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455" windowWidth="10290" windowHeight="366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Rev'!$A$1:$DB$259</definedName>
    <definedName name="_xlnm.Print_Area" localSheetId="7">'DES-PP'!$C$1:$AT$75</definedName>
    <definedName name="_xlnm.Print_Area" localSheetId="8">'DESS-PP'!$D$1:$BJ$38</definedName>
    <definedName name="_xlnm.Print_Area" localSheetId="0">'IDP 2013-14 Rev'!$C$2:$FF$111</definedName>
    <definedName name="_xlnm.Print_Titles" localSheetId="0">'IDP 2013-14 Rev'!$4:$4</definedName>
  </definedNames>
  <calcPr calcId="145621"/>
</workbook>
</file>

<file path=xl/calcChain.xml><?xml version="1.0" encoding="utf-8"?>
<calcChain xmlns="http://schemas.openxmlformats.org/spreadsheetml/2006/main">
  <c r="CD56" i="1" l="1"/>
  <c r="CD55" i="1"/>
  <c r="CD48" i="1"/>
  <c r="CI47" i="1"/>
  <c r="CH47" i="1"/>
  <c r="CD47" i="1" s="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<sst xmlns="http://schemas.openxmlformats.org/spreadsheetml/2006/main" count="5234" uniqueCount="2238">
  <si>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</si>
  <si>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</si>
  <si>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</si>
  <si>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</si>
  <si>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</si>
  <si>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</si>
  <si>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</si>
  <si>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</si>
  <si>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</si>
  <si>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</si>
  <si>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</si>
  <si>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</si>
  <si>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</si>
  <si>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</si>
  <si>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</si>
  <si>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</si>
  <si>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</si>
  <si>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</si>
  <si>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</si>
  <si>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</si>
  <si>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</si>
  <si>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</si>
  <si>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</si>
  <si>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</si>
  <si>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</si>
  <si>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</si>
  <si>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</si>
  <si>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</si>
  <si>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</si>
  <si>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</si>
  <si>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</si>
  <si>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</si>
  <si>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</si>
  <si>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</si>
  <si>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</si>
  <si>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</si>
  <si>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</si>
  <si>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</si>
  <si>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</si>
  <si>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</si>
  <si>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</si>
  <si>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</si>
  <si>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</si>
  <si>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</si>
  <si>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</si>
  <si>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</si>
  <si>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</si>
  <si>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</si>
  <si>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</si>
  <si>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</si>
  <si>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</si>
  <si>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</si>
  <si>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</si>
  <si>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</si>
  <si>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</si>
  <si>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</si>
  <si>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</si>
  <si>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</si>
  <si>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</si>
  <si>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</si>
  <si>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</si>
  <si>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</si>
  <si>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</si>
  <si>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</si>
  <si>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</si>
  <si>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</si>
  <si>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</si>
  <si>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</si>
  <si>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</si>
  <si>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</si>
  <si>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</si>
  <si>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</si>
  <si>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</si>
  <si>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</si>
  <si>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</si>
  <si>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</si>
  <si>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</si>
  <si>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</si>
  <si>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</si>
  <si>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</si>
  <si>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</si>
  <si>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</si>
  <si>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</si>
  <si>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</si>
  <si>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</si>
  <si>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To promote access to land for development of sustainable human settlements and other land related projects in the metro</t>
  </si>
  <si>
    <t>Number of land parcels acquired</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</si>
  <si>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</si>
  <si>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</si>
  <si>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</si>
  <si>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</si>
  <si>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</si>
  <si>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</si>
  <si>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</si>
  <si>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</si>
  <si>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</si>
  <si>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</si>
  <si>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</si>
  <si>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</si>
  <si>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</si>
  <si>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</si>
  <si>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</si>
  <si>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</si>
  <si>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</si>
  <si>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</si>
  <si>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</si>
  <si>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</si>
  <si>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</si>
  <si>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</si>
  <si>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</si>
  <si>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</si>
  <si>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</si>
  <si>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</si>
  <si>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</si>
  <si>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</si>
  <si>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</si>
  <si>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</si>
  <si>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</si>
  <si>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</si>
  <si>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</si>
  <si>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</si>
  <si>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</si>
  <si>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</si>
  <si>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</si>
  <si>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</si>
  <si>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</si>
  <si>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</si>
  <si>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</si>
  <si>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</si>
  <si>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</si>
  <si>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</si>
  <si>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</si>
  <si>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</si>
  <si>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</si>
  <si>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</si>
  <si>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</si>
  <si>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</si>
  <si>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</si>
  <si>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</si>
  <si>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</si>
  <si>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</si>
  <si>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produce integrated township layouts for human settlement.</t>
  </si>
  <si>
    <t>The intention of this objective is to ensure access to land parcels for sustainable human settlements.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</si>
  <si>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</si>
  <si>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</si>
  <si>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</si>
  <si>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</si>
  <si>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</si>
  <si>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</si>
  <si>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</si>
  <si>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</si>
  <si>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</si>
  <si>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</si>
  <si>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</si>
  <si>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</si>
  <si>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</si>
  <si>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</si>
  <si>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</si>
  <si>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</si>
  <si>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</si>
  <si>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</si>
  <si>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</si>
  <si>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</si>
  <si>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</si>
  <si>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</si>
  <si>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</si>
  <si>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</si>
  <si>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</si>
  <si>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</si>
  <si>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</si>
  <si>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</si>
  <si>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</si>
  <si>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</si>
  <si>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</si>
  <si>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</si>
  <si>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</si>
  <si>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</si>
  <si>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</si>
  <si>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</si>
  <si>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</si>
  <si>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</si>
  <si>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</si>
  <si>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</si>
  <si>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</si>
  <si>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</si>
  <si>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</si>
  <si>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</si>
  <si>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</si>
  <si>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</si>
  <si>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</si>
  <si>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</si>
  <si>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</si>
  <si>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</si>
  <si>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</si>
  <si>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</si>
  <si>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</si>
  <si>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</si>
  <si>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</si>
  <si>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</si>
  <si>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</si>
  <si>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</si>
  <si>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</si>
  <si>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</si>
  <si>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</si>
  <si>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</si>
  <si>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</si>
  <si>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</si>
  <si>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</si>
  <si>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</si>
  <si>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</si>
  <si>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</si>
  <si>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</si>
  <si>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Own Funds</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</si>
  <si>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</si>
  <si>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</si>
  <si>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</si>
  <si>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</si>
  <si>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</si>
  <si>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</si>
  <si>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</si>
  <si>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</si>
  <si>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</si>
  <si>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</si>
  <si>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</si>
  <si>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</si>
  <si>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</si>
  <si>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</si>
  <si>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</si>
  <si>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</si>
  <si>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</si>
  <si>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</si>
  <si>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</si>
  <si>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</si>
  <si>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</si>
  <si>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</si>
  <si>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</si>
  <si>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</si>
  <si>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</si>
  <si>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</si>
  <si>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</si>
  <si>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</si>
  <si>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</si>
  <si>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</si>
  <si>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</si>
  <si>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</si>
  <si>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</si>
  <si>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</si>
  <si>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</si>
  <si>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</si>
  <si>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</si>
  <si>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</si>
  <si>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</si>
  <si>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</si>
  <si>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</si>
  <si>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</si>
  <si>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</si>
  <si>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</si>
  <si>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</si>
  <si>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</si>
  <si>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</si>
  <si>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</si>
  <si>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</si>
  <si>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</si>
  <si>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</si>
  <si>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</si>
  <si>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</si>
  <si>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</si>
  <si>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</si>
  <si>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</si>
  <si>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</si>
  <si>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</si>
  <si>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</si>
  <si>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</si>
  <si>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</si>
  <si>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</si>
  <si>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</si>
  <si>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</si>
  <si>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</si>
  <si>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</si>
  <si>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</si>
  <si>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</si>
  <si>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</si>
  <si>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</si>
  <si>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</si>
  <si>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</si>
  <si>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</si>
  <si>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</si>
  <si>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</si>
  <si>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</si>
  <si>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</si>
  <si>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</si>
  <si>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</si>
  <si>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</si>
  <si>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</si>
  <si>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</si>
  <si>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</si>
  <si>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</si>
  <si>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</si>
  <si>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</si>
  <si>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</si>
  <si>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</si>
  <si>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</si>
  <si>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</si>
  <si>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</si>
  <si>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</si>
  <si>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</si>
  <si>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</si>
  <si>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</si>
  <si>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</si>
  <si>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</si>
  <si>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</si>
  <si>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</si>
  <si>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</si>
  <si>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</si>
  <si>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</si>
  <si>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</si>
  <si>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</si>
  <si>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</si>
  <si>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</si>
  <si>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</si>
  <si>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</si>
  <si>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</si>
  <si>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</si>
  <si>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</si>
  <si>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</si>
  <si>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</si>
  <si>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</si>
  <si>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</si>
  <si>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</si>
  <si>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</si>
  <si>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</si>
  <si>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</si>
  <si>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</si>
  <si>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</si>
  <si>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</si>
  <si>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</si>
  <si>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</si>
  <si>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</si>
  <si>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</si>
  <si>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</si>
  <si>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</si>
  <si>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</si>
  <si>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</si>
  <si>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</si>
  <si>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</si>
  <si>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</si>
  <si>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</si>
  <si>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</si>
  <si>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</si>
  <si>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</si>
  <si>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</si>
  <si>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</si>
  <si>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</si>
  <si>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</si>
  <si>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</si>
  <si>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</si>
  <si>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</si>
  <si>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</si>
  <si>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</si>
  <si>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</si>
  <si>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</si>
  <si>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</si>
  <si>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</si>
  <si>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</si>
  <si>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</si>
  <si>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</si>
  <si>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</si>
  <si>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</si>
  <si>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</si>
  <si>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</si>
  <si>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</si>
  <si>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</si>
  <si>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</si>
  <si>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</si>
  <si>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</si>
  <si>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</si>
  <si>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</si>
  <si>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</si>
  <si>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</si>
  <si>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</si>
  <si>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</si>
  <si>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</si>
  <si>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</si>
  <si>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</si>
  <si>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</si>
  <si>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</si>
  <si>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</si>
  <si>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</si>
  <si>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</si>
  <si>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</si>
  <si>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</si>
  <si>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</si>
  <si>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</si>
  <si>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</si>
  <si>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</si>
  <si>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</si>
  <si>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</si>
  <si>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</si>
  <si>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</si>
  <si>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</si>
  <si>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</si>
  <si>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</si>
  <si>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</si>
  <si>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</si>
  <si>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</si>
  <si>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</si>
  <si>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</si>
  <si>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</si>
  <si>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</si>
  <si>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</si>
  <si>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</si>
  <si>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</si>
  <si>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</si>
  <si>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</si>
  <si>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</si>
  <si>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</si>
  <si>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</si>
  <si>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</si>
  <si>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</si>
  <si>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</si>
  <si>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</si>
  <si>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</si>
  <si>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</si>
  <si>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</si>
  <si>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</si>
  <si>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</si>
  <si>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</si>
  <si>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</si>
  <si>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</si>
  <si>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</si>
  <si>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</si>
  <si>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</si>
  <si>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</si>
  <si>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</si>
  <si>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</si>
  <si>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</si>
  <si>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</si>
  <si>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</si>
  <si>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</si>
  <si>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</si>
  <si>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</si>
  <si>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</si>
  <si>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</si>
  <si>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</si>
  <si>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</si>
  <si>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</si>
  <si>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</si>
  <si>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</si>
  <si>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</si>
  <si>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</si>
  <si>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</si>
  <si>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</si>
  <si>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</si>
  <si>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</si>
  <si>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</si>
  <si>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</si>
  <si>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</si>
  <si>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</si>
  <si>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</si>
  <si>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</si>
  <si>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</si>
  <si>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</si>
  <si>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</si>
  <si>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</si>
  <si>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</si>
  <si>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</si>
  <si>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</si>
  <si>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</si>
  <si>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</si>
  <si>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</si>
  <si>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</si>
  <si>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</si>
  <si>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</si>
  <si>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</si>
  <si>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</si>
  <si>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</si>
  <si>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</si>
  <si>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</si>
  <si>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</si>
  <si>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</si>
  <si>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</si>
  <si>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</si>
  <si>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</si>
  <si>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</si>
  <si>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</si>
  <si>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</si>
  <si>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</si>
  <si>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</si>
  <si>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</si>
  <si>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</si>
  <si>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</si>
  <si>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</si>
  <si>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</si>
  <si>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</si>
  <si>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</si>
  <si>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</si>
  <si>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</si>
  <si>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</si>
  <si>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</si>
  <si>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</si>
  <si>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</si>
  <si>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</si>
  <si>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</si>
  <si>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</si>
  <si>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</si>
  <si>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</si>
  <si>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</si>
  <si>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</si>
  <si>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</si>
  <si>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</si>
  <si>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</si>
  <si>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</si>
  <si>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</si>
  <si>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</si>
  <si>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</si>
  <si>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</si>
  <si>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</si>
  <si>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</si>
  <si>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</si>
  <si>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</si>
  <si>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</si>
  <si>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</si>
  <si>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</si>
  <si>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</si>
  <si>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</si>
  <si>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</si>
  <si>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</si>
  <si>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</si>
  <si>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</si>
  <si>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</si>
  <si>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</si>
  <si>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</si>
  <si>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</si>
  <si>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</si>
  <si>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</si>
  <si>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</si>
  <si>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</si>
  <si>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</si>
  <si>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</si>
  <si>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</si>
  <si>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</si>
  <si>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</si>
  <si>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</si>
  <si>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</si>
  <si>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</si>
  <si>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</si>
  <si>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</si>
  <si>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</si>
  <si>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</si>
  <si>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</si>
  <si>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</si>
  <si>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</si>
  <si>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</si>
  <si>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</si>
  <si>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</si>
  <si>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</si>
  <si>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</si>
  <si>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</si>
  <si>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</si>
  <si>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</si>
  <si>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</si>
  <si>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</si>
  <si>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</si>
  <si>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</si>
  <si>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</si>
  <si>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</si>
  <si>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</si>
  <si>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</si>
  <si>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</si>
  <si>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</si>
  <si>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</si>
  <si>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</si>
  <si>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</si>
  <si>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</si>
  <si>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</si>
  <si>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</si>
  <si>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</si>
  <si>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</si>
  <si>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</si>
  <si>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</si>
  <si>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</si>
  <si>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</si>
  <si>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</si>
  <si>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</si>
  <si>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</si>
  <si>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</si>
  <si>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</si>
  <si>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</si>
  <si>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</si>
  <si>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</si>
  <si>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</si>
  <si>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</si>
  <si>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</si>
  <si>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</si>
  <si>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</si>
  <si>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</si>
  <si>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</si>
  <si>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</si>
  <si>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</si>
  <si>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</si>
  <si>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</si>
  <si>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</si>
  <si>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</si>
  <si>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</si>
  <si>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</si>
  <si>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</si>
  <si>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</si>
  <si>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</si>
  <si>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</si>
  <si>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</si>
  <si>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</si>
  <si>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</si>
  <si>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</si>
  <si>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</si>
  <si>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</si>
  <si>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</si>
  <si>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</si>
  <si>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</si>
  <si>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</si>
  <si>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</si>
  <si>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</si>
  <si>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</si>
  <si>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</si>
  <si>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</si>
  <si>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</si>
  <si>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</si>
  <si>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</si>
  <si>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</si>
  <si>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</si>
  <si>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</si>
  <si>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</si>
  <si>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</si>
  <si>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</si>
  <si>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</si>
  <si>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</si>
  <si>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</si>
  <si>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</si>
  <si>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</si>
  <si>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</si>
  <si>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</si>
  <si>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</si>
  <si>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</si>
  <si>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</si>
  <si>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</si>
  <si>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</si>
  <si>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</si>
  <si>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</si>
  <si>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</si>
  <si>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</si>
  <si>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</si>
  <si>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</si>
  <si>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</si>
  <si>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</si>
  <si>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</si>
  <si>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</si>
  <si>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</si>
  <si>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</si>
  <si>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</si>
  <si>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</si>
  <si>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</si>
  <si>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</si>
  <si>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</si>
  <si>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</si>
  <si>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</si>
  <si>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Universal access to electricity</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</si>
  <si>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</si>
  <si>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</si>
  <si>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</si>
  <si>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</si>
  <si>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</si>
  <si>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</si>
  <si>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</si>
  <si>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</si>
  <si>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</si>
  <si>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</si>
  <si>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</si>
  <si>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</si>
  <si>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</si>
  <si>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</si>
  <si>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</si>
  <si>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</si>
  <si>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</si>
  <si>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</si>
  <si>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</si>
  <si>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</si>
  <si>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</si>
  <si>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</si>
  <si>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</si>
  <si>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</si>
  <si>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</si>
  <si>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</si>
  <si>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</si>
  <si>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</si>
  <si>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</si>
  <si>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</si>
  <si>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</si>
  <si>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</si>
  <si>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</si>
  <si>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</si>
  <si>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</si>
  <si>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</si>
  <si>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</si>
  <si>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</si>
  <si>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</si>
  <si>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</si>
  <si>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</si>
  <si>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</si>
  <si>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</si>
  <si>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</si>
  <si>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</si>
  <si>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</si>
  <si>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</si>
  <si>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</si>
  <si>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</si>
  <si>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</si>
  <si>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</si>
  <si>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</si>
  <si>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</si>
  <si>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</si>
  <si>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</si>
  <si>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</si>
  <si>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</si>
  <si>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</si>
  <si>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</si>
  <si>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</si>
  <si>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</si>
  <si>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</si>
  <si>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</si>
  <si>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</si>
  <si>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</si>
  <si>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</si>
  <si>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 xml:space="preserve">2441 = Top Structure                     </t>
  </si>
  <si>
    <t xml:space="preserve">5931= Top Structure =           </t>
  </si>
  <si>
    <t xml:space="preserve">Construction of BNG Houses </t>
  </si>
  <si>
    <t>Reeston Phase 3 Stage 2 and 3,DVRI Pilot Project,Ilitha Wooden,Storm Damage,Sunny South,Dimbaza 110,Mdantsane Cluster1 and 2, East London Cluster,Zone 18 CC, DVRI Projects, Rural Potsdam Projects,Rural KWT Projets,Second Creek</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</si>
  <si>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</si>
  <si>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</si>
  <si>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</si>
  <si>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</si>
  <si>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 xml:space="preserve"> 2350= Serviced Sites</t>
  </si>
  <si>
    <t xml:space="preserve">  4006 =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</si>
  <si>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</si>
  <si>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</si>
  <si>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</si>
  <si>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</si>
  <si>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</si>
  <si>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</si>
  <si>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</si>
  <si>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</si>
  <si>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</si>
  <si>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</si>
  <si>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</si>
  <si>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</si>
  <si>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</si>
  <si>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</si>
  <si>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</si>
  <si>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</si>
  <si>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</si>
  <si>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</si>
  <si>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</si>
  <si>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</si>
  <si>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</si>
  <si>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</si>
  <si>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</si>
  <si>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</si>
  <si>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</si>
  <si>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</si>
  <si>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</si>
  <si>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</si>
  <si>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</si>
  <si>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</si>
  <si>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</si>
  <si>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</si>
  <si>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</si>
  <si>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</si>
  <si>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</si>
  <si>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</si>
  <si>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</si>
  <si>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</si>
  <si>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</si>
  <si>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</si>
  <si>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</si>
  <si>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</si>
  <si>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</si>
  <si>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</si>
  <si>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</si>
  <si>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</si>
  <si>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</si>
  <si>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</si>
  <si>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</si>
  <si>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</si>
  <si>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</si>
  <si>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</si>
  <si>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</si>
  <si>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</si>
  <si>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</si>
  <si>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</si>
  <si>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</si>
  <si>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</si>
  <si>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</si>
  <si>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</si>
  <si>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</si>
  <si>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</si>
  <si>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</si>
  <si>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</si>
  <si>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</si>
  <si>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</si>
  <si>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</si>
  <si>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</si>
  <si>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</si>
  <si>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</si>
  <si>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</si>
  <si>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</si>
  <si>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</si>
  <si>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</si>
  <si>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</si>
  <si>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</si>
  <si>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</si>
  <si>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</si>
  <si>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</si>
  <si>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Limited street and highmast lighting throughout the licence area of supply.</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</si>
  <si>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</si>
  <si>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</si>
  <si>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</si>
  <si>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</si>
  <si>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</si>
  <si>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</si>
  <si>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</si>
  <si>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</si>
  <si>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</si>
  <si>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</si>
  <si>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</si>
  <si>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</si>
  <si>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</si>
  <si>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</si>
  <si>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</si>
  <si>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</si>
  <si>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</si>
  <si>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</si>
  <si>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</si>
  <si>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</si>
  <si>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</si>
  <si>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</si>
  <si>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</si>
  <si>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</si>
  <si>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</si>
  <si>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</si>
  <si>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</si>
  <si>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</si>
  <si>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</si>
  <si>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</si>
  <si>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</si>
  <si>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</si>
  <si>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</si>
  <si>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</si>
  <si>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</si>
  <si>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</si>
  <si>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</si>
  <si>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</si>
  <si>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</si>
  <si>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</si>
  <si>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</si>
  <si>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</si>
  <si>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</si>
  <si>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</si>
  <si>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</si>
  <si>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</si>
  <si>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</si>
  <si>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</si>
  <si>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</si>
  <si>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</si>
  <si>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</si>
  <si>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</si>
  <si>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</si>
  <si>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</si>
  <si>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</si>
  <si>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</si>
  <si>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</si>
  <si>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</si>
  <si>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</si>
  <si>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</si>
  <si>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</si>
  <si>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</si>
  <si>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</si>
  <si>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</si>
  <si>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</si>
  <si>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</si>
  <si>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</si>
  <si>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</si>
  <si>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</si>
  <si>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</si>
  <si>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</si>
  <si>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</si>
  <si>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</si>
  <si>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</si>
  <si>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</si>
  <si>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</si>
  <si>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</si>
  <si>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</si>
  <si>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</si>
  <si>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</si>
  <si>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</si>
  <si>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</si>
  <si>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</si>
  <si>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</si>
  <si>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</si>
  <si>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</si>
  <si>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</si>
  <si>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</si>
  <si>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</si>
  <si>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</si>
  <si>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</si>
  <si>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</si>
  <si>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</si>
  <si>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</si>
  <si>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</si>
  <si>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</si>
  <si>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</si>
  <si>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</si>
  <si>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</si>
  <si>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</si>
  <si>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</si>
  <si>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</si>
  <si>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</si>
  <si>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</si>
  <si>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</si>
  <si>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</si>
  <si>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</si>
  <si>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</si>
  <si>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</si>
  <si>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</si>
  <si>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</si>
  <si>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</si>
  <si>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</si>
  <si>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</si>
  <si>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</si>
  <si>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</si>
  <si>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</si>
  <si>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</si>
  <si>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</si>
  <si>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</si>
  <si>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</si>
  <si>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</si>
  <si>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</si>
  <si>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</si>
  <si>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</si>
  <si>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</si>
  <si>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</si>
  <si>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</si>
  <si>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</si>
  <si>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</si>
  <si>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</si>
  <si>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</si>
  <si>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</si>
  <si>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 xml:space="preserve">Poor state of  BCMM roads and related infrastructure </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</si>
  <si>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</si>
  <si>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</si>
  <si>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</si>
  <si>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</si>
  <si>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</si>
  <si>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</si>
  <si>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</si>
  <si>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</si>
  <si>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</si>
  <si>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</si>
  <si>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</si>
  <si>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Provision of high quality drinking water in BCMM</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</si>
  <si>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</si>
  <si>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</si>
  <si>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</si>
  <si>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</si>
  <si>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</si>
  <si>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Eradication of water and sanitation backlog</t>
  </si>
  <si>
    <t>To ensure that households within BCMM have access to potable water.</t>
  </si>
  <si>
    <t>Provision of potable water to consumer units</t>
  </si>
  <si>
    <t>National target is to reduce non revenue water in South Africa by 50% in 2014</t>
  </si>
  <si>
    <t>To ensure effective conservation and management of water resources in BCMM</t>
  </si>
  <si>
    <t>Fragmented spatial planning for sustainable human settlements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</si>
  <si>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</si>
  <si>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</si>
  <si>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</si>
  <si>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</si>
  <si>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</si>
  <si>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</si>
  <si>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</si>
  <si>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</si>
  <si>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</si>
  <si>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</si>
  <si>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</si>
  <si>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</si>
  <si>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</si>
  <si>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</si>
  <si>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</si>
  <si>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</si>
  <si>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</si>
  <si>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</si>
  <si>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</si>
  <si>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</si>
  <si>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</si>
  <si>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</si>
  <si>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</si>
  <si>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</si>
  <si>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</si>
  <si>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</si>
  <si>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</si>
  <si>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</si>
  <si>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</si>
  <si>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</si>
  <si>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</si>
  <si>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</si>
  <si>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</si>
  <si>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</si>
  <si>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</si>
  <si>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</si>
  <si>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</si>
  <si>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</si>
  <si>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</si>
  <si>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</si>
  <si>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</si>
  <si>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</si>
  <si>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</si>
  <si>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</si>
  <si>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</si>
  <si>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</si>
  <si>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</si>
  <si>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</si>
  <si>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</si>
  <si>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</si>
  <si>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</si>
  <si>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</si>
  <si>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</si>
  <si>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</si>
  <si>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</si>
  <si>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</si>
  <si>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</si>
  <si>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</si>
  <si>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</si>
  <si>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</si>
  <si>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</si>
  <si>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</si>
  <si>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</si>
  <si>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</si>
  <si>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</si>
  <si>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</si>
  <si>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</si>
  <si>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</si>
  <si>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</si>
  <si>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</si>
  <si>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</si>
  <si>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</si>
  <si>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</si>
  <si>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</si>
  <si>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</si>
  <si>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</si>
  <si>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</si>
  <si>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</si>
  <si>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</si>
  <si>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</si>
  <si>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</si>
  <si>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</si>
  <si>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</si>
  <si>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</si>
  <si>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</si>
  <si>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</si>
  <si>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</si>
  <si>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</si>
  <si>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</si>
  <si>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</si>
  <si>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</si>
  <si>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</si>
  <si>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</si>
  <si>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</si>
  <si>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</si>
  <si>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</si>
  <si>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</si>
  <si>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</si>
  <si>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</si>
  <si>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</si>
  <si>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</si>
  <si>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</si>
  <si>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</si>
  <si>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</si>
  <si>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</si>
  <si>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</si>
  <si>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</si>
  <si>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</si>
  <si>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</si>
  <si>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</si>
  <si>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</si>
  <si>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</si>
  <si>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</si>
  <si>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</si>
  <si>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</si>
  <si>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</si>
  <si>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</si>
  <si>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</si>
  <si>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</si>
  <si>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</si>
  <si>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</si>
  <si>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</si>
  <si>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</si>
  <si>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</si>
  <si>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</si>
  <si>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</si>
  <si>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</si>
  <si>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</si>
  <si>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</si>
  <si>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</si>
  <si>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</si>
  <si>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</si>
  <si>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Number of households in informal backyard rental</t>
  </si>
  <si>
    <t>Number of housing opportunities provided</t>
  </si>
  <si>
    <t>Number of households allocated affordable social housing units</t>
  </si>
  <si>
    <t>Number of households allocated affordable rental housing units</t>
  </si>
  <si>
    <t>Number of formal domestic customers receiving water services</t>
  </si>
  <si>
    <t>Number of water service points installed for informal settlement dwellers within a 200m radius</t>
  </si>
  <si>
    <t>Number of new households (RDP) provided with water connections</t>
  </si>
  <si>
    <t>Backlog of consumer units provided with a basic level of potable water above RDP standards</t>
  </si>
  <si>
    <t>Number of formal domestic customers receiving sewerage services</t>
  </si>
  <si>
    <t>Number of sanitation service points (toilets) installed for informal settlement dwellers</t>
  </si>
  <si>
    <t>Number of new households (RDP) provided with sewer connections</t>
  </si>
  <si>
    <t>Backlog in the provision of basic sanitation services (above RDP standards)</t>
  </si>
  <si>
    <t>Number of unplanned water interruptions (exceeding 24 hours)</t>
  </si>
  <si>
    <t>Number of unplanned electricity interruptions (exceeding 24 hours)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</si>
  <si>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</si>
  <si>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</si>
  <si>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</si>
  <si>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</si>
  <si>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</si>
  <si>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</si>
  <si>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</si>
  <si>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</si>
  <si>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</si>
  <si>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</si>
  <si>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</si>
  <si>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</si>
  <si>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</si>
  <si>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</si>
  <si>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</si>
  <si>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</si>
  <si>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</si>
  <si>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</si>
  <si>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</si>
  <si>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</si>
  <si>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</si>
  <si>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</si>
  <si>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</si>
  <si>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</si>
  <si>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</si>
  <si>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</si>
  <si>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</si>
  <si>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</si>
  <si>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</si>
  <si>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</si>
  <si>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</si>
  <si>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</si>
  <si>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</si>
  <si>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</si>
  <si>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</si>
  <si>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</si>
  <si>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</si>
  <si>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</si>
  <si>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</si>
  <si>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</si>
  <si>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</si>
  <si>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</si>
  <si>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</si>
  <si>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</si>
  <si>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</si>
  <si>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</si>
  <si>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</si>
  <si>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</si>
  <si>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</si>
  <si>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</si>
  <si>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</si>
  <si>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</si>
  <si>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</si>
  <si>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</si>
  <si>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</si>
  <si>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</si>
  <si>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</si>
  <si>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</si>
  <si>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</si>
  <si>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</si>
  <si>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</si>
  <si>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</si>
  <si>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</si>
  <si>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</si>
  <si>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</si>
  <si>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</si>
  <si>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</si>
  <si>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</si>
  <si>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</si>
  <si>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</si>
  <si>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</si>
  <si>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</si>
  <si>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</si>
  <si>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</si>
  <si>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</si>
  <si>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</si>
  <si>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</si>
  <si>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</si>
  <si>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</si>
  <si>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</si>
  <si>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</si>
  <si>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</si>
  <si>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</si>
  <si>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</si>
  <si>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</si>
  <si>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</si>
  <si>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</si>
  <si>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</si>
  <si>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</si>
  <si>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</si>
  <si>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</si>
  <si>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</si>
  <si>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</si>
  <si>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</si>
  <si>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</si>
  <si>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</si>
  <si>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</si>
  <si>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</si>
  <si>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</si>
  <si>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</si>
  <si>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</si>
  <si>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</si>
  <si>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</si>
  <si>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</si>
  <si>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</si>
  <si>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</si>
  <si>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</si>
  <si>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</si>
  <si>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</si>
  <si>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</si>
  <si>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</si>
  <si>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</si>
  <si>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</si>
  <si>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</si>
  <si>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</si>
  <si>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</si>
  <si>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</si>
  <si>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</si>
  <si>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</si>
  <si>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</si>
  <si>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</si>
  <si>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</si>
  <si>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</si>
  <si>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</si>
  <si>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</si>
  <si>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</si>
  <si>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</si>
  <si>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</si>
  <si>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</si>
  <si>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</si>
  <si>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</si>
  <si>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</si>
  <si>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</si>
  <si>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</si>
  <si>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</si>
  <si>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</si>
  <si>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</si>
  <si>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</si>
  <si>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</si>
  <si>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</si>
  <si>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</si>
  <si>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</si>
  <si>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</si>
  <si>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</si>
  <si>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</si>
  <si>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</si>
  <si>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</si>
  <si>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</si>
  <si>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</si>
  <si>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</si>
  <si>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</si>
  <si>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</si>
  <si>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</si>
  <si>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</si>
  <si>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</si>
  <si>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Less than 1</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</si>
  <si>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</si>
  <si>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</si>
  <si>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</si>
  <si>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</si>
  <si>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</si>
  <si>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</si>
  <si>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</si>
  <si>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</si>
  <si>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</si>
  <si>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</si>
  <si>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</si>
  <si>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</si>
  <si>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</si>
  <si>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</si>
  <si>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</si>
  <si>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</si>
  <si>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</si>
  <si>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</si>
  <si>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</si>
  <si>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</si>
  <si>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</si>
  <si>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</si>
  <si>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</si>
  <si>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</si>
  <si>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</si>
  <si>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</si>
  <si>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</si>
  <si>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</si>
  <si>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</si>
  <si>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</si>
  <si>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</si>
  <si>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</si>
  <si>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</si>
  <si>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</si>
  <si>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</si>
  <si>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</si>
  <si>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</si>
  <si>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</si>
  <si>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</si>
  <si>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</si>
  <si>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</si>
  <si>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</si>
  <si>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</si>
  <si>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</si>
  <si>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</si>
  <si>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</si>
  <si>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</si>
  <si>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</si>
  <si>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</si>
  <si>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</si>
  <si>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</si>
  <si>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</si>
  <si>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</si>
  <si>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</si>
  <si>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</si>
  <si>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</si>
  <si>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</si>
  <si>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</si>
  <si>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</si>
  <si>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</si>
  <si>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</si>
  <si>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</si>
  <si>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</si>
  <si>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</si>
  <si>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</si>
  <si>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</si>
  <si>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</si>
  <si>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</si>
  <si>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</si>
  <si>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</si>
  <si>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</si>
  <si>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</si>
  <si>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</si>
  <si>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</si>
  <si>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</si>
  <si>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</si>
  <si>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</si>
  <si>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</si>
  <si>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</si>
  <si>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</si>
  <si>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</si>
  <si>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</si>
  <si>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</si>
  <si>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</si>
  <si>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</si>
  <si>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</si>
  <si>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</si>
  <si>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</si>
  <si>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</si>
  <si>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</si>
  <si>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</si>
  <si>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</si>
  <si>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</si>
  <si>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</si>
  <si>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</si>
  <si>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</si>
  <si>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</si>
  <si>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</si>
  <si>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</si>
  <si>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</si>
  <si>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</si>
  <si>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</si>
  <si>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</si>
  <si>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</si>
  <si>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</si>
  <si>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</si>
  <si>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</si>
  <si>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</si>
  <si>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</si>
  <si>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</si>
  <si>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</si>
  <si>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</si>
  <si>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</si>
  <si>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</si>
  <si>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</si>
  <si>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</si>
  <si>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</si>
  <si>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</si>
  <si>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</si>
  <si>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</si>
  <si>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</si>
  <si>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</si>
  <si>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ensure effective conservation and management of water resources in BCMM and to contribute to financial sustainability</t>
  </si>
  <si>
    <t>The intention of the objective is to facilitate release of identified land for development of sustainable human settlements and other land related projects in the metro</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</si>
  <si>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</si>
  <si>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</si>
  <si>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</si>
  <si>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</si>
  <si>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</si>
  <si>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</si>
  <si>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</si>
  <si>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</si>
  <si>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</si>
  <si>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</si>
  <si>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</si>
  <si>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</si>
  <si>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</si>
  <si>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</si>
  <si>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</si>
  <si>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</si>
  <si>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</si>
  <si>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</si>
  <si>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</si>
  <si>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</si>
  <si>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</si>
  <si>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</si>
  <si>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</si>
  <si>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</si>
  <si>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</si>
  <si>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</si>
  <si>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</si>
  <si>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</si>
  <si>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</si>
  <si>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</si>
  <si>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</si>
  <si>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</si>
  <si>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</si>
  <si>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</si>
  <si>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 reduction of unaccounted for water in terms of systems losses</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</si>
  <si>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</si>
  <si>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</si>
  <si>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</si>
  <si>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</si>
  <si>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</si>
  <si>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</si>
  <si>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</si>
  <si>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</si>
  <si>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</si>
  <si>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</si>
  <si>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</si>
  <si>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</si>
  <si>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</si>
  <si>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</si>
  <si>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</si>
  <si>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</si>
  <si>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</si>
  <si>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</si>
  <si>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</si>
  <si>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</si>
  <si>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</si>
  <si>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</si>
  <si>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</si>
  <si>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</si>
  <si>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</si>
  <si>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</si>
  <si>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</si>
  <si>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</si>
  <si>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</si>
  <si>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</si>
  <si>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</si>
  <si>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</si>
  <si>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</si>
  <si>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</si>
  <si>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</si>
  <si>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</si>
  <si>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</si>
  <si>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</si>
  <si>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</si>
  <si>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</si>
  <si>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</si>
  <si>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</si>
  <si>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</si>
  <si>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</si>
  <si>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</si>
  <si>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</si>
  <si>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</si>
  <si>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</si>
  <si>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</si>
  <si>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</si>
  <si>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</si>
  <si>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</si>
  <si>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</si>
  <si>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</si>
  <si>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</si>
  <si>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</si>
  <si>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</si>
  <si>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</si>
  <si>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</si>
  <si>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</si>
  <si>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</si>
  <si>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</si>
  <si>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</si>
  <si>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</si>
  <si>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</si>
  <si>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</si>
  <si>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</si>
  <si>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</si>
  <si>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</si>
  <si>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</si>
  <si>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</si>
  <si>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</si>
  <si>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</si>
  <si>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</si>
  <si>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</si>
  <si>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</si>
  <si>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</si>
  <si>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</si>
  <si>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</si>
  <si>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</si>
  <si>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</si>
  <si>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</si>
  <si>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</si>
  <si>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</si>
  <si>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</si>
  <si>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</si>
  <si>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</si>
  <si>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</si>
  <si>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</si>
  <si>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</si>
  <si>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</si>
  <si>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</si>
  <si>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</si>
  <si>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</si>
  <si>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</si>
  <si>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</si>
  <si>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</si>
  <si>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</si>
  <si>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</si>
  <si>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</si>
  <si>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</si>
  <si>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</si>
  <si>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</si>
  <si>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</si>
  <si>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</si>
  <si>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</si>
  <si>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</si>
  <si>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</si>
  <si>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</si>
  <si>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</si>
  <si>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</si>
  <si>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</si>
  <si>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</si>
  <si>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</si>
  <si>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</si>
  <si>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</si>
  <si>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</si>
  <si>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</si>
  <si>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</si>
  <si>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</si>
  <si>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</si>
  <si>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</si>
  <si>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</si>
  <si>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</si>
  <si>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</si>
  <si>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</si>
  <si>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</si>
  <si>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</si>
  <si>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</si>
  <si>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</si>
  <si>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</si>
  <si>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</si>
  <si>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</si>
  <si>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</si>
  <si>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</si>
  <si>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</si>
  <si>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</si>
  <si>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</si>
  <si>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</si>
  <si>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</si>
  <si>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</si>
  <si>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</si>
  <si>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</si>
  <si>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</si>
  <si>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</si>
  <si>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</si>
  <si>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</si>
  <si>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</si>
  <si>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</si>
  <si>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</si>
  <si>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</si>
  <si>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</si>
  <si>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</si>
  <si>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</si>
  <si>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</si>
  <si>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</si>
  <si>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</si>
  <si>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</si>
  <si>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</si>
  <si>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</si>
  <si>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</si>
  <si>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</si>
  <si>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</si>
  <si>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</si>
  <si>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</si>
  <si>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 xml:space="preserve">436 = Top Structures (BNG Units)   </t>
  </si>
  <si>
    <t>1 Borehole supply system decommissioned and retain for Blue Drop awards</t>
  </si>
  <si>
    <t>Kms of paved roads</t>
  </si>
  <si>
    <t>Kms of surfaced roads resealed</t>
  </si>
  <si>
    <t>Workshop statistics</t>
  </si>
  <si>
    <t>The strategy is intended to provide for the provision of electricity services to consumers.</t>
  </si>
  <si>
    <t>Indicator is intended to monitor progress made with the rehabilitation of identified bridges</t>
  </si>
  <si>
    <t>NKPI</t>
  </si>
  <si>
    <t>Indicator is intended to monitor progress made with the number of layout plans completed.</t>
  </si>
  <si>
    <t>Indicator is intended to monitor progress made with the number of strategic land parcels released</t>
  </si>
  <si>
    <t>Indicator is intended to monitor progress made with the number of strategic land parcels acquired.</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</si>
  <si>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</si>
  <si>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</si>
  <si>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</si>
  <si>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</si>
  <si>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</si>
  <si>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</si>
  <si>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</si>
  <si>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</si>
  <si>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</si>
  <si>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</si>
  <si>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</si>
  <si>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</si>
  <si>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</si>
  <si>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</si>
  <si>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</si>
  <si>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</si>
  <si>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</si>
  <si>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</si>
  <si>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</si>
  <si>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</si>
  <si>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</si>
  <si>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</si>
  <si>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</si>
  <si>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</si>
  <si>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</si>
  <si>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</si>
  <si>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</si>
  <si>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</si>
  <si>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</si>
  <si>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</si>
  <si>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</si>
  <si>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</si>
  <si>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</si>
  <si>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</si>
  <si>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</si>
  <si>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</si>
  <si>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</si>
  <si>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</si>
  <si>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</si>
  <si>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Achieved…0.18% spent</t>
  </si>
  <si>
    <r>
      <t>News paper advert/</t>
    </r>
    <r>
      <rPr>
        <i/>
        <sz val="12"/>
        <rFont val="Arial Narrow"/>
        <family val="2"/>
      </rPr>
      <t>Monthly injury frequency rate statistics.</t>
    </r>
  </si>
  <si>
    <r>
      <rPr>
        <b/>
        <sz val="12"/>
        <rFont val="Arial Narrow"/>
        <family val="2"/>
      </rPr>
      <t>1)</t>
    </r>
    <r>
      <rPr>
        <sz val="12"/>
        <rFont val="Arial Narrow"/>
        <family val="2"/>
      </rPr>
      <t xml:space="preserve"> Crime Prevention Strategy adopted by Council on 29/05/2013 (BCMC227/13).  </t>
    </r>
    <r>
      <rPr>
        <b/>
        <sz val="12"/>
        <rFont val="Arial Narrow"/>
        <family val="2"/>
      </rPr>
      <t xml:space="preserve">139 </t>
    </r>
    <r>
      <rPr>
        <sz val="12"/>
        <rFont val="Arial Narrow"/>
        <family val="2"/>
      </rPr>
      <t xml:space="preserve">Crime Prevention operational activities carried out in first quarter 2013/2014.                                                                </t>
    </r>
    <r>
      <rPr>
        <b/>
        <sz val="12"/>
        <rFont val="Arial Narrow"/>
        <family val="2"/>
      </rPr>
      <t>2)</t>
    </r>
    <r>
      <rPr>
        <sz val="12"/>
        <rFont val="Arial Narrow"/>
        <family val="2"/>
      </rPr>
      <t xml:space="preserve"> Establishment of Metro Police not finalised as yet.</t>
    </r>
  </si>
  <si>
    <r>
      <t xml:space="preserve">MEC approval not granted due to </t>
    </r>
    <r>
      <rPr>
        <b/>
        <sz val="12"/>
        <rFont val="Arial Narrow"/>
        <family val="2"/>
      </rPr>
      <t>additional consultation being required.</t>
    </r>
  </si>
  <si>
    <t xml:space="preserve">Not all accidents captured </t>
  </si>
  <si>
    <t>All accidents to be captured on accibase with effect from 1 October 2013</t>
  </si>
  <si>
    <r>
      <rPr>
        <b/>
        <sz val="12"/>
        <rFont val="Arial Narrow"/>
        <family val="2"/>
      </rPr>
      <t>118 = Top Structures</t>
    </r>
    <r>
      <rPr>
        <sz val="12"/>
        <rFont val="Arial Narrow"/>
        <family val="2"/>
      </rPr>
      <t xml:space="preserve"> Potsdam Unit P = 15
DVRI Pilot Project = 6 
Airport Phase 2A = 68
Storm Damaged  = 29                        
</t>
    </r>
  </si>
  <si>
    <r>
      <rPr>
        <b/>
        <sz val="12"/>
        <rFont val="Arial Narrow"/>
        <family val="2"/>
      </rPr>
      <t>Second Creek =</t>
    </r>
    <r>
      <rPr>
        <sz val="12"/>
        <rFont val="Arial Narrow"/>
        <family val="2"/>
      </rPr>
      <t xml:space="preserve"> Contractor is on site and 97 top structures are at practical completion and will  be handed over by the end of October 2013.  </t>
    </r>
    <r>
      <rPr>
        <b/>
        <sz val="12"/>
        <rFont val="Arial Narrow"/>
        <family val="2"/>
      </rPr>
      <t xml:space="preserve">DVRI Pilot Project = </t>
    </r>
    <r>
      <rPr>
        <sz val="12"/>
        <rFont val="Arial Narrow"/>
        <family val="2"/>
      </rPr>
      <t xml:space="preserve">The contractor has since been assisted  by the funders by paying the material for the contractor and that will assist contractors cashflow.Contractor's payment has been processed and the department is resolving the dispute between the consultant and the contractor. </t>
    </r>
    <r>
      <rPr>
        <b/>
        <sz val="12"/>
        <rFont val="Arial Narrow"/>
        <family val="2"/>
      </rPr>
      <t>Potsdam Unit P =</t>
    </r>
    <r>
      <rPr>
        <sz val="12"/>
        <rFont val="Arial Narrow"/>
        <family val="2"/>
      </rPr>
      <t xml:space="preserve"> </t>
    </r>
    <r>
      <rPr>
        <b/>
        <sz val="12"/>
        <rFont val="Arial Narrow"/>
        <family val="2"/>
      </rPr>
      <t xml:space="preserve"> </t>
    </r>
    <r>
      <rPr>
        <sz val="12"/>
        <rFont val="Arial Narrow"/>
        <family val="2"/>
      </rPr>
      <t xml:space="preserve">The project has been completed and the 2 outstanding units are being finalised due to snags.   </t>
    </r>
    <r>
      <rPr>
        <b/>
        <sz val="12"/>
        <rFont val="Arial Narrow"/>
        <family val="2"/>
      </rPr>
      <t>Airport Phase 2A =</t>
    </r>
    <r>
      <rPr>
        <sz val="12"/>
        <rFont val="Arial Narrow"/>
        <family val="2"/>
      </rPr>
      <t xml:space="preserve"> The outanding 13 units are being finalised by the contractor. </t>
    </r>
    <r>
      <rPr>
        <b/>
        <sz val="12"/>
        <rFont val="Arial Narrow"/>
        <family val="2"/>
      </rPr>
      <t xml:space="preserve">Storm Damage = </t>
    </r>
    <r>
      <rPr>
        <sz val="12"/>
        <rFont val="Arial Narrow"/>
        <family val="2"/>
      </rPr>
      <t>The dispute between the main contractor and the sub contractor has been resolved, the Department and   consultant are monitoring the project very closely.</t>
    </r>
    <r>
      <rPr>
        <b/>
        <sz val="12"/>
        <rFont val="Arial Narrow"/>
        <family val="2"/>
      </rPr>
      <t xml:space="preserve"> Reeston Phase 3 Stage 2 = </t>
    </r>
    <r>
      <rPr>
        <sz val="12"/>
        <rFont val="Arial Narrow"/>
        <family val="2"/>
      </rPr>
      <t xml:space="preserve">The NUMSA strike is over, labour unrest has been resolved  and the contractor is back on site. </t>
    </r>
    <r>
      <rPr>
        <b/>
        <sz val="12"/>
        <rFont val="Arial Narrow"/>
        <family val="2"/>
      </rPr>
      <t>Sunny South =</t>
    </r>
    <r>
      <rPr>
        <sz val="12"/>
        <rFont val="Arial Narrow"/>
        <family val="2"/>
      </rPr>
      <t xml:space="preserve"> The contractor is progressing on site. </t>
    </r>
  </si>
  <si>
    <r>
      <rPr>
        <b/>
        <sz val="12"/>
        <rFont val="Arial Narrow"/>
        <family val="2"/>
      </rPr>
      <t>353 = Internal Services</t>
    </r>
    <r>
      <rPr>
        <sz val="12"/>
        <rFont val="Arial Narrow"/>
        <family val="2"/>
      </rPr>
      <t xml:space="preserve">                   252 at Manyano Thembelihle and 101 at Second Creek</t>
    </r>
  </si>
  <si>
    <t xml:space="preserve">highmast tender at procurement stage. 60 street lights installed </t>
  </si>
  <si>
    <t>Orders to the tune of R5.9 million have been issued in first quarter</t>
  </si>
  <si>
    <t>Designs for areas in Mdantsane completed.</t>
  </si>
  <si>
    <t>33 km (Tsaba Village,Dow Village, Confield, Bulura, Dyam Dyam, Gwili-Gwil, Sparrow Mkhonto Road, Tolofiyeni, Ngxwalane)</t>
  </si>
  <si>
    <t>3.8 km (Umswi St., East London AR51 - R470, Winderemere Road, Breibacht Rd, Bridge St,)</t>
  </si>
  <si>
    <t>269.7 km (Coastal, Midland &amp; Inland)</t>
  </si>
  <si>
    <t>Report at BEC stage (Copy of extension letter)</t>
  </si>
  <si>
    <t>Tenders closed on 31 July 2013 &amp; being evaluated (Copy of advert)</t>
  </si>
  <si>
    <t>Completion certificate or Project progress report.</t>
  </si>
  <si>
    <t>89.2% -199719 (500 units)</t>
  </si>
  <si>
    <t>Report on actual calculated losses.</t>
  </si>
  <si>
    <t>Quarterly metered water consumptions calculations on communal standpipes and ablution blocks</t>
  </si>
  <si>
    <t>Bid Specification being drawn</t>
  </si>
  <si>
    <t>Delay in information gathering for the development of the Bid specification</t>
  </si>
  <si>
    <t>Expected time frame  31 October 2013</t>
  </si>
  <si>
    <r>
      <t>Amendments had to be made to bid specification documents as per BSC resolutions.</t>
    </r>
    <r>
      <rPr>
        <sz val="12"/>
        <color rgb="FFFF0000"/>
        <rFont val="Arial Narrow"/>
        <family val="2"/>
      </rPr>
      <t xml:space="preserve"> </t>
    </r>
  </si>
  <si>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</si>
  <si>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</si>
  <si>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</si>
  <si>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</si>
  <si>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</si>
  <si>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</si>
  <si>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</si>
  <si>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</si>
  <si>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</si>
  <si>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</si>
  <si>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</si>
  <si>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</si>
  <si>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</si>
  <si>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</si>
  <si>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</si>
  <si>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</si>
  <si>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</si>
  <si>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</si>
  <si>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</si>
  <si>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</si>
  <si>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</si>
  <si>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</si>
  <si>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</si>
  <si>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Ncera Village Phase 1D is 28% complete - 97% (217932)</t>
  </si>
  <si>
    <t>Two yearly assessments by DWA compiled in October 2012. DWA has not yet published the results yet.  Target not in control of the Department</t>
  </si>
  <si>
    <t>Dependent on DWA for results. Target to be amended at mid-year</t>
  </si>
  <si>
    <t>Not in the control of the Department</t>
  </si>
  <si>
    <t>To be amended during mid-year adjustment</t>
  </si>
  <si>
    <t>Tender at advertising stage closing on the 15 October 2013</t>
  </si>
  <si>
    <t>Will proceed to procurement committees</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</si>
  <si>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</si>
  <si>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</si>
  <si>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</si>
  <si>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</si>
  <si>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</si>
  <si>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Draft design and documentation phase completed (specifications for appointment of a service provider (principal contractor))</t>
  </si>
  <si>
    <t>(Project under implementation)</t>
  </si>
  <si>
    <t>Land identification/to purchase or request for donation</t>
  </si>
  <si>
    <t>Budget Link Capex</t>
  </si>
  <si>
    <t>Budget Link Opex</t>
  </si>
  <si>
    <t>Operating Budget Cost centre and Vote</t>
  </si>
  <si>
    <t xml:space="preserve">To ensure a safe and secure  environment within BCMM </t>
  </si>
  <si>
    <t xml:space="preserve">Number of cemeteries upgraded and refurbished </t>
  </si>
  <si>
    <t>To build a safe and resilient City through Disaster Management Establish structures and maintain them</t>
  </si>
  <si>
    <t>Provision of sustainable lighting throughout the licence area of supply</t>
  </si>
  <si>
    <t xml:space="preserve">To ensure an electricity infrastructure service that is inclusive, safe, reliable, efficient  and adequately maintained </t>
  </si>
  <si>
    <t>Rand value investment made to bulk electricity infrastructure</t>
  </si>
  <si>
    <t>350 Streetlights</t>
  </si>
  <si>
    <t>3 Highmast lights</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</si>
  <si>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</si>
  <si>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</si>
  <si>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</si>
  <si>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</si>
  <si>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</si>
  <si>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</si>
  <si>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</si>
  <si>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</si>
  <si>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</si>
  <si>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</si>
  <si>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</si>
  <si>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Maintain a high level investment in the bulk electricity network</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</si>
  <si>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</si>
  <si>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</si>
  <si>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</si>
  <si>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</si>
  <si>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</si>
  <si>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</si>
  <si>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Deferred investment into the electrical infrastructure in terms maintenance, refurbishment and upgrading resulting in poor electrical infrastructure</t>
  </si>
  <si>
    <t>Key milestones achieved in the development of the BCMM Roads Master Plan</t>
  </si>
  <si>
    <t>To ensure that water and sanitation systems are well maintained and efficiently functioning throughout BCMM</t>
  </si>
  <si>
    <t>Provide households within BCMM with access to potable water.</t>
  </si>
  <si>
    <t>Accreditation of Science Laboratory Services</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</si>
  <si>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</si>
  <si>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</si>
  <si>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</si>
  <si>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</si>
  <si>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</si>
  <si>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</si>
  <si>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</si>
  <si>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Number of non section 56 employees to which employee performance management and development system has been cascaded</t>
  </si>
  <si>
    <t>limited Access to land for development</t>
  </si>
  <si>
    <t>Implement land acquisition &amp; transfer programmes</t>
  </si>
  <si>
    <t>Inadequate housing for community needs</t>
  </si>
  <si>
    <t>Number of top structures completed</t>
  </si>
  <si>
    <t>Number of serviced sites completed</t>
  </si>
  <si>
    <t>5 New highmast lights</t>
  </si>
  <si>
    <t>5 Highmast lights</t>
  </si>
  <si>
    <t>Operating Budget 2016/17</t>
  </si>
  <si>
    <t>Capital Budget 2016/17</t>
  </si>
  <si>
    <t>To ensure water supply systems in BCMM are compliant with SANS 241 (Drinking Water Quality Standards in SA)</t>
  </si>
  <si>
    <t>1 400 000 kl</t>
  </si>
  <si>
    <t>1 200 000kl</t>
  </si>
  <si>
    <t>output</t>
  </si>
  <si>
    <t xml:space="preserve">To improve the quality of human life through  integrated sustainable human settlements  </t>
  </si>
  <si>
    <t>Number of new RDP houses connected</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</si>
  <si>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</si>
  <si>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</si>
  <si>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</si>
  <si>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</si>
  <si>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Roll out of the electrification programme within the BCMM area of supply</t>
  </si>
  <si>
    <t>Compliance of wastewater treatment works with relevant discharge conditions</t>
  </si>
  <si>
    <t>Compliance of water treatment works with SANS 241 requirements</t>
  </si>
  <si>
    <t xml:space="preserve">Number of layout plans completed </t>
  </si>
  <si>
    <t>Ageing infrastructure and capacity constraints</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</si>
  <si>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</si>
  <si>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</si>
  <si>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</si>
  <si>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</si>
  <si>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</si>
  <si>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</si>
  <si>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</si>
  <si>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 compliance of  water treatment works with SANS 241 requirements</t>
  </si>
  <si>
    <t>% of households  with access to basic level of water supply</t>
  </si>
  <si>
    <t>Number of public swimming pools redeveloped</t>
  </si>
  <si>
    <t xml:space="preserve">Number of streetlights installed </t>
  </si>
  <si>
    <t>Number of highmast lights installed in informal areas</t>
  </si>
  <si>
    <t>To deliver sustainable infrastructure that supports social and economic development.</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</si>
  <si>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</si>
  <si>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</si>
  <si>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</si>
  <si>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</si>
  <si>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</si>
  <si>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</si>
  <si>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</si>
  <si>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</si>
  <si>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</si>
  <si>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</si>
  <si>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</si>
  <si>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</si>
  <si>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</si>
  <si>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To ensure universal access to potable water within BCMM</t>
  </si>
  <si>
    <t>% reduction of financial related water losses</t>
  </si>
  <si>
    <t>Number of kilo litres reduced (physical water loss in terms of systems losses)</t>
  </si>
  <si>
    <t>199 298</t>
  </si>
  <si>
    <t xml:space="preserve">Number of employees registered for training and capacity building programmes annually </t>
  </si>
  <si>
    <t>Employee health and safety</t>
  </si>
  <si>
    <t>2015/16 target</t>
  </si>
  <si>
    <t>2016/17 target</t>
  </si>
  <si>
    <t>Accountable Directorate</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</si>
  <si>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</si>
  <si>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</si>
  <si>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</si>
  <si>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</si>
  <si>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</si>
  <si>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</si>
  <si>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</si>
  <si>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</si>
  <si>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</si>
  <si>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</si>
  <si>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</si>
  <si>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</si>
  <si>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</si>
  <si>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</si>
  <si>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</si>
  <si>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</si>
  <si>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</si>
  <si>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</si>
  <si>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</si>
  <si>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R32 million invested</t>
  </si>
  <si>
    <t xml:space="preserve">1000
 informal dwellings </t>
  </si>
  <si>
    <t>99% 
[104523 households]</t>
  </si>
  <si>
    <t xml:space="preserve">98%
 [102298 households] </t>
  </si>
  <si>
    <t>20 km</t>
  </si>
  <si>
    <t>100 km</t>
  </si>
  <si>
    <t>15 km</t>
  </si>
  <si>
    <t>1200 km</t>
  </si>
  <si>
    <t>1
 (Westbank)</t>
  </si>
  <si>
    <t>2
( Specify area)</t>
  </si>
  <si>
    <t>% compliance with effluent quality standards</t>
  </si>
  <si>
    <t>97%
 (217 932) Households</t>
  </si>
  <si>
    <t>98%
 (219 332)</t>
  </si>
  <si>
    <t>99%
 (220 832)</t>
  </si>
  <si>
    <t>89% 
(199 298)</t>
  </si>
  <si>
    <t>91% 
(203 598)</t>
  </si>
  <si>
    <t xml:space="preserve">KPA 2 : MUNICIPAL BASIC SERVICE DELIVERY AND INFRASTRUCTURE DEVELOPMENT </t>
  </si>
  <si>
    <t xml:space="preserve">KPA 4 : MUNICIPAL FINANCIAL VIABILITY AND MANAGEMENT </t>
  </si>
  <si>
    <t>Institutional Restructuring and Stabilisation
SFA 1</t>
  </si>
  <si>
    <t>Metro Structure reviewed annually</t>
  </si>
  <si>
    <t>Approved Macro and Micro Structure</t>
  </si>
  <si>
    <t>Baseline
2012/13</t>
  </si>
  <si>
    <t>2014/15
Target</t>
  </si>
  <si>
    <t xml:space="preserve"> Metro Structure Reviewed</t>
  </si>
  <si>
    <t>% of households with access to basic level of sanitation service</t>
  </si>
  <si>
    <t>419
(1500)</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</si>
  <si>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</si>
  <si>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</si>
  <si>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</si>
  <si>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</si>
  <si>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</si>
  <si>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</si>
  <si>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 reduction in unaccounted electricity losses</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</si>
  <si>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</si>
  <si>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</si>
  <si>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</si>
  <si>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</si>
  <si>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</si>
  <si>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</si>
  <si>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</si>
  <si>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</si>
  <si>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</si>
  <si>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</si>
  <si>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</si>
  <si>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</si>
  <si>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</si>
  <si>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</si>
  <si>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</si>
  <si>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</si>
  <si>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</si>
  <si>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</si>
  <si>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</si>
  <si>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</si>
  <si>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</si>
  <si>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</si>
  <si>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</si>
  <si>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</si>
  <si>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</si>
  <si>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</si>
  <si>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</si>
  <si>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</si>
  <si>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</si>
  <si>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</si>
  <si>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</si>
  <si>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</si>
  <si>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</si>
  <si>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2396
</t>
  </si>
  <si>
    <t xml:space="preserve">Development Planning </t>
  </si>
  <si>
    <t>To improve the quality of human life through integrated sustainable human settlements</t>
  </si>
  <si>
    <t xml:space="preserve">Chief Operating Officer </t>
  </si>
  <si>
    <t>Limited street and highmast lighting throughout the licence area of supply</t>
  </si>
  <si>
    <t>Deferred investment into the electrical infrastructure in terms of maintenance, refurbishment and upgrading resulting in poor electrical infrastructure</t>
  </si>
  <si>
    <t xml:space="preserve">Universal access to electricity </t>
  </si>
  <si>
    <t>Poor state of roads and BCMM infrastructure</t>
  </si>
  <si>
    <t>To provide an accessible all weather BCMM road network</t>
  </si>
  <si>
    <t>National target is to reduce non revenue water by 50% in South Africa by 2014</t>
  </si>
  <si>
    <t>To ensure effective conservation and management of water resource in BCMM</t>
  </si>
  <si>
    <t xml:space="preserve">Eradication of water and sanitation backlog </t>
  </si>
  <si>
    <t xml:space="preserve">1
</t>
  </si>
  <si>
    <t xml:space="preserve">To deliver sustainable infrastructure that supports and social and economic development  </t>
  </si>
  <si>
    <t>An efficient, competitive and responsive economic infrastructure network</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</si>
  <si>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</si>
  <si>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</si>
  <si>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</si>
  <si>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</si>
  <si>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</si>
  <si>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</si>
  <si>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</si>
  <si>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</si>
  <si>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</si>
  <si>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</si>
  <si>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</si>
  <si>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To ensure adequate housing for the community</t>
  </si>
  <si>
    <t xml:space="preserve">Provision of basic level of sanitation to households  </t>
  </si>
  <si>
    <t>Limited access to land for development</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</si>
  <si>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</si>
  <si>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</si>
  <si>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</si>
  <si>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</si>
  <si>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</si>
  <si>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</si>
  <si>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r>
      <t>Bid specification submitted to the committee and project advertised/</t>
    </r>
    <r>
      <rPr>
        <i/>
        <sz val="12"/>
        <rFont val="Arial Narrow"/>
        <family val="2"/>
      </rPr>
      <t xml:space="preserve">Reduce by 0.125%  to  2.375% </t>
    </r>
  </si>
  <si>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</si>
  <si>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</si>
  <si>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</si>
  <si>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</si>
  <si>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</si>
  <si>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</si>
  <si>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</si>
  <si>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</si>
  <si>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</si>
  <si>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</si>
  <si>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</si>
  <si>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</si>
  <si>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</si>
  <si>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</si>
  <si>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</si>
  <si>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</si>
  <si>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</si>
  <si>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</si>
  <si>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</si>
  <si>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</si>
  <si>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</si>
  <si>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</si>
  <si>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</si>
  <si>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</si>
  <si>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</si>
  <si>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</si>
  <si>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</si>
  <si>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</si>
  <si>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</si>
  <si>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</si>
  <si>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</si>
  <si>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</si>
  <si>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</si>
  <si>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</si>
  <si>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</si>
  <si>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</si>
  <si>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</si>
  <si>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r>
      <rPr>
        <b/>
        <sz val="12"/>
        <rFont val="Arial Narrow"/>
        <family val="2"/>
      </rPr>
      <t xml:space="preserve">Target Achieved for: </t>
    </r>
    <r>
      <rPr>
        <sz val="12"/>
        <rFont val="Arial Narrow"/>
        <family val="2"/>
      </rPr>
      <t xml:space="preserve">Two concept layout proposals have been submitted for Cambridge 1&amp;2 (Kei Road) and N2 Road Reserve. </t>
    </r>
    <r>
      <rPr>
        <b/>
        <sz val="12"/>
        <rFont val="Arial Narrow"/>
        <family val="2"/>
      </rPr>
      <t xml:space="preserve">Target not achieved for: </t>
    </r>
    <r>
      <rPr>
        <sz val="12"/>
        <rFont val="Arial Narrow"/>
        <family val="2"/>
      </rPr>
      <t>Report has not been finalized for submission to Council for approval of completed  two layouts plans  for Duncan Village D-Hostel and Proper.</t>
    </r>
  </si>
  <si>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</si>
  <si>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</si>
  <si>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</si>
  <si>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</si>
  <si>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</si>
  <si>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</si>
  <si>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</si>
  <si>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</si>
  <si>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</si>
  <si>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</si>
  <si>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The intention of this objective is to improve the dignity  of communities by providing  decent formal houses.</t>
  </si>
  <si>
    <r>
      <rPr>
        <b/>
        <sz val="12"/>
        <rFont val="Arial Narrow"/>
        <family val="2"/>
      </rPr>
      <t>Second Creek =</t>
    </r>
    <r>
      <rPr>
        <sz val="12"/>
        <rFont val="Arial Narrow"/>
        <family val="2"/>
      </rPr>
      <t xml:space="preserve"> Construction commenced in February 2013 due to litigation case. The project has also affected by NUMSA strike which has caused  3 weeks delay. </t>
    </r>
    <r>
      <rPr>
        <b/>
        <sz val="12"/>
        <rFont val="Arial Narrow"/>
        <family val="2"/>
      </rPr>
      <t>DVRI Pilot Project  =</t>
    </r>
    <r>
      <rPr>
        <sz val="12"/>
        <rFont val="Arial Narrow"/>
        <family val="2"/>
      </rPr>
      <t xml:space="preserve"> The deviation is due to the contractors cash flow challenges and payment delays due to dispute between the contractor and the consultants. </t>
    </r>
    <r>
      <rPr>
        <b/>
        <sz val="12"/>
        <rFont val="Arial Narrow"/>
        <family val="2"/>
      </rPr>
      <t>Potsdam Unit P =</t>
    </r>
    <r>
      <rPr>
        <sz val="12"/>
        <rFont val="Arial Narrow"/>
        <family val="2"/>
      </rPr>
      <t xml:space="preserve"> The 17 outstanding units have been completed however 2 are being finalised due to snags. </t>
    </r>
    <r>
      <rPr>
        <b/>
        <sz val="12"/>
        <rFont val="Arial Narrow"/>
        <family val="2"/>
      </rPr>
      <t>Airport Phase 2A =</t>
    </r>
    <r>
      <rPr>
        <sz val="12"/>
        <rFont val="Arial Narrow"/>
        <family val="2"/>
      </rPr>
      <t xml:space="preserve">  Out of 81 units 68  has been completed but  13 units could not be handed over due to snags. </t>
    </r>
    <r>
      <rPr>
        <b/>
        <sz val="12"/>
        <rFont val="Arial Narrow"/>
        <family val="2"/>
      </rPr>
      <t>Storm Damage =</t>
    </r>
    <r>
      <rPr>
        <sz val="12"/>
        <rFont val="Arial Narrow"/>
        <family val="2"/>
      </rPr>
      <t xml:space="preserve"> Dispute took place between sub contractors and the main contractor and that has affected the progress.  </t>
    </r>
    <r>
      <rPr>
        <b/>
        <sz val="12"/>
        <rFont val="Arial Narrow"/>
        <family val="2"/>
      </rPr>
      <t>Reeston 3 Stage 2 =</t>
    </r>
    <r>
      <rPr>
        <sz val="12"/>
        <rFont val="Arial Narrow"/>
        <family val="2"/>
      </rPr>
      <t xml:space="preserve"> The top structures could not be achieved due to the delays in the completion of the internal services caused by the Labour Unrest and NUMSA strike which has caused  3 weeks delay. </t>
    </r>
    <r>
      <rPr>
        <b/>
        <sz val="12"/>
        <rFont val="Arial Narrow"/>
        <family val="2"/>
      </rPr>
      <t>Sunny South =</t>
    </r>
    <r>
      <rPr>
        <sz val="12"/>
        <rFont val="Arial Narrow"/>
        <family val="2"/>
      </rPr>
      <t xml:space="preserve"> was delayed by EIA however the contractor has commenced on site. 
</t>
    </r>
  </si>
  <si>
    <t>The strategy is intended to facilitate the education of beneficiaries about home ownership</t>
  </si>
  <si>
    <t>The intention of this objective is to invest in the electrical infrastructure in terms maintenance, refurbishment and upgrading.</t>
  </si>
  <si>
    <t>To ensure an electricity infrastructure service that is inclusive, safe, reliable, efficient and adequately maintained</t>
  </si>
  <si>
    <t xml:space="preserve">Invest adequately in the network to keep it in good working condition for both bulk and internal network whilst ensuring all residents have access. </t>
  </si>
  <si>
    <t>Number of new RDP houses connected [excluding other domestic consumers]</t>
  </si>
  <si>
    <t xml:space="preserve">Improve the condition of the existing BCMM Road network   </t>
  </si>
  <si>
    <t>Improve the condition of roads, storm water systems &amp; associated structures to acceptable standards</t>
  </si>
  <si>
    <t>Construct, Upgrade and maintain roads, storm water systems &amp; associated structures to acceptable standards</t>
  </si>
  <si>
    <t xml:space="preserve">Kilometres of roads that need to  be maintained </t>
  </si>
  <si>
    <t xml:space="preserve">Length of roads provided with new gravel surface(recapitalised) and associated storm water </t>
  </si>
  <si>
    <t>Completion certificates, progress reports</t>
  </si>
  <si>
    <t xml:space="preserve">Kilometres of roads surfaced </t>
  </si>
  <si>
    <t>Kilometres of roads maintained</t>
  </si>
  <si>
    <t xml:space="preserve">Length of roads repaired and maintained (potholes, etc.) in full through the maintenance budget </t>
  </si>
  <si>
    <t xml:space="preserve">Kilometres of existing roads (gravel and surfaced) maintained </t>
  </si>
  <si>
    <t>Kilometres of storm water drainage installed</t>
  </si>
  <si>
    <t>The intention of the objective is to ensure water supply systems in BCMM are compliant with Blue Drop Certification</t>
  </si>
  <si>
    <t>To ensure that water supply systems in BCMM are compliant with SANS 241 drinking standards</t>
  </si>
  <si>
    <t>The intention of the strategy is to ensure that an increased number of water supply systems are compliant with Blue Drop Certification</t>
  </si>
  <si>
    <t>Number of consumer units provided with access to a free basic level of potable water, by means of an individual HH supply or in informal areas by means of a standpipe within 200m</t>
  </si>
  <si>
    <t>This indicator is intended to measure progress on the eradication of rural water backlogs (i.e. provision of communal standpipes in rural areas)</t>
  </si>
  <si>
    <t>Number of new water meters installed on flat rated properties, replacement of ageing water meters and pipes, relocation of midblock water mains.</t>
  </si>
  <si>
    <t xml:space="preserve">Accounted for 185107 Kl of water consumed on 67 metered standpipes in Duncan Village out of 2 958 169 kl targeted reduction on systems water losses, this equates to an achievement of 6% of 2 958 169 klf . This equates to 1% of the total non revenue water.
Installed 409 water meters at Nompumelelo, which will be read by Finance.  
</t>
  </si>
  <si>
    <t>Statistical report for inclusion with the Annual Financial Statements.</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</si>
  <si>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</si>
  <si>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</si>
  <si>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</si>
  <si>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</si>
  <si>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</si>
  <si>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</si>
  <si>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</si>
  <si>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</si>
  <si>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</si>
  <si>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</si>
  <si>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</si>
  <si>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Portfolio Of Evidence</t>
  </si>
  <si>
    <t>SERVICE DELIVERY TARGETS AND PERFORMANCE INDICATORS 2014-2015</t>
  </si>
  <si>
    <t>DIRECTORATE: ENGINEERING SERVICES</t>
  </si>
  <si>
    <t>30% (reduction of  downtime)</t>
  </si>
  <si>
    <t>35% (reduction of downtime)</t>
  </si>
  <si>
    <t>2014/15
Quarter 2 Target Ending December 2014</t>
  </si>
  <si>
    <t xml:space="preserve">2014/15
Quarter 1 Target     Ending September 2014 </t>
  </si>
  <si>
    <t>2014/15
Quarter 3 Target Ending March 2015</t>
  </si>
  <si>
    <t>2014/15
Quarter 4 Target Ending June 2015</t>
  </si>
  <si>
    <t>Statistics of laboratory results for treatment Works  across the BCMM</t>
  </si>
  <si>
    <t>Monthy water quality results from laboratory averaged over the quarter</t>
  </si>
  <si>
    <t xml:space="preserve">Less than 12  
</t>
  </si>
  <si>
    <t>3 or less per quarter</t>
  </si>
  <si>
    <t>Advertise bid</t>
  </si>
  <si>
    <t>completion certificates</t>
  </si>
  <si>
    <t xml:space="preserve"> 1 per month</t>
  </si>
  <si>
    <t>3 per quarter</t>
  </si>
  <si>
    <t xml:space="preserve">Unplanned outage schedule </t>
  </si>
  <si>
    <t>Maintain below 35%</t>
  </si>
  <si>
    <t>Maintain looses below 35% of bulk purchases</t>
  </si>
  <si>
    <t>Statisticscs on units purchased against units sold</t>
  </si>
  <si>
    <t>700
informal dwellings</t>
  </si>
  <si>
    <t>Installation of networks</t>
  </si>
  <si>
    <t>Design drawings and orders</t>
  </si>
  <si>
    <t xml:space="preserve">Design and procure material </t>
  </si>
  <si>
    <t xml:space="preserve">Procurement consultant for west bank </t>
  </si>
  <si>
    <t>1 
Bridge refurbished and 1 bridge for advertised</t>
  </si>
  <si>
    <t>BAC resolution and assessment for 1 bridge</t>
  </si>
  <si>
    <t>Advertise bid  for west bank  and complate work on 1 bridge</t>
  </si>
  <si>
    <t>BEPP (Reporting only not in control of BCMM)</t>
  </si>
  <si>
    <t xml:space="preserve">BEPP </t>
  </si>
  <si>
    <t>150 (Second creeek)</t>
  </si>
  <si>
    <t>Job cards</t>
  </si>
  <si>
    <t>job cards</t>
  </si>
  <si>
    <t>250 informal by 5 stand pipes</t>
  </si>
  <si>
    <t>700 (Complate komanishini 200 and 10 stand pipes covering 500 informals)</t>
  </si>
  <si>
    <t>32% ( meter installations in ablution blocks)</t>
  </si>
  <si>
    <t>Completion certificates/Job cards</t>
  </si>
  <si>
    <t>1.KPA:MUNICIPAL TRANSFORMATION AND ORGANISATIONAL DEVELOPMENT</t>
  </si>
  <si>
    <t>3.KPA:LOCAL ECONOMIC DEVELOPMENT</t>
  </si>
  <si>
    <t>4.KPA:MUNICIPAL FINANCIAL VIABILITY AND MANAGEMENT</t>
  </si>
  <si>
    <t>5.KPA:GOOD GOVERNANCE AND PUBLIC PARTICIPATION</t>
  </si>
  <si>
    <t xml:space="preserve">Capacitated and structured to enable effective and suistanable service delivery. </t>
  </si>
  <si>
    <t>Directorate institutional scorecard and sersvice target and performance indicators</t>
  </si>
  <si>
    <t>Appointment of service provider and acquistion of system.</t>
  </si>
  <si>
    <t>Training of staff on the system.</t>
  </si>
  <si>
    <t>Draft road master plan submitted to Council</t>
  </si>
  <si>
    <t>Effective and utilisation of municipal fleet.</t>
  </si>
  <si>
    <t>% Reduction of downtown the machanical workshop</t>
  </si>
  <si>
    <t>40%(average annual downtown)</t>
  </si>
  <si>
    <t>30%(reduction of downtown)</t>
  </si>
  <si>
    <t>Report on actual Number of jobs created throuhg LED iniatives including implementation of capital projects.</t>
  </si>
  <si>
    <t>% of a municipalities of capital budget actual spent on capital projects identified fo a particular financial year in terms of the municipalities intergrated development plan</t>
  </si>
  <si>
    <t xml:space="preserve">Section 71 report </t>
  </si>
  <si>
    <t>Draft road master plan</t>
  </si>
  <si>
    <t>To ensure effective conservation and management of water resources BCMM</t>
  </si>
  <si>
    <t>Report on calculated losses</t>
  </si>
  <si>
    <r>
      <rPr>
        <b/>
        <sz val="12"/>
        <rFont val="Arial Narrow"/>
        <family val="2"/>
      </rPr>
      <t>45.67%</t>
    </r>
    <r>
      <rPr>
        <sz val="12"/>
        <rFont val="Arial Narrow"/>
        <family val="2"/>
      </rPr>
      <t xml:space="preserve">          (29289197 kl of 64134932kl)</t>
    </r>
  </si>
  <si>
    <r>
      <rPr>
        <b/>
        <sz val="12"/>
        <rFont val="Arial Narrow"/>
        <family val="2"/>
      </rPr>
      <t>26.85%</t>
    </r>
    <r>
      <rPr>
        <sz val="12"/>
        <rFont val="Arial Narrow"/>
        <family val="2"/>
      </rPr>
      <t xml:space="preserve"> (</t>
    </r>
    <r>
      <rPr>
        <b/>
        <sz val="12"/>
        <rFont val="Arial Narrow"/>
        <family val="2"/>
      </rPr>
      <t>7 615 191.22 kl</t>
    </r>
    <r>
      <rPr>
        <sz val="12"/>
        <rFont val="Arial Narrow"/>
        <family val="2"/>
      </rPr>
      <t xml:space="preserve"> of 2 928 9197kl)
</t>
    </r>
  </si>
  <si>
    <t xml:space="preserve">% reduction in unaccounted electricity losses  </t>
  </si>
  <si>
    <t>Statistics on units purchased against units sold</t>
  </si>
  <si>
    <t>20kms</t>
  </si>
  <si>
    <t>15kms</t>
  </si>
  <si>
    <t>Number of jobs created through LED iniatives including implementation of capital projects.</t>
  </si>
  <si>
    <t xml:space="preserve">Implement system from city manager to task grade 15 </t>
  </si>
  <si>
    <t>Signed performance agreement fpr planning phase in place</t>
  </si>
  <si>
    <t>Assement of all staff from city manager to task grade 15</t>
  </si>
  <si>
    <t>Letter of appointments of EPMDs steering committees and directorates moderating committees</t>
  </si>
  <si>
    <t>Signed performance Scorecards for the first review</t>
  </si>
  <si>
    <t>Roll-out performance management to all task grades</t>
  </si>
  <si>
    <t>6 Monthly assessment of staff</t>
  </si>
  <si>
    <t>Applicable only to section 57 employees</t>
  </si>
  <si>
    <t>Signed performance agreement for planning phase in place</t>
  </si>
  <si>
    <t>Assessment of all staff from city manager to task grade 15</t>
  </si>
  <si>
    <t>Signed Performance Management Scorecard between staff &amp; Spervisors up to Task Grade 15</t>
  </si>
  <si>
    <t>Verify,sign off and submit performance reports together with POE Files timeously</t>
  </si>
  <si>
    <t>To ensure that BCMM is financially viable</t>
  </si>
  <si>
    <t>Create an enabling economic environment with focus on key growth sectors</t>
  </si>
  <si>
    <t>Implement Economic Infrastructure and Capacitation Programmes</t>
  </si>
  <si>
    <t>Award contract</t>
  </si>
  <si>
    <t>% of  households with access to a basic level of electricity (BCMM area of supply)</t>
  </si>
  <si>
    <t>No reporting at this quarter</t>
  </si>
  <si>
    <t>3                     (4)</t>
  </si>
  <si>
    <t>5                          (15)</t>
  </si>
  <si>
    <t>100                                   (150)</t>
  </si>
  <si>
    <t>50                         (100)</t>
  </si>
  <si>
    <t>1500                  (2000)</t>
  </si>
  <si>
    <t>30           (63112)</t>
  </si>
  <si>
    <t>500                    (62642)</t>
  </si>
  <si>
    <t>1500           (63142)</t>
  </si>
  <si>
    <t>Water loss stats report</t>
  </si>
  <si>
    <t>Report on number of application received and completed</t>
  </si>
  <si>
    <t>Progress report on water loss projects</t>
  </si>
  <si>
    <t>Advert placed in Media</t>
  </si>
  <si>
    <t>Installation/completion certificate</t>
  </si>
  <si>
    <t>This is a DUPLICATION and must be ommitted.</t>
  </si>
  <si>
    <t>Strategy code</t>
  </si>
  <si>
    <t>BSDID12</t>
  </si>
  <si>
    <t>BSDID26</t>
  </si>
  <si>
    <t>BSDID23</t>
  </si>
  <si>
    <t>BSDID24</t>
  </si>
  <si>
    <t>BSDID25</t>
  </si>
  <si>
    <t>BSDID27</t>
  </si>
  <si>
    <t>BSDID28</t>
  </si>
  <si>
    <t>BSDID29</t>
  </si>
  <si>
    <t>BSDID30</t>
  </si>
  <si>
    <t>BSDID31</t>
  </si>
  <si>
    <t>MFVM4</t>
  </si>
  <si>
    <t>LED1</t>
  </si>
  <si>
    <t>NFR</t>
  </si>
  <si>
    <t>Workshop report</t>
  </si>
  <si>
    <t xml:space="preserve">Construction program </t>
  </si>
  <si>
    <t>Material orders and proof of work done</t>
  </si>
  <si>
    <t>Issue orders  and installl network</t>
  </si>
  <si>
    <t>Design layout and material orders</t>
  </si>
  <si>
    <t>Design and procure material</t>
  </si>
  <si>
    <t>Completion certificate</t>
  </si>
  <si>
    <t>Materials orders issued</t>
  </si>
  <si>
    <t>Materials orders issued and completiom certificates</t>
  </si>
  <si>
    <t>400               (700)
informal dwellings</t>
  </si>
  <si>
    <t>700             (1000)</t>
  </si>
  <si>
    <t>3712          (107364)</t>
  </si>
  <si>
    <t>400                         (500)</t>
  </si>
  <si>
    <t>950 (200 Komanishini and 750 in Amahleke and Ncerha15 standpipes to service 50hh per standpipe within 200 m radius)</t>
  </si>
  <si>
    <t>950 (200 Komanishini and 750 in Amahleke and Ncerha, 15 standpipes covering 750 informals)</t>
  </si>
  <si>
    <t>5                                  (10)</t>
  </si>
  <si>
    <t>Kilometres of roads gravelled (resealed and paved roads)</t>
  </si>
  <si>
    <t>Design and detail and work order for 1 bridge</t>
  </si>
  <si>
    <t>Design report for west bank bridge and requisition for 1 bridge</t>
  </si>
  <si>
    <t>Specifications developed for west bank bridge and work in progress for 1 bridge</t>
  </si>
  <si>
    <t>Specification document and progress report for 1 bridge</t>
  </si>
  <si>
    <t>Bid advert for west bank bridge and  completion certifcate</t>
  </si>
  <si>
    <t>Statistical report on work done</t>
  </si>
  <si>
    <t>300                 (450)</t>
  </si>
  <si>
    <t>250                          (700)</t>
  </si>
  <si>
    <t>500                     (1200)</t>
  </si>
  <si>
    <t>5km</t>
  </si>
  <si>
    <t>5km                          (10km)</t>
  </si>
  <si>
    <t>10km                 (20 km)</t>
  </si>
  <si>
    <t>80km                 (150 km)</t>
  </si>
  <si>
    <t>20km</t>
  </si>
  <si>
    <t>20km                      (40km)</t>
  </si>
  <si>
    <t>30km                                (70km)</t>
  </si>
  <si>
    <t>Progress reports and payment certificates</t>
  </si>
  <si>
    <t>Design and procure materilas</t>
  </si>
  <si>
    <t>Statistics report on households electrified against total number of formal households</t>
  </si>
  <si>
    <t>Above 99% 
[106022 households]</t>
  </si>
  <si>
    <t>Provision of sustainable lighting throughout the license area of supply</t>
  </si>
  <si>
    <t>150                (350)</t>
  </si>
  <si>
    <t>R1000000  (R20000000)</t>
  </si>
  <si>
    <t>MERGED INDICATORS</t>
  </si>
  <si>
    <t>12 or less interruption per annnum</t>
  </si>
  <si>
    <t>Records of infrastructure breakdown</t>
  </si>
  <si>
    <t xml:space="preserve">99%
 (220 832) </t>
  </si>
  <si>
    <t>35% ( meter installations in ablution blocks)</t>
  </si>
  <si>
    <t>To ensure that households with BCMM have access to basic level of sanitation</t>
  </si>
  <si>
    <t xml:space="preserve">To ensure that households with BCMM have access to basic level of sanitation  </t>
  </si>
  <si>
    <t>R20000000 (R400000000)</t>
  </si>
  <si>
    <t>R10000000      (R50000000)</t>
  </si>
  <si>
    <t>6                                   (10)</t>
  </si>
  <si>
    <t>10                        (20)</t>
  </si>
  <si>
    <t>25                        (50)</t>
  </si>
  <si>
    <t>150                                 (200)</t>
  </si>
  <si>
    <t>380                     (580)</t>
  </si>
  <si>
    <t>Kilometres of roads gravelled includes resealed and paved roads</t>
  </si>
  <si>
    <t>Baseline
2013/14
(To be confirmed at the end of  financial year 2013/14)</t>
  </si>
  <si>
    <t>Reason for Deviation</t>
  </si>
  <si>
    <t>Corrective Measure Proposed</t>
  </si>
  <si>
    <t>Design Gonubie Main rd/ Breidbach design</t>
  </si>
  <si>
    <t>NA</t>
  </si>
  <si>
    <t>Equipment ordered</t>
  </si>
  <si>
    <t>Design completed</t>
  </si>
  <si>
    <t>122 RDP infill electrification connections done</t>
  </si>
  <si>
    <t>20.5 km</t>
  </si>
  <si>
    <t>1.6 km</t>
  </si>
  <si>
    <t>189.4 km</t>
  </si>
  <si>
    <t>1.16 km</t>
  </si>
  <si>
    <t>(Completed the installation of two bulk water meters at Amalinda Forest)</t>
  </si>
  <si>
    <t>94 % (210 795)</t>
  </si>
  <si>
    <t>97 % (216 485)</t>
  </si>
  <si>
    <t>95 % (211 652)</t>
  </si>
  <si>
    <t>95%(213 438)</t>
  </si>
  <si>
    <t>159 428</t>
  </si>
  <si>
    <t>159 468</t>
  </si>
  <si>
    <t>159 438</t>
  </si>
  <si>
    <t>159 440</t>
  </si>
  <si>
    <t>64 140</t>
  </si>
  <si>
    <t>58 450 (-5 690)</t>
  </si>
  <si>
    <t>63 (-857)</t>
  </si>
  <si>
    <t>61 497 (-2 643)</t>
  </si>
  <si>
    <t xml:space="preserve">1 182 </t>
  </si>
  <si>
    <t>1332 (150 seats)</t>
  </si>
  <si>
    <t>1 204 (22 seats)</t>
  </si>
  <si>
    <t>1 220 (38 seats)</t>
  </si>
  <si>
    <t>1 514</t>
  </si>
  <si>
    <t>3 014 (1 500)</t>
  </si>
  <si>
    <t>1 739 (225)</t>
  </si>
  <si>
    <t>1 789 (275)</t>
  </si>
  <si>
    <t>No recorded interruptions exceeding 24 hours</t>
  </si>
  <si>
    <t>103 750 ( Installed 98 new formal connectons)</t>
  </si>
  <si>
    <t>Advertised in the media</t>
  </si>
  <si>
    <t>Directorate institutional scorecard and service target and performance indicators</t>
  </si>
  <si>
    <t>Submitted</t>
  </si>
  <si>
    <t>2 % of meter connections and water delivery to rural villages</t>
  </si>
  <si>
    <t>Works operating above design capacity. Central WwTW, Breidbach, Schornville, Bisho are in the process of being decommissionsed.</t>
  </si>
  <si>
    <t>Projects affected by legal challenges and disputes. Target to be revised to accommodate unforeseen circumstances.</t>
  </si>
  <si>
    <t>Bid Specification</t>
  </si>
  <si>
    <t>Bid Specification ready</t>
  </si>
  <si>
    <t xml:space="preserve"> 75% (Quarterly Average)</t>
  </si>
  <si>
    <t>2.KPA : MUNICIPAL BASIC SERVICE DELIVERY AND INFRASTRUCTURE DEVELOPMENT</t>
  </si>
  <si>
    <t>July : 29.06% August : 19,3% September : tbc 10/10/2014</t>
  </si>
  <si>
    <t>On file/readily available</t>
  </si>
  <si>
    <t xml:space="preserve">During the first few months of the financial year  procurement processes were being finalised. </t>
  </si>
  <si>
    <t>The expenditure pattern will improve as the year progress.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</si>
</sst>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R&quot;\ #,##0;[Red]&quot;R&quot;\ \-#,##0"/>
    <numFmt numFmtId="165" formatCode="_ [$SFr.-100C]\ * #,##0.00_ ;_ [$SFr.-100C]\ * \-#,##0.00_ ;_ [$SFr.-100C]\ * &quot;-&quot;??_ ;_ @_ "/>
    <numFmt numFmtId="166" formatCode="&quot;R&quot;\ #,##0.00"/>
    <numFmt numFmtId="167" formatCode="&quot;R&quot;\ #,##0"/>
    <numFmt numFmtId="168" formatCode="[$R-434]\ #,##0.00"/>
  </numFmts>
  <fonts count="38"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0"/>
      <color theme="1"/>
      <name val="Calibri"/>
      <family val="2"/>
      <scheme val="minor"/>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0"/>
      <color theme="1"/>
      <name val="Arial Narrow"/>
      <family val="2"/>
    </font>
    <font>
      <i/>
      <sz val="12"/>
      <name val="Arial Narrow"/>
      <family val="2"/>
    </font>
    <font>
      <sz val="11"/>
      <color rgb="FFFF0000"/>
      <name val="Arial Narrow"/>
      <family val="2"/>
    </font>
    <font>
      <b/>
      <sz val="14"/>
      <name val="Arial Narrow"/>
      <family val="2"/>
    </font>
    <font>
      <b/>
      <sz val="11"/>
      <name val="Calibri"/>
      <family val="2"/>
      <scheme val="minor"/>
    </font>
    <font>
      <b/>
      <sz val="12"/>
      <color rgb="FFFF0000"/>
      <name val="Arial Narrow"/>
      <family val="2"/>
    </font>
    <font>
      <sz val="10"/>
      <color rgb="FFFF0000"/>
      <name val="Arial Narrow"/>
      <family val="2"/>
    </font>
    <font>
      <b/>
      <sz val="12"/>
      <name val="Calibri"/>
      <family val="2"/>
      <scheme val="minor"/>
    </font>
  </fonts>
  <fills count="2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FF00"/>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xf numFmtId="9" fontId="9" fillId="0" borderId="0" applyFont="0" applyFill="0" applyBorder="0" applyAlignment="0" applyProtection="0"/>
  </cellStyleXfs>
  <cellXfs count="672">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14" fillId="0" borderId="0" xfId="0" applyFont="1" applyAlignment="1">
      <alignment vertical="top" wrapText="1"/>
    </xf>
    <xf numFmtId="0" fontId="13" fillId="0" borderId="0" xfId="0" applyFont="1" applyBorder="1"/>
    <xf numFmtId="0" fontId="12" fillId="0" borderId="0" xfId="0" applyFont="1" applyFill="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5" fillId="0" borderId="0" xfId="0" applyFont="1"/>
    <xf numFmtId="0" fontId="15" fillId="0" borderId="0" xfId="0" applyFont="1" applyAlignment="1">
      <alignment vertical="top" wrapText="1"/>
    </xf>
    <xf numFmtId="0" fontId="15" fillId="0" borderId="1" xfId="0" applyFont="1" applyBorder="1" applyAlignment="1">
      <alignment vertical="top" wrapText="1"/>
    </xf>
    <xf numFmtId="0" fontId="16" fillId="2" borderId="1" xfId="0" applyFont="1" applyFill="1" applyBorder="1" applyAlignment="1">
      <alignment vertical="top" wrapText="1"/>
    </xf>
    <xf numFmtId="0" fontId="16"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Fill="1" applyBorder="1" applyAlignment="1">
      <alignment vertical="top" wrapText="1"/>
    </xf>
    <xf numFmtId="0" fontId="15" fillId="0" borderId="0" xfId="0" applyNumberFormat="1" applyFont="1" applyAlignment="1">
      <alignment vertical="top" wrapText="1"/>
    </xf>
    <xf numFmtId="0"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15" fillId="0" borderId="1" xfId="0" applyNumberFormat="1" applyFont="1" applyFill="1" applyBorder="1" applyAlignment="1">
      <alignment vertical="top" wrapText="1"/>
    </xf>
    <xf numFmtId="0" fontId="13" fillId="0" borderId="1" xfId="0" applyFont="1" applyBorder="1" applyAlignment="1">
      <alignment vertical="top" wrapText="1"/>
    </xf>
    <xf numFmtId="0" fontId="17" fillId="2" borderId="1" xfId="0" applyFont="1" applyFill="1" applyBorder="1" applyAlignment="1">
      <alignment vertical="top" wrapText="1"/>
    </xf>
    <xf numFmtId="0" fontId="13" fillId="2" borderId="1" xfId="0" applyFont="1" applyFill="1" applyBorder="1" applyAlignment="1">
      <alignment vertical="top" wrapText="1"/>
    </xf>
    <xf numFmtId="0" fontId="17"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7"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5" fillId="0" borderId="1" xfId="0" applyFont="1" applyBorder="1"/>
    <xf numFmtId="0" fontId="15" fillId="0" borderId="0" xfId="0" applyFont="1" applyAlignment="1">
      <alignment horizontal="left" vertical="top" wrapText="1"/>
    </xf>
    <xf numFmtId="0" fontId="15"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167" fontId="15" fillId="4" borderId="1" xfId="0" applyNumberFormat="1" applyFont="1" applyFill="1" applyBorder="1" applyAlignment="1">
      <alignment vertical="top" wrapText="1"/>
    </xf>
    <xf numFmtId="0" fontId="15" fillId="4"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5" fillId="3" borderId="1" xfId="0" applyFont="1" applyFill="1" applyBorder="1" applyAlignment="1">
      <alignment vertical="top" wrapText="1"/>
    </xf>
    <xf numFmtId="0" fontId="18"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9" fillId="0" borderId="1" xfId="0" applyNumberFormat="1" applyFont="1" applyFill="1" applyBorder="1" applyAlignment="1">
      <alignment vertical="top" wrapText="1"/>
    </xf>
    <xf numFmtId="0" fontId="20"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5"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6" fillId="2" borderId="1" xfId="0" applyFont="1" applyFill="1" applyBorder="1" applyAlignment="1">
      <alignment horizontal="left" vertical="top" wrapText="1"/>
    </xf>
    <xf numFmtId="1" fontId="15" fillId="0" borderId="1" xfId="0" applyNumberFormat="1" applyFont="1" applyBorder="1" applyAlignment="1">
      <alignment horizontal="left" vertical="top" wrapText="1"/>
    </xf>
    <xf numFmtId="3" fontId="15" fillId="0" borderId="1" xfId="0" applyNumberFormat="1" applyFont="1" applyBorder="1" applyAlignment="1">
      <alignment horizontal="left" vertical="top" wrapText="1"/>
    </xf>
    <xf numFmtId="9" fontId="15" fillId="0" borderId="1" xfId="0" applyNumberFormat="1" applyFont="1" applyBorder="1" applyAlignment="1">
      <alignment horizontal="left" vertical="top" wrapText="1"/>
    </xf>
    <xf numFmtId="9" fontId="15" fillId="0" borderId="1" xfId="0" applyNumberFormat="1" applyFont="1" applyBorder="1" applyAlignment="1">
      <alignment vertical="top" wrapText="1"/>
    </xf>
    <xf numFmtId="10" fontId="15" fillId="0" borderId="1" xfId="0" applyNumberFormat="1" applyFont="1" applyBorder="1" applyAlignment="1">
      <alignment vertical="top" wrapText="1"/>
    </xf>
    <xf numFmtId="3" fontId="15"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5"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5" fillId="5" borderId="1" xfId="0" applyFont="1" applyFill="1" applyBorder="1" applyAlignment="1">
      <alignment vertical="top" wrapText="1"/>
    </xf>
    <xf numFmtId="0" fontId="0" fillId="5" borderId="0" xfId="0" applyFill="1"/>
    <xf numFmtId="0" fontId="21" fillId="0" borderId="0" xfId="0" applyFont="1" applyBorder="1"/>
    <xf numFmtId="0" fontId="15" fillId="0" borderId="8" xfId="0" applyFont="1" applyBorder="1" applyAlignment="1">
      <alignment vertical="top" wrapText="1"/>
    </xf>
    <xf numFmtId="0" fontId="10" fillId="0" borderId="0" xfId="0" applyFont="1" applyAlignment="1">
      <alignment vertical="center"/>
    </xf>
    <xf numFmtId="0" fontId="15" fillId="6" borderId="1" xfId="0" applyFont="1" applyFill="1" applyBorder="1" applyAlignment="1">
      <alignment vertical="top" wrapText="1"/>
    </xf>
    <xf numFmtId="0" fontId="0" fillId="6" borderId="0" xfId="0" applyFill="1"/>
    <xf numFmtId="0" fontId="15" fillId="7" borderId="1" xfId="0" applyFont="1" applyFill="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Border="1" applyAlignment="1">
      <alignment vertical="center" wrapText="1"/>
    </xf>
    <xf numFmtId="0" fontId="0" fillId="0" borderId="0" xfId="0" applyAlignment="1">
      <alignment vertical="center"/>
    </xf>
    <xf numFmtId="0" fontId="22" fillId="0" borderId="0" xfId="0" applyFont="1" applyAlignment="1">
      <alignment vertical="center"/>
    </xf>
    <xf numFmtId="0" fontId="23" fillId="5" borderId="1" xfId="0" applyFont="1" applyFill="1" applyBorder="1" applyAlignment="1">
      <alignment vertical="center" wrapText="1"/>
    </xf>
    <xf numFmtId="0" fontId="24" fillId="5" borderId="0" xfId="0" applyFont="1" applyFill="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Fill="1" applyBorder="1" applyAlignment="1">
      <alignment vertical="top" wrapText="1"/>
    </xf>
    <xf numFmtId="0" fontId="25" fillId="0" borderId="0" xfId="0" applyFont="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49" fontId="15" fillId="0" borderId="1" xfId="0" applyNumberFormat="1" applyFont="1" applyBorder="1" applyAlignment="1">
      <alignment vertical="top" wrapText="1"/>
    </xf>
    <xf numFmtId="49" fontId="15" fillId="0" borderId="8" xfId="0" applyNumberFormat="1" applyFont="1" applyBorder="1" applyAlignment="1">
      <alignment vertical="top" wrapText="1"/>
    </xf>
    <xf numFmtId="49" fontId="0" fillId="0" borderId="0" xfId="0" applyNumberFormat="1"/>
    <xf numFmtId="0" fontId="25" fillId="0" borderId="0" xfId="0" applyFont="1" applyFill="1" applyAlignment="1">
      <alignment vertical="center"/>
    </xf>
    <xf numFmtId="0" fontId="15" fillId="0" borderId="2" xfId="0" applyFont="1" applyFill="1" applyBorder="1" applyAlignment="1">
      <alignment vertical="top" wrapText="1"/>
    </xf>
    <xf numFmtId="0" fontId="15" fillId="5" borderId="8" xfId="0" applyFont="1" applyFill="1" applyBorder="1" applyAlignment="1">
      <alignment vertical="top" wrapText="1"/>
    </xf>
    <xf numFmtId="0" fontId="15" fillId="5" borderId="2" xfId="0" applyFont="1" applyFill="1" applyBorder="1" applyAlignment="1">
      <alignment vertical="top" wrapText="1"/>
    </xf>
    <xf numFmtId="0" fontId="15"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5" fillId="5" borderId="0" xfId="0" applyFont="1" applyFill="1" applyBorder="1" applyAlignment="1">
      <alignment vertical="top" wrapText="1"/>
    </xf>
    <xf numFmtId="0" fontId="26" fillId="5" borderId="0" xfId="0" applyFont="1" applyFill="1"/>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Fill="1" applyBorder="1" applyAlignment="1">
      <alignment horizontal="left" vertical="top" wrapText="1"/>
    </xf>
    <xf numFmtId="0" fontId="15" fillId="8" borderId="1" xfId="0" applyFont="1" applyFill="1" applyBorder="1" applyAlignment="1">
      <alignment vertical="top" wrapText="1"/>
    </xf>
    <xf numFmtId="0" fontId="15"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7"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5"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5" fillId="0" borderId="8" xfId="0" applyNumberFormat="1" applyFont="1" applyBorder="1" applyAlignment="1">
      <alignment vertical="top" wrapText="1"/>
    </xf>
    <xf numFmtId="1" fontId="15"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8" fillId="0" borderId="1"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8" fillId="0" borderId="4" xfId="0" applyNumberFormat="1" applyFont="1" applyFill="1" applyBorder="1" applyAlignment="1">
      <alignment vertical="top" wrapText="1"/>
    </xf>
    <xf numFmtId="0" fontId="18" fillId="0" borderId="0" xfId="0" applyFont="1"/>
    <xf numFmtId="0" fontId="11" fillId="0" borderId="0" xfId="0" applyFont="1"/>
    <xf numFmtId="0" fontId="15" fillId="0" borderId="7" xfId="0" applyFont="1" applyBorder="1" applyAlignment="1">
      <alignment vertical="top" wrapText="1"/>
    </xf>
    <xf numFmtId="0" fontId="16" fillId="2" borderId="0" xfId="0" applyFont="1" applyFill="1" applyBorder="1" applyAlignment="1">
      <alignment vertical="top" wrapText="1"/>
    </xf>
    <xf numFmtId="0" fontId="15" fillId="9" borderId="1"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30" fillId="0" borderId="0" xfId="0" applyFont="1" applyAlignment="1">
      <alignment horizontal="center" vertical="top" wrapText="1"/>
    </xf>
    <xf numFmtId="0" fontId="16" fillId="2" borderId="1" xfId="0" applyFont="1" applyFill="1" applyBorder="1" applyAlignment="1">
      <alignment horizontal="center" vertical="top" wrapText="1"/>
    </xf>
    <xf numFmtId="0" fontId="12" fillId="0" borderId="1" xfId="0" applyFont="1" applyBorder="1" applyAlignment="1">
      <alignment vertical="top" wrapText="1"/>
    </xf>
    <xf numFmtId="0" fontId="12" fillId="0" borderId="1" xfId="0" applyFont="1" applyBorder="1"/>
    <xf numFmtId="0" fontId="4" fillId="9" borderId="1" xfId="0" applyFont="1" applyFill="1" applyBorder="1" applyAlignment="1">
      <alignment vertical="top" wrapText="1"/>
    </xf>
    <xf numFmtId="0" fontId="12" fillId="9" borderId="1" xfId="0" applyFont="1" applyFill="1" applyBorder="1" applyAlignment="1">
      <alignment vertical="top" wrapText="1"/>
    </xf>
    <xf numFmtId="0" fontId="12" fillId="9" borderId="1" xfId="0" applyFont="1" applyFill="1" applyBorder="1"/>
    <xf numFmtId="0" fontId="1" fillId="9" borderId="1" xfId="0" applyNumberFormat="1" applyFont="1" applyFill="1" applyBorder="1" applyAlignment="1">
      <alignment vertical="top" wrapText="1"/>
    </xf>
    <xf numFmtId="0" fontId="13" fillId="9" borderId="1" xfId="0" applyFont="1" applyFill="1" applyBorder="1" applyAlignment="1">
      <alignment vertical="top" wrapText="1"/>
    </xf>
    <xf numFmtId="0" fontId="13" fillId="9" borderId="1" xfId="0" applyFont="1" applyFill="1" applyBorder="1"/>
    <xf numFmtId="0" fontId="12" fillId="10" borderId="1" xfId="0" applyNumberFormat="1" applyFont="1" applyFill="1" applyBorder="1" applyAlignment="1">
      <alignment vertical="top" wrapText="1"/>
    </xf>
    <xf numFmtId="0" fontId="12" fillId="10" borderId="1" xfId="0" applyFont="1" applyFill="1" applyBorder="1"/>
    <xf numFmtId="0" fontId="0" fillId="0" borderId="9" xfId="0" applyBorder="1"/>
    <xf numFmtId="0" fontId="15"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6"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6" fillId="0" borderId="5" xfId="0" applyFont="1" applyFill="1" applyBorder="1" applyAlignment="1">
      <alignment vertical="center"/>
    </xf>
    <xf numFmtId="0" fontId="16" fillId="0" borderId="1" xfId="0" applyFont="1" applyBorder="1"/>
    <xf numFmtId="0" fontId="16" fillId="11" borderId="1" xfId="0" applyFont="1" applyFill="1" applyBorder="1"/>
    <xf numFmtId="0" fontId="16" fillId="4" borderId="1" xfId="0" applyFont="1" applyFill="1" applyBorder="1"/>
    <xf numFmtId="0" fontId="15" fillId="0" borderId="3" xfId="0" applyFont="1" applyBorder="1" applyAlignment="1">
      <alignment horizontal="left" vertical="top" wrapText="1"/>
    </xf>
    <xf numFmtId="9" fontId="15"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5" fillId="0" borderId="1" xfId="0" applyFont="1" applyBorder="1" applyAlignment="1">
      <alignment horizontal="left" vertical="top"/>
    </xf>
    <xf numFmtId="0" fontId="16" fillId="0" borderId="1" xfId="0" applyFont="1" applyBorder="1" applyAlignment="1">
      <alignment horizontal="left" vertical="top" wrapText="1"/>
    </xf>
    <xf numFmtId="0" fontId="4" fillId="12" borderId="1" xfId="0" applyNumberFormat="1" applyFont="1" applyFill="1" applyBorder="1" applyAlignment="1">
      <alignment vertical="top" wrapText="1"/>
    </xf>
    <xf numFmtId="0" fontId="15" fillId="4" borderId="1" xfId="0" applyFont="1" applyFill="1" applyBorder="1" applyAlignment="1">
      <alignment vertical="top" wrapText="1"/>
    </xf>
    <xf numFmtId="0" fontId="18" fillId="4" borderId="1"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4" borderId="1" xfId="0" applyFont="1" applyFill="1" applyBorder="1" applyAlignment="1">
      <alignment horizontal="center" vertical="top" wrapText="1"/>
    </xf>
    <xf numFmtId="0" fontId="15" fillId="0" borderId="0" xfId="0" applyFont="1" applyAlignment="1">
      <alignment vertical="center"/>
    </xf>
    <xf numFmtId="164" fontId="4" fillId="4" borderId="1" xfId="0" applyNumberFormat="1" applyFont="1" applyFill="1" applyBorder="1" applyAlignment="1">
      <alignment vertical="top" wrapText="1"/>
    </xf>
    <xf numFmtId="0" fontId="0" fillId="4" borderId="0" xfId="0" applyFill="1"/>
    <xf numFmtId="0" fontId="4" fillId="4" borderId="1" xfId="0" applyNumberFormat="1" applyFont="1" applyFill="1" applyBorder="1" applyAlignment="1">
      <alignment vertical="top" wrapText="1" shrinkToFit="1"/>
    </xf>
    <xf numFmtId="165" fontId="4" fillId="4" borderId="1" xfId="0" applyNumberFormat="1" applyFont="1" applyFill="1" applyBorder="1" applyAlignment="1">
      <alignment vertical="top" wrapText="1"/>
    </xf>
    <xf numFmtId="0" fontId="4" fillId="4" borderId="1" xfId="0" applyNumberFormat="1" applyFont="1" applyFill="1" applyBorder="1" applyAlignment="1">
      <alignment horizontal="center" vertical="top" wrapText="1"/>
    </xf>
    <xf numFmtId="167" fontId="4" fillId="4" borderId="1" xfId="0" applyNumberFormat="1" applyFont="1" applyFill="1" applyBorder="1" applyAlignment="1">
      <alignment vertical="top" wrapText="1"/>
    </xf>
    <xf numFmtId="1" fontId="4" fillId="4" borderId="1" xfId="2" applyNumberFormat="1" applyFont="1" applyFill="1" applyBorder="1" applyAlignment="1" applyProtection="1">
      <alignment vertical="top" wrapText="1"/>
    </xf>
    <xf numFmtId="0" fontId="4" fillId="13" borderId="1" xfId="0" applyNumberFormat="1" applyFont="1" applyFill="1" applyBorder="1" applyAlignment="1">
      <alignment vertical="top" wrapText="1"/>
    </xf>
    <xf numFmtId="0" fontId="4" fillId="13" borderId="1" xfId="0" applyNumberFormat="1" applyFont="1" applyFill="1" applyBorder="1" applyAlignment="1">
      <alignment vertical="top" wrapText="1" shrinkToFit="1"/>
    </xf>
    <xf numFmtId="165" fontId="4" fillId="13" borderId="1" xfId="0" applyNumberFormat="1" applyFont="1" applyFill="1" applyBorder="1" applyAlignment="1">
      <alignment vertical="top" wrapText="1"/>
    </xf>
    <xf numFmtId="9" fontId="4" fillId="12" borderId="1" xfId="0" applyNumberFormat="1" applyFont="1" applyFill="1" applyBorder="1" applyAlignment="1">
      <alignment vertical="top" wrapText="1"/>
    </xf>
    <xf numFmtId="0" fontId="4" fillId="14" borderId="1" xfId="0" applyNumberFormat="1" applyFont="1" applyFill="1" applyBorder="1" applyAlignment="1">
      <alignment vertical="top" wrapText="1"/>
    </xf>
    <xf numFmtId="0" fontId="12" fillId="0" borderId="1" xfId="0" applyFont="1" applyFill="1" applyBorder="1"/>
    <xf numFmtId="0" fontId="4" fillId="5" borderId="1" xfId="0" applyNumberFormat="1" applyFont="1" applyFill="1" applyBorder="1" applyAlignment="1">
      <alignment vertical="top" wrapText="1" shrinkToFit="1"/>
    </xf>
    <xf numFmtId="0" fontId="4" fillId="15" borderId="1" xfId="0" applyNumberFormat="1" applyFont="1" applyFill="1" applyBorder="1" applyAlignment="1">
      <alignment vertical="top" wrapText="1"/>
    </xf>
    <xf numFmtId="0" fontId="12" fillId="16" borderId="1" xfId="0" applyFont="1" applyFill="1" applyBorder="1"/>
    <xf numFmtId="0" fontId="12" fillId="16" borderId="1" xfId="0" applyFont="1" applyFill="1" applyBorder="1" applyAlignment="1">
      <alignment vertical="top" wrapText="1"/>
    </xf>
    <xf numFmtId="0" fontId="18" fillId="5" borderId="1" xfId="0" applyNumberFormat="1" applyFont="1" applyFill="1" applyBorder="1" applyAlignment="1">
      <alignment vertical="top" wrapText="1"/>
    </xf>
    <xf numFmtId="164" fontId="18" fillId="4"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167" fontId="15" fillId="0" borderId="1" xfId="0" applyNumberFormat="1" applyFont="1" applyFill="1" applyBorder="1" applyAlignment="1">
      <alignment vertical="top" wrapText="1"/>
    </xf>
    <xf numFmtId="0" fontId="12" fillId="0" borderId="1" xfId="0" applyNumberFormat="1" applyFont="1" applyFill="1" applyBorder="1" applyAlignment="1">
      <alignment vertical="top" wrapText="1"/>
    </xf>
    <xf numFmtId="17" fontId="4" fillId="0" borderId="1" xfId="0" applyNumberFormat="1" applyFont="1" applyFill="1" applyBorder="1" applyAlignment="1">
      <alignment vertical="top" wrapText="1"/>
    </xf>
    <xf numFmtId="164" fontId="18" fillId="0" borderId="1" xfId="0" applyNumberFormat="1"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xf numFmtId="0" fontId="13" fillId="0" borderId="0" xfId="0" applyFont="1" applyFill="1" applyBorder="1"/>
    <xf numFmtId="0" fontId="4" fillId="5" borderId="1" xfId="0" applyFont="1" applyFill="1" applyBorder="1" applyAlignment="1">
      <alignment horizontal="center" vertical="top" wrapText="1"/>
    </xf>
    <xf numFmtId="0" fontId="15" fillId="10" borderId="1" xfId="0" applyFont="1" applyFill="1" applyBorder="1" applyAlignment="1">
      <alignment vertical="top" wrapText="1"/>
    </xf>
    <xf numFmtId="0" fontId="15" fillId="4" borderId="1" xfId="0" applyFont="1" applyFill="1" applyBorder="1" applyAlignment="1">
      <alignment vertical="center" wrapText="1"/>
    </xf>
    <xf numFmtId="0" fontId="15" fillId="17" borderId="1" xfId="0" applyFont="1" applyFill="1" applyBorder="1" applyAlignment="1">
      <alignment vertical="top" wrapText="1"/>
    </xf>
    <xf numFmtId="0" fontId="0" fillId="17" borderId="0" xfId="0" applyFill="1"/>
    <xf numFmtId="0" fontId="4" fillId="17" borderId="1" xfId="0" applyNumberFormat="1" applyFont="1" applyFill="1" applyBorder="1" applyAlignment="1">
      <alignment vertical="top" wrapText="1"/>
    </xf>
    <xf numFmtId="10" fontId="4" fillId="5" borderId="1" xfId="0" applyNumberFormat="1" applyFont="1" applyFill="1" applyBorder="1" applyAlignment="1">
      <alignment vertical="top" wrapText="1"/>
    </xf>
    <xf numFmtId="165" fontId="4" fillId="5" borderId="1" xfId="1"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9" fontId="4" fillId="4" borderId="1" xfId="0" applyNumberFormat="1" applyFont="1" applyFill="1" applyBorder="1" applyAlignment="1">
      <alignment horizontal="center" vertical="top" wrapText="1"/>
    </xf>
    <xf numFmtId="0" fontId="18" fillId="9" borderId="1" xfId="0" applyFont="1" applyFill="1" applyBorder="1" applyAlignment="1">
      <alignment vertical="top" wrapText="1"/>
    </xf>
    <xf numFmtId="0" fontId="0" fillId="4" borderId="0" xfId="0" applyFill="1" applyAlignment="1">
      <alignment vertical="center"/>
    </xf>
    <xf numFmtId="0" fontId="32" fillId="4" borderId="1" xfId="0" applyFont="1" applyFill="1" applyBorder="1" applyAlignment="1">
      <alignment vertical="top" wrapText="1"/>
    </xf>
    <xf numFmtId="0" fontId="15" fillId="0" borderId="1" xfId="0" applyFont="1" applyBorder="1" applyAlignment="1">
      <alignment vertical="top"/>
    </xf>
    <xf numFmtId="9" fontId="4" fillId="0" borderId="1" xfId="0" applyNumberFormat="1" applyFont="1" applyFill="1" applyBorder="1" applyAlignment="1">
      <alignment horizontal="center"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6" fillId="0" borderId="1" xfId="0" applyNumberFormat="1" applyFont="1" applyFill="1" applyBorder="1" applyAlignment="1">
      <alignment horizontal="center" vertical="top" wrapText="1"/>
    </xf>
    <xf numFmtId="0" fontId="15" fillId="0" borderId="1" xfId="0" applyFont="1" applyBorder="1" applyAlignment="1">
      <alignment horizontal="center" vertical="top" wrapText="1"/>
    </xf>
    <xf numFmtId="0" fontId="4" fillId="5" borderId="1" xfId="0" applyNumberFormat="1" applyFont="1" applyFill="1" applyBorder="1" applyAlignment="1">
      <alignment horizontal="center" vertical="top" wrapText="1"/>
    </xf>
    <xf numFmtId="3" fontId="4" fillId="4" borderId="1" xfId="0" applyNumberFormat="1" applyFont="1" applyFill="1" applyBorder="1" applyAlignment="1">
      <alignment horizontal="center" vertical="top" wrapText="1"/>
    </xf>
    <xf numFmtId="0" fontId="15"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0" fontId="18" fillId="0" borderId="1" xfId="0" applyNumberFormat="1" applyFont="1" applyFill="1" applyBorder="1" applyAlignment="1">
      <alignment horizontal="center" vertical="top" wrapText="1"/>
    </xf>
    <xf numFmtId="0" fontId="4" fillId="12" borderId="1" xfId="0" applyNumberFormat="1" applyFont="1" applyFill="1" applyBorder="1" applyAlignment="1">
      <alignment horizontal="center" vertical="top" wrapText="1"/>
    </xf>
    <xf numFmtId="167" fontId="4" fillId="4" borderId="1" xfId="0" applyNumberFormat="1" applyFont="1" applyFill="1" applyBorder="1" applyAlignment="1">
      <alignment horizontal="center" vertical="top" wrapText="1"/>
    </xf>
    <xf numFmtId="164" fontId="4" fillId="4" borderId="1" xfId="0" applyNumberFormat="1" applyFont="1" applyFill="1" applyBorder="1" applyAlignment="1">
      <alignment horizontal="center" vertical="top" wrapText="1"/>
    </xf>
    <xf numFmtId="9" fontId="4" fillId="0" borderId="1" xfId="6" applyNumberFormat="1" applyFont="1" applyFill="1" applyBorder="1" applyAlignment="1">
      <alignment horizontal="center" vertical="top" wrapText="1" shrinkToFit="1"/>
    </xf>
    <xf numFmtId="3" fontId="4" fillId="0" borderId="1" xfId="0" applyNumberFormat="1" applyFont="1" applyFill="1" applyBorder="1" applyAlignment="1">
      <alignment horizontal="center" vertical="top" wrapText="1"/>
    </xf>
    <xf numFmtId="0" fontId="0" fillId="0" borderId="0" xfId="0"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0" xfId="0" applyFont="1" applyAlignment="1">
      <alignment horizontal="center" vertical="top"/>
    </xf>
    <xf numFmtId="0" fontId="6" fillId="2" borderId="0" xfId="0" applyNumberFormat="1" applyFont="1" applyFill="1" applyBorder="1" applyAlignment="1">
      <alignment horizontal="center" vertical="top" wrapText="1"/>
    </xf>
    <xf numFmtId="0" fontId="15" fillId="4" borderId="1" xfId="0" applyFont="1" applyFill="1" applyBorder="1" applyAlignment="1">
      <alignment horizontal="center" vertical="top" wrapText="1"/>
    </xf>
    <xf numFmtId="9"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165" fontId="4" fillId="4" borderId="1" xfId="1" applyNumberFormat="1" applyFont="1" applyFill="1" applyBorder="1" applyAlignment="1">
      <alignment horizontal="center" vertical="top" wrapText="1"/>
    </xf>
    <xf numFmtId="3" fontId="4" fillId="5" borderId="1" xfId="1" applyNumberFormat="1" applyFont="1" applyFill="1" applyBorder="1" applyAlignment="1">
      <alignment horizontal="center" vertical="top" wrapText="1" shrinkToFit="1"/>
    </xf>
    <xf numFmtId="3" fontId="4" fillId="4" borderId="1" xfId="1" applyNumberFormat="1" applyFont="1" applyFill="1" applyBorder="1" applyAlignment="1">
      <alignment horizontal="center" vertical="top" wrapText="1" shrinkToFit="1"/>
    </xf>
    <xf numFmtId="3" fontId="4" fillId="5" borderId="1" xfId="0" applyNumberFormat="1" applyFont="1" applyFill="1" applyBorder="1" applyAlignment="1">
      <alignment vertical="top" wrapText="1"/>
    </xf>
    <xf numFmtId="0" fontId="15" fillId="5" borderId="1" xfId="0" applyNumberFormat="1" applyFont="1" applyFill="1" applyBorder="1" applyAlignment="1">
      <alignment horizontal="center" vertical="top" wrapText="1"/>
    </xf>
    <xf numFmtId="9" fontId="18" fillId="4" borderId="1" xfId="0" applyNumberFormat="1" applyFont="1" applyFill="1" applyBorder="1" applyAlignment="1">
      <alignment horizontal="center" vertical="top" wrapText="1"/>
    </xf>
    <xf numFmtId="0" fontId="15" fillId="0" borderId="1" xfId="0" applyFont="1" applyBorder="1" applyAlignment="1">
      <alignment horizontal="center" vertical="top"/>
    </xf>
    <xf numFmtId="0" fontId="26" fillId="4" borderId="1" xfId="0" applyFont="1" applyFill="1" applyBorder="1"/>
    <xf numFmtId="0" fontId="4" fillId="10" borderId="1" xfId="0" applyFont="1" applyFill="1" applyBorder="1" applyAlignment="1">
      <alignment vertical="top" wrapText="1"/>
    </xf>
    <xf numFmtId="0" fontId="0" fillId="4" borderId="1" xfId="0" applyFill="1" applyBorder="1" applyAlignment="1">
      <alignment horizontal="center" vertical="top"/>
    </xf>
    <xf numFmtId="3" fontId="15" fillId="4" borderId="1" xfId="0" applyNumberFormat="1" applyFont="1" applyFill="1" applyBorder="1" applyAlignment="1">
      <alignment horizontal="center" vertical="top" wrapText="1"/>
    </xf>
    <xf numFmtId="17" fontId="4" fillId="4" borderId="1" xfId="0" applyNumberFormat="1" applyFont="1" applyFill="1" applyBorder="1" applyAlignment="1">
      <alignment vertical="top" wrapText="1"/>
    </xf>
    <xf numFmtId="0" fontId="15" fillId="0"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5" fillId="0" borderId="12" xfId="0" applyFont="1" applyBorder="1"/>
    <xf numFmtId="0" fontId="16" fillId="2" borderId="2" xfId="0" applyFont="1" applyFill="1" applyBorder="1" applyAlignment="1">
      <alignment horizontal="center" vertical="top" wrapText="1"/>
    </xf>
    <xf numFmtId="0" fontId="12" fillId="10" borderId="2" xfId="0" applyFont="1" applyFill="1" applyBorder="1"/>
    <xf numFmtId="0" fontId="12" fillId="0" borderId="2" xfId="0" applyFont="1" applyBorder="1" applyAlignment="1">
      <alignment horizontal="center" vertical="top" wrapText="1"/>
    </xf>
    <xf numFmtId="0" fontId="12" fillId="9" borderId="2" xfId="0" applyFont="1" applyFill="1" applyBorder="1" applyAlignment="1">
      <alignment vertical="top" wrapText="1"/>
    </xf>
    <xf numFmtId="0" fontId="1" fillId="9" borderId="2" xfId="0" applyNumberFormat="1" applyFont="1" applyFill="1" applyBorder="1" applyAlignment="1">
      <alignment vertical="top" wrapText="1"/>
    </xf>
    <xf numFmtId="0" fontId="13" fillId="9" borderId="2" xfId="0" applyFont="1" applyFill="1" applyBorder="1" applyAlignment="1">
      <alignment vertical="top" wrapText="1"/>
    </xf>
    <xf numFmtId="0" fontId="13" fillId="0" borderId="2" xfId="0" applyFont="1" applyFill="1" applyBorder="1" applyAlignment="1">
      <alignment vertical="top" wrapText="1"/>
    </xf>
    <xf numFmtId="0" fontId="12" fillId="16" borderId="2" xfId="0" applyFont="1" applyFill="1" applyBorder="1" applyAlignment="1">
      <alignment vertical="top" wrapText="1"/>
    </xf>
    <xf numFmtId="0" fontId="12" fillId="10" borderId="2" xfId="0" applyNumberFormat="1" applyFont="1" applyFill="1" applyBorder="1" applyAlignment="1">
      <alignment vertical="top" wrapText="1"/>
    </xf>
    <xf numFmtId="0" fontId="12" fillId="0" borderId="2" xfId="0" applyNumberFormat="1" applyFont="1" applyFill="1" applyBorder="1" applyAlignment="1">
      <alignment vertical="top" wrapText="1"/>
    </xf>
    <xf numFmtId="0" fontId="0" fillId="0" borderId="1" xfId="0" applyFill="1" applyBorder="1"/>
    <xf numFmtId="0" fontId="4" fillId="4" borderId="4" xfId="0" applyNumberFormat="1" applyFont="1" applyFill="1" applyBorder="1" applyAlignment="1">
      <alignment horizontal="left" vertical="top" wrapText="1"/>
    </xf>
    <xf numFmtId="0" fontId="6" fillId="4" borderId="1" xfId="0"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0" fontId="0" fillId="0" borderId="1" xfId="0" applyBorder="1" applyAlignment="1">
      <alignment vertical="top" wrapText="1"/>
    </xf>
    <xf numFmtId="0" fontId="4" fillId="4" borderId="1" xfId="0" applyNumberFormat="1" applyFont="1" applyFill="1" applyBorder="1" applyAlignment="1">
      <alignment vertical="top" wrapText="1"/>
    </xf>
    <xf numFmtId="0" fontId="6" fillId="4" borderId="4" xfId="0" applyNumberFormat="1" applyFont="1" applyFill="1" applyBorder="1" applyAlignment="1">
      <alignment horizontal="center" vertical="top" wrapText="1"/>
    </xf>
    <xf numFmtId="0" fontId="15" fillId="0" borderId="1" xfId="0" applyFont="1" applyBorder="1" applyAlignment="1">
      <alignment vertical="top" wrapText="1"/>
    </xf>
    <xf numFmtId="0" fontId="4" fillId="0" borderId="1" xfId="0" applyNumberFormat="1" applyFont="1" applyFill="1" applyBorder="1" applyAlignment="1">
      <alignment horizontal="center" vertical="top" wrapText="1"/>
    </xf>
    <xf numFmtId="0" fontId="0" fillId="18" borderId="0" xfId="0" applyFill="1" applyAlignment="1">
      <alignment horizontal="center" vertical="top"/>
    </xf>
    <xf numFmtId="0" fontId="4" fillId="4"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15" fillId="0" borderId="1" xfId="0" applyFont="1" applyBorder="1" applyAlignment="1">
      <alignment vertical="top" wrapText="1"/>
    </xf>
    <xf numFmtId="0" fontId="4" fillId="4" borderId="1" xfId="0" applyFont="1" applyFill="1" applyBorder="1" applyAlignment="1">
      <alignment vertical="top" wrapText="1"/>
    </xf>
    <xf numFmtId="0" fontId="18" fillId="4" borderId="1" xfId="0" applyFont="1" applyFill="1" applyBorder="1" applyAlignment="1">
      <alignment vertical="top" wrapText="1"/>
    </xf>
    <xf numFmtId="0" fontId="18" fillId="0" borderId="1" xfId="0" applyFont="1" applyFill="1" applyBorder="1" applyAlignment="1">
      <alignment vertical="top" wrapText="1"/>
    </xf>
    <xf numFmtId="0" fontId="18" fillId="4" borderId="1" xfId="0" applyFont="1" applyFill="1" applyBorder="1" applyAlignment="1">
      <alignment horizontal="center" vertical="top" wrapText="1"/>
    </xf>
    <xf numFmtId="0" fontId="18" fillId="13" borderId="1" xfId="0" applyNumberFormat="1" applyFont="1" applyFill="1" applyBorder="1" applyAlignment="1">
      <alignment vertical="top" wrapText="1"/>
    </xf>
    <xf numFmtId="0" fontId="18" fillId="0" borderId="1" xfId="0" applyNumberFormat="1" applyFont="1" applyFill="1" applyBorder="1" applyAlignment="1">
      <alignment vertical="top" wrapText="1" shrinkToFit="1"/>
    </xf>
    <xf numFmtId="0" fontId="11" fillId="17" borderId="0" xfId="0" applyFont="1" applyFill="1"/>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4" fillId="4" borderId="1" xfId="0" applyNumberFormat="1" applyFont="1" applyFill="1" applyBorder="1" applyAlignment="1">
      <alignment vertical="top" wrapText="1" shrinkToFit="1"/>
    </xf>
    <xf numFmtId="0" fontId="6" fillId="4" borderId="4"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wrapText="1"/>
    </xf>
    <xf numFmtId="0" fontId="4" fillId="4" borderId="4" xfId="0" applyNumberFormat="1" applyFont="1" applyFill="1" applyBorder="1" applyAlignment="1">
      <alignment vertical="top" wrapText="1"/>
    </xf>
    <xf numFmtId="0" fontId="4" fillId="4" borderId="4" xfId="0" applyNumberFormat="1" applyFont="1" applyFill="1" applyBorder="1" applyAlignment="1">
      <alignment vertical="top" wrapText="1" shrinkToFit="1"/>
    </xf>
    <xf numFmtId="0" fontId="4" fillId="13" borderId="4" xfId="0" applyNumberFormat="1" applyFont="1" applyFill="1" applyBorder="1" applyAlignment="1">
      <alignment vertical="top" wrapText="1"/>
    </xf>
    <xf numFmtId="3" fontId="4" fillId="4" borderId="4" xfId="0" applyNumberFormat="1" applyFont="1" applyFill="1" applyBorder="1" applyAlignment="1">
      <alignment horizontal="center" vertical="top" wrapText="1"/>
    </xf>
    <xf numFmtId="0" fontId="4" fillId="4" borderId="4" xfId="0" applyNumberFormat="1" applyFont="1" applyFill="1" applyBorder="1" applyAlignment="1">
      <alignment horizontal="center" vertical="top" wrapText="1"/>
    </xf>
    <xf numFmtId="0" fontId="4" fillId="4" borderId="4" xfId="0" applyFont="1" applyFill="1" applyBorder="1" applyAlignment="1">
      <alignment horizontal="center" vertical="top" wrapText="1"/>
    </xf>
    <xf numFmtId="167" fontId="4" fillId="4" borderId="4" xfId="0" applyNumberFormat="1" applyFont="1" applyFill="1" applyBorder="1" applyAlignment="1">
      <alignment horizontal="center" vertical="top" wrapText="1"/>
    </xf>
    <xf numFmtId="0" fontId="0" fillId="4" borderId="4" xfId="0" applyFill="1" applyBorder="1" applyAlignment="1">
      <alignment horizontal="center" vertical="top"/>
    </xf>
    <xf numFmtId="167" fontId="15" fillId="4" borderId="4" xfId="0" applyNumberFormat="1" applyFont="1" applyFill="1" applyBorder="1" applyAlignment="1">
      <alignment vertical="top" wrapText="1"/>
    </xf>
    <xf numFmtId="0" fontId="12" fillId="10" borderId="11" xfId="0" applyNumberFormat="1" applyFont="1" applyFill="1" applyBorder="1" applyAlignment="1">
      <alignment vertical="top" wrapText="1"/>
    </xf>
    <xf numFmtId="0" fontId="12" fillId="10" borderId="4" xfId="0" applyNumberFormat="1" applyFont="1" applyFill="1" applyBorder="1" applyAlignment="1">
      <alignment vertical="top" wrapText="1"/>
    </xf>
    <xf numFmtId="0" fontId="12" fillId="10" borderId="4" xfId="0" applyFont="1" applyFill="1" applyBorder="1"/>
    <xf numFmtId="0" fontId="12" fillId="4" borderId="1" xfId="0" applyFont="1" applyFill="1" applyBorder="1"/>
    <xf numFmtId="0" fontId="15" fillId="0" borderId="0" xfId="0" applyFont="1" applyBorder="1" applyAlignment="1">
      <alignment horizontal="center" vertical="top" wrapText="1"/>
    </xf>
    <xf numFmtId="0" fontId="4" fillId="0" borderId="0" xfId="0" applyNumberFormat="1" applyFont="1" applyFill="1" applyBorder="1" applyAlignment="1">
      <alignment horizontal="center" vertical="top" wrapText="1"/>
    </xf>
    <xf numFmtId="0" fontId="12" fillId="0" borderId="11" xfId="0"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center" vertical="top"/>
    </xf>
    <xf numFmtId="0" fontId="0" fillId="0" borderId="1" xfId="0" applyBorder="1" applyAlignment="1">
      <alignment horizontal="center" vertical="top"/>
    </xf>
    <xf numFmtId="0" fontId="6" fillId="2" borderId="4" xfId="0" applyNumberFormat="1" applyFont="1" applyFill="1" applyBorder="1" applyAlignment="1">
      <alignment horizontal="center" vertical="top" wrapText="1"/>
    </xf>
    <xf numFmtId="0" fontId="0" fillId="0" borderId="1" xfId="0" applyBorder="1" applyAlignment="1">
      <alignment vertical="top" wrapText="1"/>
    </xf>
    <xf numFmtId="0" fontId="4" fillId="4"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15" fillId="0" borderId="1" xfId="0" applyFont="1" applyBorder="1" applyAlignment="1">
      <alignment vertical="top" wrapText="1"/>
    </xf>
    <xf numFmtId="0" fontId="4" fillId="4" borderId="1" xfId="0" applyFont="1" applyFill="1" applyBorder="1" applyAlignment="1">
      <alignment vertical="top" wrapText="1"/>
    </xf>
    <xf numFmtId="0" fontId="18" fillId="4" borderId="4" xfId="0" applyNumberFormat="1" applyFont="1" applyFill="1" applyBorder="1" applyAlignment="1">
      <alignment vertical="top" wrapText="1"/>
    </xf>
    <xf numFmtId="0" fontId="18" fillId="4" borderId="4" xfId="0" applyFont="1" applyFill="1" applyBorder="1" applyAlignment="1">
      <alignment horizontal="center" vertical="top" wrapText="1"/>
    </xf>
    <xf numFmtId="0" fontId="12" fillId="0" borderId="12" xfId="0" applyFont="1" applyBorder="1" applyAlignment="1">
      <alignment horizontal="center" vertical="top" wrapText="1"/>
    </xf>
    <xf numFmtId="0" fontId="12" fillId="0" borderId="10" xfId="0" applyFont="1" applyBorder="1" applyAlignment="1">
      <alignment horizontal="center" vertical="top" wrapText="1"/>
    </xf>
    <xf numFmtId="0" fontId="12" fillId="0" borderId="10" xfId="0" applyFont="1" applyBorder="1" applyAlignment="1">
      <alignment horizontal="center" vertical="top"/>
    </xf>
    <xf numFmtId="0" fontId="4" fillId="4" borderId="1" xfId="0" applyNumberFormat="1" applyFont="1" applyFill="1" applyBorder="1" applyAlignment="1">
      <alignment vertical="top" wrapText="1"/>
    </xf>
    <xf numFmtId="0" fontId="4" fillId="5" borderId="1" xfId="0" applyNumberFormat="1" applyFont="1" applyFill="1" applyBorder="1" applyAlignment="1">
      <alignment vertical="top" wrapText="1"/>
    </xf>
    <xf numFmtId="0" fontId="0" fillId="0" borderId="1" xfId="0" applyBorder="1" applyAlignment="1">
      <alignment horizontal="center" vertical="center"/>
    </xf>
    <xf numFmtId="166" fontId="4" fillId="4" borderId="1" xfId="0" applyNumberFormat="1" applyFont="1" applyFill="1" applyBorder="1" applyAlignment="1">
      <alignment horizontal="center" vertical="top" wrapText="1"/>
    </xf>
    <xf numFmtId="0" fontId="6" fillId="4" borderId="1" xfId="0" applyNumberFormat="1" applyFont="1" applyFill="1" applyBorder="1" applyAlignment="1">
      <alignment horizontal="center" vertical="center" wrapText="1"/>
    </xf>
    <xf numFmtId="0" fontId="1" fillId="10" borderId="1" xfId="0" applyFont="1" applyFill="1" applyBorder="1" applyAlignment="1">
      <alignment vertical="top" wrapText="1"/>
    </xf>
    <xf numFmtId="0" fontId="1" fillId="10" borderId="1" xfId="0" applyFont="1" applyFill="1" applyBorder="1"/>
    <xf numFmtId="0" fontId="1" fillId="4" borderId="1" xfId="0" applyFont="1" applyFill="1" applyBorder="1"/>
    <xf numFmtId="0" fontId="4" fillId="4" borderId="1" xfId="0" applyNumberFormat="1" applyFont="1" applyFill="1" applyBorder="1" applyAlignment="1">
      <alignment vertical="top" wrapText="1"/>
    </xf>
    <xf numFmtId="0" fontId="6" fillId="4" borderId="4" xfId="0" applyNumberFormat="1" applyFont="1" applyFill="1" applyBorder="1" applyAlignment="1">
      <alignment horizontal="center" vertical="top" wrapText="1"/>
    </xf>
    <xf numFmtId="0" fontId="15" fillId="0" borderId="1" xfId="0" applyFont="1" applyBorder="1" applyAlignment="1">
      <alignment vertical="top" wrapText="1"/>
    </xf>
    <xf numFmtId="0" fontId="4" fillId="5" borderId="3" xfId="0" applyNumberFormat="1" applyFont="1" applyFill="1" applyBorder="1" applyAlignment="1">
      <alignment horizontal="center" vertical="top" wrapText="1"/>
    </xf>
    <xf numFmtId="0" fontId="0" fillId="0" borderId="4" xfId="0" applyBorder="1" applyAlignment="1">
      <alignment horizontal="center" vertical="top"/>
    </xf>
    <xf numFmtId="0" fontId="15" fillId="4" borderId="0" xfId="0" applyFont="1" applyFill="1" applyBorder="1" applyAlignment="1">
      <alignment horizontal="center" vertical="top" wrapText="1"/>
    </xf>
    <xf numFmtId="0" fontId="4" fillId="4" borderId="0" xfId="0" applyNumberFormat="1" applyFont="1" applyFill="1" applyBorder="1" applyAlignment="1">
      <alignment horizontal="center" vertical="top" wrapText="1"/>
    </xf>
    <xf numFmtId="0" fontId="6" fillId="4" borderId="0" xfId="0" applyNumberFormat="1"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4" borderId="1" xfId="0" applyFont="1" applyFill="1" applyBorder="1" applyAlignment="1">
      <alignment horizontal="center" vertical="top"/>
    </xf>
    <xf numFmtId="0" fontId="0" fillId="4" borderId="0" xfId="0" applyFill="1" applyAlignment="1">
      <alignment horizontal="center" vertical="top"/>
    </xf>
    <xf numFmtId="0" fontId="15" fillId="10" borderId="2" xfId="0" applyNumberFormat="1" applyFont="1" applyFill="1" applyBorder="1" applyAlignment="1">
      <alignment vertical="top" wrapText="1"/>
    </xf>
    <xf numFmtId="0" fontId="15" fillId="10" borderId="1" xfId="0" applyNumberFormat="1" applyFont="1" applyFill="1" applyBorder="1" applyAlignment="1">
      <alignment vertical="top" wrapText="1"/>
    </xf>
    <xf numFmtId="0" fontId="15" fillId="4" borderId="0" xfId="0" applyFont="1" applyFill="1" applyAlignment="1">
      <alignment vertical="top" wrapText="1"/>
    </xf>
    <xf numFmtId="0" fontId="15" fillId="10" borderId="2" xfId="0" applyFont="1" applyFill="1" applyBorder="1" applyAlignment="1">
      <alignment vertical="top" wrapText="1"/>
    </xf>
    <xf numFmtId="0" fontId="18" fillId="10" borderId="2" xfId="0" applyFont="1" applyFill="1" applyBorder="1" applyAlignment="1">
      <alignment vertical="top" wrapText="1"/>
    </xf>
    <xf numFmtId="0" fontId="18" fillId="10" borderId="1" xfId="0" applyFont="1" applyFill="1" applyBorder="1" applyAlignment="1">
      <alignment vertical="top" wrapText="1"/>
    </xf>
    <xf numFmtId="0" fontId="18" fillId="4" borderId="0" xfId="0" applyFont="1" applyFill="1" applyAlignment="1">
      <alignment vertical="top" wrapText="1"/>
    </xf>
    <xf numFmtId="0" fontId="4" fillId="10" borderId="2" xfId="0" applyFont="1" applyFill="1" applyBorder="1" applyAlignment="1">
      <alignment vertical="top" wrapText="1"/>
    </xf>
    <xf numFmtId="0" fontId="4" fillId="4" borderId="0" xfId="0" applyFont="1" applyFill="1" applyAlignment="1">
      <alignment vertical="top" wrapText="1"/>
    </xf>
    <xf numFmtId="0" fontId="18" fillId="10" borderId="11" xfId="0" applyFont="1" applyFill="1" applyBorder="1" applyAlignment="1">
      <alignment vertical="top" wrapText="1"/>
    </xf>
    <xf numFmtId="0" fontId="18" fillId="10" borderId="4" xfId="0" applyFont="1" applyFill="1" applyBorder="1" applyAlignment="1">
      <alignment vertical="top" wrapText="1"/>
    </xf>
    <xf numFmtId="0" fontId="18" fillId="4" borderId="4" xfId="0" applyFont="1" applyFill="1" applyBorder="1" applyAlignment="1">
      <alignment vertical="top" wrapText="1"/>
    </xf>
    <xf numFmtId="0" fontId="4" fillId="5" borderId="1" xfId="0" applyNumberFormat="1" applyFont="1" applyFill="1" applyBorder="1" applyAlignment="1">
      <alignment horizontal="left" vertical="top" wrapText="1"/>
    </xf>
    <xf numFmtId="0" fontId="15" fillId="10" borderId="1" xfId="0" applyFont="1" applyFill="1" applyBorder="1" applyAlignment="1">
      <alignment vertical="top"/>
    </xf>
    <xf numFmtId="0" fontId="15" fillId="4" borderId="1" xfId="0" applyFont="1" applyFill="1" applyBorder="1" applyAlignment="1">
      <alignment vertical="top"/>
    </xf>
    <xf numFmtId="0" fontId="15" fillId="0" borderId="0" xfId="0" applyFont="1" applyAlignment="1">
      <alignment vertical="top"/>
    </xf>
    <xf numFmtId="0" fontId="15" fillId="4" borderId="1" xfId="0" applyFont="1" applyFill="1" applyBorder="1" applyAlignment="1">
      <alignment horizontal="center" vertical="top"/>
    </xf>
    <xf numFmtId="0" fontId="4" fillId="4" borderId="1" xfId="0" applyNumberFormat="1" applyFont="1" applyFill="1" applyBorder="1" applyAlignment="1">
      <alignment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4" fillId="0" borderId="1" xfId="0" applyNumberFormat="1" applyFont="1" applyFill="1" applyBorder="1" applyAlignment="1">
      <alignment horizontal="center" vertical="top" wrapText="1"/>
    </xf>
    <xf numFmtId="0" fontId="6" fillId="2" borderId="10" xfId="0" applyNumberFormat="1" applyFont="1" applyFill="1" applyBorder="1" applyAlignment="1">
      <alignment horizontal="center" vertical="top" wrapText="1"/>
    </xf>
    <xf numFmtId="0" fontId="0" fillId="0" borderId="0" xfId="0" applyAlignment="1">
      <alignment vertical="top"/>
    </xf>
    <xf numFmtId="0" fontId="6" fillId="4" borderId="10" xfId="0" applyNumberFormat="1" applyFont="1" applyFill="1" applyBorder="1" applyAlignment="1">
      <alignment horizontal="center" vertical="top" wrapText="1"/>
    </xf>
    <xf numFmtId="0" fontId="4" fillId="4" borderId="10" xfId="0" applyNumberFormat="1" applyFont="1" applyFill="1" applyBorder="1" applyAlignment="1">
      <alignment horizontal="center"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26" fillId="4" borderId="1" xfId="0" applyFont="1" applyFill="1" applyBorder="1" applyAlignment="1">
      <alignment horizontal="center" vertical="top"/>
    </xf>
    <xf numFmtId="0" fontId="15" fillId="10" borderId="11" xfId="0" applyFont="1" applyFill="1" applyBorder="1" applyAlignment="1">
      <alignment vertical="top" wrapText="1"/>
    </xf>
    <xf numFmtId="0" fontId="15" fillId="10" borderId="4" xfId="0" applyFont="1" applyFill="1" applyBorder="1" applyAlignment="1">
      <alignment vertical="top" wrapText="1"/>
    </xf>
    <xf numFmtId="0" fontId="15" fillId="4" borderId="4" xfId="0" applyFont="1" applyFill="1" applyBorder="1" applyAlignment="1">
      <alignment vertical="top" wrapText="1"/>
    </xf>
    <xf numFmtId="0" fontId="18" fillId="0" borderId="1" xfId="0"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18" fillId="0" borderId="4" xfId="0" applyNumberFormat="1" applyFont="1" applyFill="1" applyBorder="1" applyAlignment="1">
      <alignment horizontal="left" vertical="top" wrapText="1"/>
    </xf>
    <xf numFmtId="0" fontId="18"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4" fillId="15"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shrinkToFit="1"/>
    </xf>
    <xf numFmtId="0" fontId="4" fillId="0" borderId="1" xfId="0" applyNumberFormat="1" applyFont="1" applyFill="1" applyBorder="1" applyAlignment="1">
      <alignment horizontal="left" vertical="top" wrapText="1" shrinkToFit="1"/>
    </xf>
    <xf numFmtId="0" fontId="4" fillId="4" borderId="4" xfId="0" applyNumberFormat="1" applyFont="1" applyFill="1" applyBorder="1" applyAlignment="1">
      <alignment horizontal="left" vertical="top" wrapText="1" shrinkToFit="1"/>
    </xf>
    <xf numFmtId="0" fontId="6" fillId="4" borderId="4" xfId="0" applyNumberFormat="1" applyFont="1" applyFill="1" applyBorder="1" applyAlignment="1">
      <alignment horizontal="left" vertical="top" wrapText="1"/>
    </xf>
    <xf numFmtId="0" fontId="6" fillId="4" borderId="1" xfId="0" applyNumberFormat="1" applyFont="1" applyFill="1" applyBorder="1" applyAlignment="1">
      <alignment horizontal="left" vertical="center" wrapText="1"/>
    </xf>
    <xf numFmtId="0" fontId="11" fillId="0" borderId="0" xfId="0" applyFont="1" applyAlignment="1">
      <alignment horizontal="left"/>
    </xf>
    <xf numFmtId="0" fontId="18" fillId="0" borderId="0" xfId="0" applyFont="1" applyAlignment="1">
      <alignment horizontal="left"/>
    </xf>
    <xf numFmtId="0" fontId="0" fillId="0" borderId="0" xfId="0" applyAlignment="1">
      <alignment horizontal="left"/>
    </xf>
    <xf numFmtId="0" fontId="4"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0" fontId="4" fillId="4" borderId="1" xfId="0" applyNumberFormat="1" applyFont="1" applyFill="1" applyBorder="1" applyAlignment="1">
      <alignment vertical="top" wrapText="1" shrinkToFit="1"/>
    </xf>
    <xf numFmtId="0" fontId="12" fillId="0" borderId="4" xfId="0" applyFont="1" applyBorder="1" applyAlignment="1">
      <alignment vertical="top" wrapText="1"/>
    </xf>
    <xf numFmtId="0" fontId="12" fillId="0" borderId="4" xfId="0" applyFont="1" applyBorder="1"/>
    <xf numFmtId="0" fontId="6" fillId="2" borderId="3" xfId="0" applyNumberFormat="1" applyFont="1" applyFill="1" applyBorder="1" applyAlignment="1">
      <alignment vertical="top" wrapText="1"/>
    </xf>
    <xf numFmtId="0" fontId="0" fillId="0" borderId="3" xfId="0" applyBorder="1" applyAlignment="1">
      <alignment vertical="top" wrapText="1"/>
    </xf>
    <xf numFmtId="0" fontId="6" fillId="2" borderId="3" xfId="0" applyNumberFormat="1" applyFont="1" applyFill="1" applyBorder="1" applyAlignment="1">
      <alignment horizontal="center" vertical="top" wrapText="1"/>
    </xf>
    <xf numFmtId="0" fontId="4" fillId="0" borderId="3" xfId="0" applyNumberFormat="1" applyFont="1" applyFill="1" applyBorder="1" applyAlignment="1">
      <alignment vertical="top" wrapText="1"/>
    </xf>
    <xf numFmtId="0" fontId="18" fillId="0" borderId="3" xfId="0" applyNumberFormat="1" applyFont="1" applyFill="1" applyBorder="1" applyAlignment="1">
      <alignment vertical="top" wrapText="1"/>
    </xf>
    <xf numFmtId="0" fontId="6" fillId="2" borderId="3" xfId="0" applyNumberFormat="1" applyFont="1" applyFill="1" applyBorder="1" applyAlignment="1">
      <alignment horizontal="left" vertical="top" wrapText="1"/>
    </xf>
    <xf numFmtId="0" fontId="6" fillId="2" borderId="15" xfId="0" applyNumberFormat="1" applyFont="1" applyFill="1" applyBorder="1" applyAlignment="1">
      <alignment horizontal="center" vertical="top" wrapText="1"/>
    </xf>
    <xf numFmtId="0" fontId="15" fillId="0" borderId="0" xfId="0" applyFont="1" applyFill="1" applyAlignment="1">
      <alignment vertical="top" wrapText="1"/>
    </xf>
    <xf numFmtId="0" fontId="15" fillId="10" borderId="1" xfId="0" applyFont="1" applyFill="1" applyBorder="1" applyAlignment="1">
      <alignment horizontal="center" vertical="top" wrapText="1"/>
    </xf>
    <xf numFmtId="168" fontId="15" fillId="4" borderId="1" xfId="0" applyNumberFormat="1" applyFont="1" applyFill="1" applyBorder="1" applyAlignment="1">
      <alignment horizontal="center" vertical="top" wrapText="1"/>
    </xf>
    <xf numFmtId="0" fontId="15" fillId="16" borderId="15" xfId="0" applyFont="1" applyFill="1" applyBorder="1" applyAlignment="1">
      <alignment horizontal="center" vertical="top" wrapText="1"/>
    </xf>
    <xf numFmtId="0" fontId="15" fillId="16" borderId="3" xfId="0" applyFont="1" applyFill="1" applyBorder="1" applyAlignment="1">
      <alignment horizontal="center" vertical="top" wrapText="1"/>
    </xf>
    <xf numFmtId="0" fontId="15" fillId="5" borderId="0" xfId="0" applyFont="1" applyFill="1" applyAlignment="1">
      <alignment horizontal="center" vertical="top" wrapText="1"/>
    </xf>
    <xf numFmtId="0" fontId="15" fillId="10" borderId="2" xfId="0" applyFont="1" applyFill="1" applyBorder="1" applyAlignment="1">
      <alignment horizontal="center" vertical="top" wrapText="1"/>
    </xf>
    <xf numFmtId="0" fontId="15" fillId="4" borderId="0" xfId="0" applyFont="1" applyFill="1" applyAlignment="1">
      <alignment horizontal="center" vertical="top" wrapText="1"/>
    </xf>
    <xf numFmtId="0" fontId="4" fillId="0" borderId="2" xfId="0" applyFont="1" applyFill="1" applyBorder="1" applyAlignment="1">
      <alignment vertical="top" wrapText="1"/>
    </xf>
    <xf numFmtId="0" fontId="4" fillId="0" borderId="0" xfId="0" applyFont="1" applyFill="1" applyAlignment="1">
      <alignment vertical="top" wrapText="1"/>
    </xf>
    <xf numFmtId="0" fontId="26" fillId="0" borderId="0" xfId="0" applyFont="1" applyFill="1"/>
    <xf numFmtId="0" fontId="15" fillId="0" borderId="2" xfId="0" applyFont="1" applyFill="1" applyBorder="1" applyAlignment="1">
      <alignment horizontal="center" vertical="top" wrapText="1"/>
    </xf>
    <xf numFmtId="0" fontId="15" fillId="0" borderId="0" xfId="0" applyFont="1" applyFill="1" applyAlignment="1">
      <alignment horizontal="center" vertical="top" wrapText="1"/>
    </xf>
    <xf numFmtId="9" fontId="15" fillId="0" borderId="1" xfId="0" applyNumberFormat="1" applyFont="1" applyBorder="1" applyAlignment="1">
      <alignment horizontal="center" vertical="top"/>
    </xf>
    <xf numFmtId="0" fontId="15" fillId="0" borderId="0" xfId="0" applyFont="1" applyAlignment="1">
      <alignment horizontal="center" vertical="top" wrapText="1"/>
    </xf>
    <xf numFmtId="0" fontId="15" fillId="0" borderId="0" xfId="0" applyFont="1" applyAlignment="1">
      <alignment horizontal="center" vertical="top"/>
    </xf>
    <xf numFmtId="0" fontId="4" fillId="4" borderId="1" xfId="0" applyFont="1" applyFill="1" applyBorder="1" applyAlignment="1">
      <alignment horizontal="center" vertical="top"/>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0" borderId="0" xfId="0" applyFont="1" applyFill="1" applyBorder="1" applyAlignment="1">
      <alignment vertical="top"/>
    </xf>
    <xf numFmtId="0" fontId="34" fillId="0" borderId="0" xfId="0" applyFont="1" applyBorder="1" applyAlignment="1">
      <alignment horizontal="left"/>
    </xf>
    <xf numFmtId="0" fontId="0" fillId="4" borderId="0" xfId="0" applyFill="1" applyAlignment="1">
      <alignment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8" fillId="19" borderId="13" xfId="0" applyNumberFormat="1"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4" fillId="5" borderId="1" xfId="0" applyNumberFormat="1" applyFont="1" applyFill="1" applyBorder="1" applyAlignment="1">
      <alignment vertical="top" wrapText="1"/>
    </xf>
    <xf numFmtId="0" fontId="18" fillId="19" borderId="14" xfId="0" applyNumberFormat="1" applyFont="1" applyFill="1" applyBorder="1" applyAlignment="1">
      <alignment horizontal="center" vertical="top" wrapText="1"/>
    </xf>
    <xf numFmtId="0" fontId="6" fillId="4" borderId="4" xfId="0" applyNumberFormat="1" applyFont="1" applyFill="1" applyBorder="1" applyAlignment="1">
      <alignment horizontal="center" vertical="top" wrapText="1"/>
    </xf>
    <xf numFmtId="0" fontId="6" fillId="4" borderId="3" xfId="0" applyNumberFormat="1" applyFont="1" applyFill="1" applyBorder="1" applyAlignment="1">
      <alignment horizontal="center" vertical="top" wrapText="1"/>
    </xf>
    <xf numFmtId="0" fontId="18" fillId="0" borderId="0" xfId="0" applyFont="1" applyBorder="1" applyAlignment="1">
      <alignment horizontal="center" vertical="top" wrapText="1"/>
    </xf>
    <xf numFmtId="0" fontId="18" fillId="0" borderId="0" xfId="0" applyNumberFormat="1" applyFont="1" applyFill="1" applyBorder="1" applyAlignment="1">
      <alignment horizontal="center" vertical="top" wrapText="1"/>
    </xf>
    <xf numFmtId="0" fontId="35" fillId="2" borderId="0" xfId="0" applyNumberFormat="1" applyFont="1" applyFill="1" applyBorder="1" applyAlignment="1">
      <alignment horizontal="center" vertical="top" wrapText="1"/>
    </xf>
    <xf numFmtId="0" fontId="36" fillId="10" borderId="1" xfId="0" applyFont="1" applyFill="1" applyBorder="1" applyAlignment="1">
      <alignment vertical="top" wrapText="1"/>
    </xf>
    <xf numFmtId="0" fontId="36" fillId="10" borderId="1" xfId="0" applyFont="1" applyFill="1" applyBorder="1"/>
    <xf numFmtId="0" fontId="36" fillId="4" borderId="1" xfId="0" applyFont="1" applyFill="1" applyBorder="1"/>
    <xf numFmtId="0" fontId="11" fillId="4" borderId="1" xfId="0" applyFont="1" applyFill="1" applyBorder="1"/>
    <xf numFmtId="0" fontId="11" fillId="0" borderId="0" xfId="0" applyFont="1" applyAlignment="1">
      <alignment horizontal="center" vertical="top"/>
    </xf>
    <xf numFmtId="0" fontId="18" fillId="4" borderId="4" xfId="0" applyNumberFormat="1" applyFont="1" applyFill="1" applyBorder="1" applyAlignment="1">
      <alignment horizontal="center" vertical="top" wrapText="1"/>
    </xf>
    <xf numFmtId="0" fontId="35" fillId="2" borderId="4" xfId="0" applyNumberFormat="1" applyFont="1" applyFill="1" applyBorder="1" applyAlignment="1">
      <alignment horizontal="center" vertical="top" wrapText="1"/>
    </xf>
    <xf numFmtId="0" fontId="36" fillId="0" borderId="11" xfId="0" applyFont="1" applyBorder="1" applyAlignment="1">
      <alignment horizontal="center" vertical="top" wrapText="1"/>
    </xf>
    <xf numFmtId="0" fontId="36" fillId="0" borderId="4" xfId="0" applyFont="1" applyBorder="1" applyAlignment="1">
      <alignment horizontal="center" vertical="top" wrapText="1"/>
    </xf>
    <xf numFmtId="0" fontId="36" fillId="0" borderId="4" xfId="0" applyFont="1" applyBorder="1" applyAlignment="1">
      <alignment horizontal="center" vertical="top"/>
    </xf>
    <xf numFmtId="0" fontId="36" fillId="0" borderId="0" xfId="0" applyFont="1" applyAlignment="1">
      <alignment horizontal="center" vertical="top"/>
    </xf>
    <xf numFmtId="0" fontId="18" fillId="0" borderId="4" xfId="0" applyFont="1" applyBorder="1" applyAlignment="1">
      <alignment horizontal="center" vertical="top"/>
    </xf>
    <xf numFmtId="0" fontId="4" fillId="0" borderId="1"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4" fillId="0" borderId="1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top" wrapText="1"/>
    </xf>
    <xf numFmtId="166" fontId="4" fillId="0" borderId="1" xfId="0" applyNumberFormat="1" applyFont="1" applyFill="1" applyBorder="1" applyAlignment="1">
      <alignment horizontal="center" vertical="top" wrapText="1"/>
    </xf>
    <xf numFmtId="167" fontId="4" fillId="0" borderId="1"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NumberFormat="1" applyFont="1" applyFill="1" applyBorder="1" applyAlignment="1">
      <alignment horizontal="center" vertical="top" wrapText="1"/>
    </xf>
    <xf numFmtId="0" fontId="1" fillId="0" borderId="4" xfId="0" applyNumberFormat="1" applyFont="1" applyFill="1" applyBorder="1" applyAlignment="1">
      <alignment horizontal="center" vertical="top" wrapText="1"/>
    </xf>
    <xf numFmtId="166" fontId="4" fillId="0" borderId="4"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0" fontId="4" fillId="0" borderId="3" xfId="0" applyFont="1" applyFill="1" applyBorder="1" applyAlignment="1">
      <alignment vertical="top" wrapText="1"/>
    </xf>
    <xf numFmtId="9" fontId="4" fillId="0" borderId="3"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0" fillId="0" borderId="1" xfId="0" applyFill="1" applyBorder="1" applyAlignment="1">
      <alignment horizontal="center" vertical="top"/>
    </xf>
    <xf numFmtId="1" fontId="4" fillId="0" borderId="1" xfId="0" applyNumberFormat="1" applyFont="1" applyFill="1" applyBorder="1" applyAlignment="1">
      <alignment horizontal="center" vertical="top" wrapText="1"/>
    </xf>
    <xf numFmtId="166" fontId="4" fillId="0" borderId="1" xfId="0" applyNumberFormat="1" applyFont="1" applyFill="1" applyBorder="1" applyAlignment="1">
      <alignment vertical="top" wrapText="1"/>
    </xf>
    <xf numFmtId="0" fontId="18" fillId="0" borderId="14" xfId="0" applyNumberFormat="1" applyFont="1" applyFill="1" applyBorder="1" applyAlignment="1">
      <alignment horizontal="center" vertical="top" wrapText="1"/>
    </xf>
    <xf numFmtId="0" fontId="18" fillId="0" borderId="13" xfId="0" applyNumberFormat="1" applyFont="1" applyFill="1" applyBorder="1" applyAlignment="1">
      <alignment horizontal="center" vertical="top" wrapText="1"/>
    </xf>
    <xf numFmtId="9" fontId="4" fillId="0" borderId="1" xfId="5" applyNumberFormat="1" applyFont="1" applyFill="1" applyBorder="1" applyAlignment="1">
      <alignment horizontal="center" vertical="top" wrapText="1" shrinkToFit="1"/>
    </xf>
    <xf numFmtId="0" fontId="4" fillId="0" borderId="1" xfId="5" applyNumberFormat="1" applyFont="1" applyFill="1" applyBorder="1" applyAlignment="1">
      <alignment horizontal="center" vertical="top" wrapText="1" shrinkToFit="1"/>
    </xf>
    <xf numFmtId="165" fontId="4" fillId="0" borderId="1" xfId="0" applyNumberFormat="1" applyFont="1" applyFill="1" applyBorder="1" applyAlignment="1">
      <alignment horizontal="center" vertical="top" wrapText="1"/>
    </xf>
    <xf numFmtId="165" fontId="4" fillId="0" borderId="1" xfId="1" applyNumberFormat="1" applyFont="1" applyFill="1" applyBorder="1" applyAlignment="1">
      <alignment horizontal="center" vertical="top" wrapText="1"/>
    </xf>
    <xf numFmtId="0" fontId="4" fillId="0" borderId="1" xfId="1" applyNumberFormat="1" applyFont="1" applyFill="1" applyBorder="1" applyAlignment="1">
      <alignment horizontal="center" vertical="top" wrapText="1" shrinkToFit="1"/>
    </xf>
    <xf numFmtId="10" fontId="4" fillId="0" borderId="1" xfId="0" applyNumberFormat="1" applyFont="1" applyFill="1" applyBorder="1" applyAlignment="1">
      <alignment horizontal="center" vertical="top" wrapText="1"/>
    </xf>
    <xf numFmtId="10" fontId="4" fillId="0" borderId="1" xfId="1" applyNumberFormat="1" applyFont="1" applyFill="1" applyBorder="1" applyAlignment="1">
      <alignment horizontal="center" vertical="top" wrapText="1" shrinkToFit="1"/>
    </xf>
    <xf numFmtId="9" fontId="18" fillId="0" borderId="1" xfId="0" applyNumberFormat="1" applyFont="1" applyFill="1" applyBorder="1" applyAlignment="1">
      <alignment horizontal="center" vertical="top" wrapText="1"/>
    </xf>
    <xf numFmtId="166" fontId="18" fillId="0" borderId="1" xfId="0" applyNumberFormat="1" applyFont="1" applyFill="1" applyBorder="1" applyAlignment="1">
      <alignment horizontal="center" vertical="top" wrapText="1"/>
    </xf>
    <xf numFmtId="10" fontId="4" fillId="0" borderId="4" xfId="8" applyNumberFormat="1" applyFont="1" applyFill="1" applyBorder="1" applyAlignment="1">
      <alignment vertical="top" wrapText="1"/>
    </xf>
    <xf numFmtId="0" fontId="18" fillId="0" borderId="4" xfId="0" applyFont="1" applyFill="1" applyBorder="1" applyAlignment="1">
      <alignment horizontal="center" vertical="top" wrapText="1"/>
    </xf>
    <xf numFmtId="3" fontId="15" fillId="0" borderId="1" xfId="0" applyNumberFormat="1" applyFont="1" applyFill="1" applyBorder="1" applyAlignment="1">
      <alignment horizontal="center" vertical="top" wrapText="1"/>
    </xf>
    <xf numFmtId="0" fontId="1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top" wrapText="1"/>
    </xf>
    <xf numFmtId="9" fontId="4" fillId="0" borderId="4" xfId="0" applyNumberFormat="1" applyFont="1" applyFill="1" applyBorder="1" applyAlignment="1">
      <alignment horizontal="center" vertical="top" wrapText="1"/>
    </xf>
    <xf numFmtId="1" fontId="4" fillId="0" borderId="1" xfId="2" applyNumberFormat="1" applyFont="1" applyFill="1" applyBorder="1" applyAlignment="1" applyProtection="1">
      <alignment horizontal="center" vertical="top" wrapText="1"/>
    </xf>
    <xf numFmtId="1" fontId="4" fillId="0" borderId="4" xfId="2" applyNumberFormat="1" applyFont="1" applyFill="1" applyBorder="1" applyAlignment="1" applyProtection="1">
      <alignment horizontal="center" vertical="top" wrapText="1"/>
    </xf>
    <xf numFmtId="0" fontId="15" fillId="0" borderId="10" xfId="0" applyFont="1" applyBorder="1" applyAlignment="1">
      <alignment horizontal="center" vertical="top" wrapText="1"/>
    </xf>
    <xf numFmtId="0" fontId="4" fillId="4" borderId="10" xfId="0" applyNumberFormat="1" applyFont="1" applyFill="1" applyBorder="1" applyAlignment="1">
      <alignment horizontal="center" vertical="top" wrapText="1" shrinkToFit="1"/>
    </xf>
    <xf numFmtId="0" fontId="4" fillId="4" borderId="1" xfId="0" applyNumberFormat="1" applyFont="1" applyFill="1" applyBorder="1" applyAlignment="1">
      <alignment horizontal="center" vertical="top" wrapText="1" shrinkToFit="1"/>
    </xf>
    <xf numFmtId="0" fontId="4" fillId="0" borderId="3" xfId="0" applyFont="1" applyFill="1" applyBorder="1" applyAlignment="1">
      <alignment horizontal="center" vertical="center" wrapText="1"/>
    </xf>
    <xf numFmtId="1" fontId="4" fillId="0" borderId="3" xfId="2" applyNumberFormat="1" applyFont="1" applyFill="1" applyBorder="1" applyAlignment="1" applyProtection="1">
      <alignment horizontal="center" vertical="top" wrapText="1"/>
    </xf>
    <xf numFmtId="0" fontId="4" fillId="0" borderId="1" xfId="0" applyNumberFormat="1" applyFont="1" applyFill="1" applyBorder="1" applyAlignment="1">
      <alignment horizontal="center" vertical="top" wrapText="1" shrinkToFit="1"/>
    </xf>
    <xf numFmtId="0" fontId="4" fillId="4"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4" applyNumberFormat="1" applyFont="1" applyFill="1" applyBorder="1" applyAlignment="1">
      <alignment horizontal="center" vertical="top" wrapText="1" shrinkToFit="1"/>
    </xf>
    <xf numFmtId="0" fontId="18" fillId="0" borderId="4" xfId="0" applyNumberFormat="1" applyFont="1" applyFill="1" applyBorder="1" applyAlignment="1">
      <alignment horizontal="center" vertical="top" wrapText="1"/>
    </xf>
    <xf numFmtId="0" fontId="15" fillId="0" borderId="3" xfId="0" applyFont="1" applyBorder="1" applyAlignment="1">
      <alignment horizontal="center" vertical="top" wrapText="1"/>
    </xf>
    <xf numFmtId="0" fontId="4" fillId="0" borderId="1"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0" fontId="34" fillId="0" borderId="6" xfId="0" applyFont="1" applyBorder="1" applyAlignment="1">
      <alignment horizontal="left"/>
    </xf>
    <xf numFmtId="0" fontId="33" fillId="2" borderId="1" xfId="0" applyNumberFormat="1" applyFont="1" applyFill="1" applyBorder="1" applyAlignment="1">
      <alignment horizontal="center" vertical="center" wrapText="1"/>
    </xf>
    <xf numFmtId="0" fontId="4" fillId="0" borderId="1" xfId="0" applyNumberFormat="1" applyFont="1" applyFill="1" applyBorder="1" applyAlignment="1">
      <alignment vertical="top" wrapText="1" shrinkToFit="1"/>
    </xf>
    <xf numFmtId="0" fontId="0" fillId="0" borderId="1" xfId="0" applyBorder="1" applyAlignment="1">
      <alignment vertical="top" wrapText="1" shrinkToFit="1"/>
    </xf>
    <xf numFmtId="0" fontId="16" fillId="2" borderId="1" xfId="0" applyFont="1" applyFill="1" applyBorder="1" applyAlignment="1">
      <alignment vertical="top" wrapText="1"/>
    </xf>
    <xf numFmtId="0" fontId="0" fillId="0" borderId="1" xfId="0" applyBorder="1" applyAlignment="1">
      <alignment vertical="top" wrapText="1"/>
    </xf>
    <xf numFmtId="0" fontId="6" fillId="2" borderId="1" xfId="0" applyNumberFormat="1" applyFont="1" applyFill="1" applyBorder="1" applyAlignment="1">
      <alignment horizontal="center" vertical="top" wrapText="1"/>
    </xf>
    <xf numFmtId="0" fontId="6" fillId="2" borderId="10"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0" fontId="26" fillId="4" borderId="1" xfId="0" applyFont="1" applyFill="1" applyBorder="1" applyAlignment="1">
      <alignment vertical="top" wrapText="1"/>
    </xf>
    <xf numFmtId="0" fontId="4" fillId="0" borderId="1" xfId="0" applyNumberFormat="1" applyFont="1" applyFill="1" applyBorder="1" applyAlignment="1">
      <alignment vertical="top" wrapText="1"/>
    </xf>
    <xf numFmtId="10" fontId="4" fillId="4" borderId="1" xfId="0" applyNumberFormat="1" applyFont="1" applyFill="1" applyBorder="1" applyAlignment="1">
      <alignment vertical="top" wrapText="1"/>
    </xf>
    <xf numFmtId="10" fontId="4" fillId="4" borderId="4" xfId="0" applyNumberFormat="1" applyFont="1" applyFill="1" applyBorder="1" applyAlignment="1">
      <alignment horizontal="center" vertical="top" wrapText="1"/>
    </xf>
    <xf numFmtId="10" fontId="4" fillId="4" borderId="3" xfId="0" applyNumberFormat="1" applyFont="1" applyFill="1" applyBorder="1" applyAlignment="1">
      <alignment horizontal="center" vertical="top" wrapText="1"/>
    </xf>
    <xf numFmtId="0" fontId="6" fillId="4" borderId="4" xfId="0" applyNumberFormat="1" applyFont="1" applyFill="1" applyBorder="1" applyAlignment="1">
      <alignment horizontal="center" vertical="top" wrapText="1"/>
    </xf>
    <xf numFmtId="0" fontId="6" fillId="4" borderId="3" xfId="0" applyNumberFormat="1" applyFont="1" applyFill="1" applyBorder="1" applyAlignment="1">
      <alignment horizontal="center" vertical="top" wrapText="1"/>
    </xf>
    <xf numFmtId="0" fontId="15" fillId="0" borderId="1" xfId="0" applyFont="1" applyBorder="1" applyAlignment="1">
      <alignment vertical="top" wrapText="1"/>
    </xf>
    <xf numFmtId="0" fontId="6" fillId="2" borderId="1" xfId="0" applyNumberFormat="1" applyFont="1" applyFill="1" applyBorder="1" applyAlignment="1">
      <alignment vertical="top" wrapText="1"/>
    </xf>
    <xf numFmtId="0" fontId="6" fillId="2"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34" fillId="2" borderId="13" xfId="0" applyNumberFormat="1" applyFont="1" applyFill="1" applyBorder="1" applyAlignment="1">
      <alignment horizontal="center" vertical="center" wrapText="1"/>
    </xf>
    <xf numFmtId="0" fontId="37" fillId="2" borderId="0"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4" fillId="4" borderId="1" xfId="0" applyFont="1" applyFill="1" applyBorder="1" applyAlignment="1">
      <alignment vertical="top" wrapText="1"/>
    </xf>
    <xf numFmtId="0" fontId="4" fillId="5" borderId="1" xfId="0" applyNumberFormat="1" applyFont="1" applyFill="1" applyBorder="1" applyAlignment="1">
      <alignment vertical="top" wrapText="1"/>
    </xf>
    <xf numFmtId="0" fontId="0" fillId="5" borderId="1" xfId="0" applyFill="1" applyBorder="1" applyAlignment="1">
      <alignment vertical="top" wrapText="1"/>
    </xf>
    <xf numFmtId="0"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4" fillId="4" borderId="1" xfId="0" applyNumberFormat="1" applyFont="1" applyFill="1" applyBorder="1" applyAlignment="1">
      <alignment vertical="top" wrapText="1" shrinkToFit="1"/>
    </xf>
    <xf numFmtId="0" fontId="0" fillId="0" borderId="4" xfId="0" applyBorder="1" applyAlignment="1">
      <alignment vertical="top" wrapText="1"/>
    </xf>
    <xf numFmtId="0" fontId="0" fillId="0" borderId="1" xfId="0"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 xfId="0" applyFont="1" applyFill="1" applyBorder="1" applyAlignment="1">
      <alignment vertical="top" wrapText="1"/>
    </xf>
    <xf numFmtId="0" fontId="4" fillId="0" borderId="4" xfId="0" applyNumberFormat="1" applyFont="1" applyFill="1" applyBorder="1" applyAlignment="1">
      <alignment horizontal="center" vertical="top" wrapText="1"/>
    </xf>
    <xf numFmtId="0" fontId="4" fillId="0" borderId="10"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4" fillId="4" borderId="4"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34" fillId="2" borderId="1" xfId="0" applyNumberFormat="1" applyFont="1" applyFill="1" applyBorder="1" applyAlignment="1">
      <alignment horizontal="center" vertical="center" wrapText="1"/>
    </xf>
    <xf numFmtId="0" fontId="34" fillId="2" borderId="9" xfId="0" applyNumberFormat="1" applyFont="1" applyFill="1" applyBorder="1" applyAlignment="1">
      <alignment horizontal="center" vertical="center" wrapText="1"/>
    </xf>
    <xf numFmtId="0" fontId="34" fillId="2" borderId="6" xfId="0" applyNumberFormat="1" applyFont="1" applyFill="1" applyBorder="1" applyAlignment="1">
      <alignment horizontal="center" vertical="center" wrapText="1"/>
    </xf>
    <xf numFmtId="0" fontId="34" fillId="2" borderId="11" xfId="0" applyNumberFormat="1" applyFont="1" applyFill="1" applyBorder="1" applyAlignment="1">
      <alignment horizontal="center" vertical="center" wrapText="1"/>
    </xf>
    <xf numFmtId="0" fontId="34" fillId="2" borderId="14" xfId="0" applyNumberFormat="1" applyFont="1" applyFill="1" applyBorder="1" applyAlignment="1">
      <alignment horizontal="center" vertical="center" wrapText="1"/>
    </xf>
    <xf numFmtId="0" fontId="34" fillId="2" borderId="7"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4" fillId="0" borderId="3" xfId="0" applyFont="1" applyFill="1" applyBorder="1" applyAlignment="1">
      <alignment horizontal="center" vertical="center" wrapText="1"/>
    </xf>
    <xf numFmtId="0" fontId="0" fillId="0" borderId="1" xfId="0" applyBorder="1" applyAlignment="1"/>
    <xf numFmtId="0" fontId="4" fillId="0" borderId="1" xfId="0" applyNumberFormat="1" applyFont="1" applyFill="1" applyBorder="1" applyAlignment="1">
      <alignment horizontal="center" vertical="top" wrapText="1" shrinkToFit="1"/>
    </xf>
    <xf numFmtId="0" fontId="0" fillId="0" borderId="1" xfId="0" applyFill="1" applyBorder="1" applyAlignment="1">
      <alignment horizontal="center" vertical="top" wrapText="1" shrinkToFit="1"/>
    </xf>
    <xf numFmtId="0" fontId="0" fillId="0" borderId="4" xfId="0" applyFill="1" applyBorder="1" applyAlignment="1">
      <alignment horizontal="center" vertical="top" wrapText="1" shrinkToFit="1"/>
    </xf>
    <xf numFmtId="0" fontId="18" fillId="19" borderId="13" xfId="0" applyNumberFormat="1" applyFont="1" applyFill="1" applyBorder="1" applyAlignment="1">
      <alignment horizontal="center" vertical="top" wrapText="1"/>
    </xf>
    <xf numFmtId="0" fontId="18" fillId="19" borderId="0" xfId="0" applyNumberFormat="1" applyFont="1" applyFill="1" applyBorder="1" applyAlignment="1">
      <alignment horizontal="center" vertical="top" wrapText="1"/>
    </xf>
    <xf numFmtId="0" fontId="18" fillId="19" borderId="12" xfId="0" applyNumberFormat="1" applyFont="1" applyFill="1" applyBorder="1" applyAlignment="1">
      <alignment horizontal="center" vertical="top" wrapText="1"/>
    </xf>
    <xf numFmtId="0" fontId="18" fillId="19" borderId="14" xfId="0" applyNumberFormat="1" applyFont="1" applyFill="1" applyBorder="1" applyAlignment="1">
      <alignment horizontal="center" vertical="top" wrapText="1"/>
    </xf>
    <xf numFmtId="0" fontId="18" fillId="19" borderId="7" xfId="0" applyNumberFormat="1" applyFont="1" applyFill="1" applyBorder="1" applyAlignment="1">
      <alignment horizontal="center" vertical="top" wrapText="1"/>
    </xf>
    <xf numFmtId="0" fontId="18" fillId="19" borderId="15" xfId="0" applyNumberFormat="1" applyFont="1" applyFill="1" applyBorder="1" applyAlignment="1">
      <alignment horizontal="center" vertical="top" wrapText="1"/>
    </xf>
    <xf numFmtId="0" fontId="28" fillId="0" borderId="0" xfId="0" applyFont="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16" fillId="0" borderId="1" xfId="0" applyFont="1" applyBorder="1" applyAlignment="1">
      <alignment horizontal="left" vertical="top"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8" xfId="0" applyFont="1" applyBorder="1" applyAlignment="1">
      <alignment vertical="center" wrapText="1"/>
    </xf>
    <xf numFmtId="0" fontId="15" fillId="0" borderId="4" xfId="0" applyFont="1" applyBorder="1" applyAlignment="1">
      <alignment vertical="center" wrapText="1"/>
    </xf>
    <xf numFmtId="0" fontId="0" fillId="0" borderId="3" xfId="0" applyBorder="1" applyAlignment="1">
      <alignment vertical="center"/>
    </xf>
    <xf numFmtId="0" fontId="16"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center" wrapText="1"/>
    </xf>
    <xf numFmtId="0" fontId="16" fillId="0" borderId="5" xfId="0" applyFont="1" applyBorder="1" applyAlignment="1">
      <alignment vertical="center" wrapText="1"/>
    </xf>
    <xf numFmtId="0" fontId="15" fillId="0" borderId="8" xfId="0" applyFont="1" applyBorder="1" applyAlignment="1">
      <alignment vertical="center" wrapText="1"/>
    </xf>
    <xf numFmtId="0" fontId="15" fillId="0" borderId="2" xfId="0" applyFont="1" applyBorder="1" applyAlignment="1">
      <alignment vertical="center" wrapText="1"/>
    </xf>
    <xf numFmtId="0" fontId="16" fillId="0" borderId="5" xfId="0" applyFont="1" applyFill="1" applyBorder="1" applyAlignment="1">
      <alignment vertical="center" wrapText="1"/>
    </xf>
    <xf numFmtId="0" fontId="16" fillId="0" borderId="8" xfId="0" applyFont="1" applyFill="1" applyBorder="1" applyAlignment="1">
      <alignment vertical="center" wrapText="1"/>
    </xf>
    <xf numFmtId="0" fontId="16" fillId="0" borderId="2" xfId="0" applyFont="1" applyFill="1" applyBorder="1" applyAlignment="1">
      <alignment vertical="center" wrapText="1"/>
    </xf>
    <xf numFmtId="0" fontId="16" fillId="0" borderId="2" xfId="0" applyFont="1" applyBorder="1" applyAlignment="1">
      <alignment vertical="center" wrapText="1"/>
    </xf>
    <xf numFmtId="0" fontId="25" fillId="0" borderId="8" xfId="0" applyFont="1" applyBorder="1" applyAlignment="1">
      <alignment vertical="center"/>
    </xf>
    <xf numFmtId="0" fontId="25" fillId="0" borderId="5" xfId="0" applyFont="1" applyBorder="1" applyAlignment="1">
      <alignment vertical="center" wrapText="1"/>
    </xf>
    <xf numFmtId="0" fontId="29" fillId="0" borderId="8" xfId="0" applyFont="1" applyBorder="1" applyAlignment="1">
      <alignment vertical="center" wrapText="1"/>
    </xf>
    <xf numFmtId="0" fontId="29" fillId="0" borderId="2" xfId="0" applyFont="1" applyBorder="1" applyAlignment="1">
      <alignment vertical="center" wrapText="1"/>
    </xf>
    <xf numFmtId="0" fontId="25" fillId="0" borderId="5" xfId="0" applyFont="1" applyFill="1" applyBorder="1" applyAlignment="1">
      <alignment vertical="center" wrapText="1"/>
    </xf>
    <xf numFmtId="0" fontId="25" fillId="0" borderId="8" xfId="0" applyFont="1" applyFill="1" applyBorder="1" applyAlignment="1">
      <alignment vertical="center" wrapText="1"/>
    </xf>
    <xf numFmtId="0" fontId="25" fillId="0" borderId="2" xfId="0" applyFont="1" applyFill="1" applyBorder="1" applyAlignment="1">
      <alignment vertical="center" wrapText="1"/>
    </xf>
  </cellXfs>
  <cellStyles count="9">
    <cellStyle name="Normal" xfId="0" builtinId="0"/>
    <cellStyle name="Normal 2" xfId="1"/>
    <cellStyle name="Normal 4" xfId="2"/>
    <cellStyle name="Normal 41" xfId="3"/>
    <cellStyle name="Normal 42" xfId="4"/>
    <cellStyle name="Normal 44" xfId="5"/>
    <cellStyle name="Normal 45" xfId="6"/>
    <cellStyle name="Normal 46"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100</xdr:col>
      <xdr:colOff>340713</xdr:colOff>
      <xdr:row>74</xdr:row>
      <xdr:rowOff>73143</xdr:rowOff>
    </xdr:from>
    <xdr:to>
      <xdr:col>100</xdr:col>
      <xdr:colOff>767582</xdr:colOff>
      <xdr:row>74</xdr:row>
      <xdr:rowOff>500012</xdr:rowOff>
    </xdr:to>
    <xdr:pic>
      <xdr:nvPicPr>
        <xdr:cNvPr id="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9057" y="12157987"/>
          <a:ext cx="426869" cy="426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326952</xdr:colOff>
      <xdr:row>75</xdr:row>
      <xdr:rowOff>97816</xdr:rowOff>
    </xdr:from>
    <xdr:to>
      <xdr:col>100</xdr:col>
      <xdr:colOff>722737</xdr:colOff>
      <xdr:row>75</xdr:row>
      <xdr:rowOff>565749</xdr:rowOff>
    </xdr:to>
    <xdr:pic>
      <xdr:nvPicPr>
        <xdr:cNvPr id="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45296" y="12873222"/>
          <a:ext cx="395785" cy="46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255894</xdr:colOff>
      <xdr:row>77</xdr:row>
      <xdr:rowOff>329565</xdr:rowOff>
    </xdr:from>
    <xdr:to>
      <xdr:col>100</xdr:col>
      <xdr:colOff>689276</xdr:colOff>
      <xdr:row>77</xdr:row>
      <xdr:rowOff>762947</xdr:rowOff>
    </xdr:to>
    <xdr:pic>
      <xdr:nvPicPr>
        <xdr:cNvPr id="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674238" y="14486096"/>
          <a:ext cx="433382" cy="433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349025</xdr:colOff>
      <xdr:row>76</xdr:row>
      <xdr:rowOff>208150</xdr:rowOff>
    </xdr:from>
    <xdr:to>
      <xdr:col>100</xdr:col>
      <xdr:colOff>725816</xdr:colOff>
      <xdr:row>76</xdr:row>
      <xdr:rowOff>655644</xdr:rowOff>
    </xdr:to>
    <xdr:pic>
      <xdr:nvPicPr>
        <xdr:cNvPr id="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67369" y="13626494"/>
          <a:ext cx="376791" cy="44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295595</xdr:colOff>
      <xdr:row>78</xdr:row>
      <xdr:rowOff>112662</xdr:rowOff>
    </xdr:from>
    <xdr:to>
      <xdr:col>100</xdr:col>
      <xdr:colOff>712794</xdr:colOff>
      <xdr:row>78</xdr:row>
      <xdr:rowOff>529861</xdr:rowOff>
    </xdr:to>
    <xdr:pic>
      <xdr:nvPicPr>
        <xdr:cNvPr id="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3939" y="15305037"/>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363646</xdr:colOff>
      <xdr:row>82</xdr:row>
      <xdr:rowOff>269646</xdr:rowOff>
    </xdr:from>
    <xdr:to>
      <xdr:col>100</xdr:col>
      <xdr:colOff>794607</xdr:colOff>
      <xdr:row>82</xdr:row>
      <xdr:rowOff>700607</xdr:rowOff>
    </xdr:to>
    <xdr:pic>
      <xdr:nvPicPr>
        <xdr:cNvPr id="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81990" y="17855177"/>
          <a:ext cx="430961" cy="430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383402</xdr:colOff>
      <xdr:row>83</xdr:row>
      <xdr:rowOff>169293</xdr:rowOff>
    </xdr:from>
    <xdr:to>
      <xdr:col>100</xdr:col>
      <xdr:colOff>782463</xdr:colOff>
      <xdr:row>83</xdr:row>
      <xdr:rowOff>568354</xdr:rowOff>
    </xdr:to>
    <xdr:pic>
      <xdr:nvPicPr>
        <xdr:cNvPr id="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01746" y="18778762"/>
          <a:ext cx="399061" cy="399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340132</xdr:colOff>
      <xdr:row>84</xdr:row>
      <xdr:rowOff>293266</xdr:rowOff>
    </xdr:from>
    <xdr:to>
      <xdr:col>100</xdr:col>
      <xdr:colOff>769882</xdr:colOff>
      <xdr:row>84</xdr:row>
      <xdr:rowOff>723016</xdr:rowOff>
    </xdr:to>
    <xdr:pic>
      <xdr:nvPicPr>
        <xdr:cNvPr id="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8476" y="19724266"/>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341023</xdr:colOff>
      <xdr:row>106</xdr:row>
      <xdr:rowOff>185529</xdr:rowOff>
    </xdr:from>
    <xdr:to>
      <xdr:col>100</xdr:col>
      <xdr:colOff>767148</xdr:colOff>
      <xdr:row>106</xdr:row>
      <xdr:rowOff>611654</xdr:rowOff>
    </xdr:to>
    <xdr:pic>
      <xdr:nvPicPr>
        <xdr:cNvPr id="10"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9367" y="36654373"/>
          <a:ext cx="426125" cy="42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345282</xdr:colOff>
      <xdr:row>91</xdr:row>
      <xdr:rowOff>226217</xdr:rowOff>
    </xdr:from>
    <xdr:to>
      <xdr:col>100</xdr:col>
      <xdr:colOff>802482</xdr:colOff>
      <xdr:row>91</xdr:row>
      <xdr:rowOff>683417</xdr:rowOff>
    </xdr:to>
    <xdr:pic>
      <xdr:nvPicPr>
        <xdr:cNvPr id="1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63626" y="2520553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0</xdr:colOff>
      <xdr:row>79</xdr:row>
      <xdr:rowOff>0</xdr:rowOff>
    </xdr:from>
    <xdr:to>
      <xdr:col>100</xdr:col>
      <xdr:colOff>0</xdr:colOff>
      <xdr:row>79</xdr:row>
      <xdr:rowOff>0</xdr:rowOff>
    </xdr:to>
    <xdr:pic>
      <xdr:nvPicPr>
        <xdr:cNvPr id="12"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18344" y="15013781"/>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152400</xdr:colOff>
      <xdr:row>81</xdr:row>
      <xdr:rowOff>152400</xdr:rowOff>
    </xdr:from>
    <xdr:to>
      <xdr:col>100</xdr:col>
      <xdr:colOff>152400</xdr:colOff>
      <xdr:row>81</xdr:row>
      <xdr:rowOff>152400</xdr:rowOff>
    </xdr:to>
    <xdr:pic>
      <xdr:nvPicPr>
        <xdr:cNvPr id="13"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70744" y="15166181"/>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309563</xdr:colOff>
      <xdr:row>81</xdr:row>
      <xdr:rowOff>678657</xdr:rowOff>
    </xdr:from>
    <xdr:to>
      <xdr:col>100</xdr:col>
      <xdr:colOff>714375</xdr:colOff>
      <xdr:row>81</xdr:row>
      <xdr:rowOff>1083469</xdr:rowOff>
    </xdr:to>
    <xdr:pic>
      <xdr:nvPicPr>
        <xdr:cNvPr id="14"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7907" y="16537782"/>
          <a:ext cx="404812" cy="40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404423</xdr:colOff>
      <xdr:row>93</xdr:row>
      <xdr:rowOff>75860</xdr:rowOff>
    </xdr:from>
    <xdr:to>
      <xdr:col>100</xdr:col>
      <xdr:colOff>814833</xdr:colOff>
      <xdr:row>93</xdr:row>
      <xdr:rowOff>486270</xdr:rowOff>
    </xdr:to>
    <xdr:pic>
      <xdr:nvPicPr>
        <xdr:cNvPr id="1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22767" y="27555485"/>
          <a:ext cx="410410" cy="410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378940</xdr:colOff>
      <xdr:row>94</xdr:row>
      <xdr:rowOff>196006</xdr:rowOff>
    </xdr:from>
    <xdr:to>
      <xdr:col>100</xdr:col>
      <xdr:colOff>796138</xdr:colOff>
      <xdr:row>94</xdr:row>
      <xdr:rowOff>613204</xdr:rowOff>
    </xdr:to>
    <xdr:pic>
      <xdr:nvPicPr>
        <xdr:cNvPr id="1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97284" y="28318569"/>
          <a:ext cx="417198" cy="417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392906</xdr:colOff>
      <xdr:row>95</xdr:row>
      <xdr:rowOff>333374</xdr:rowOff>
    </xdr:from>
    <xdr:to>
      <xdr:col>100</xdr:col>
      <xdr:colOff>850106</xdr:colOff>
      <xdr:row>95</xdr:row>
      <xdr:rowOff>790574</xdr:rowOff>
    </xdr:to>
    <xdr:pic>
      <xdr:nvPicPr>
        <xdr:cNvPr id="1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11250" y="27693937"/>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424665</xdr:colOff>
      <xdr:row>97</xdr:row>
      <xdr:rowOff>113898</xdr:rowOff>
    </xdr:from>
    <xdr:to>
      <xdr:col>100</xdr:col>
      <xdr:colOff>849581</xdr:colOff>
      <xdr:row>97</xdr:row>
      <xdr:rowOff>538814</xdr:rowOff>
    </xdr:to>
    <xdr:pic>
      <xdr:nvPicPr>
        <xdr:cNvPr id="1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43009" y="30093836"/>
          <a:ext cx="424916" cy="42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417814</xdr:colOff>
      <xdr:row>98</xdr:row>
      <xdr:rowOff>170143</xdr:rowOff>
    </xdr:from>
    <xdr:to>
      <xdr:col>100</xdr:col>
      <xdr:colOff>822181</xdr:colOff>
      <xdr:row>98</xdr:row>
      <xdr:rowOff>574510</xdr:rowOff>
    </xdr:to>
    <xdr:pic>
      <xdr:nvPicPr>
        <xdr:cNvPr id="2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36158" y="30804924"/>
          <a:ext cx="404367" cy="404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351930</xdr:colOff>
      <xdr:row>57</xdr:row>
      <xdr:rowOff>424305</xdr:rowOff>
    </xdr:from>
    <xdr:to>
      <xdr:col>100</xdr:col>
      <xdr:colOff>795288</xdr:colOff>
      <xdr:row>57</xdr:row>
      <xdr:rowOff>867663</xdr:rowOff>
    </xdr:to>
    <xdr:pic>
      <xdr:nvPicPr>
        <xdr:cNvPr id="2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70274" y="2734118"/>
          <a:ext cx="443358" cy="44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322162</xdr:colOff>
      <xdr:row>61</xdr:row>
      <xdr:rowOff>289469</xdr:rowOff>
    </xdr:from>
    <xdr:to>
      <xdr:col>100</xdr:col>
      <xdr:colOff>741346</xdr:colOff>
      <xdr:row>61</xdr:row>
      <xdr:rowOff>708653</xdr:rowOff>
    </xdr:to>
    <xdr:pic>
      <xdr:nvPicPr>
        <xdr:cNvPr id="2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40506" y="3861344"/>
          <a:ext cx="419184" cy="419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313219</xdr:colOff>
      <xdr:row>67</xdr:row>
      <xdr:rowOff>120855</xdr:rowOff>
    </xdr:from>
    <xdr:to>
      <xdr:col>100</xdr:col>
      <xdr:colOff>720357</xdr:colOff>
      <xdr:row>67</xdr:row>
      <xdr:rowOff>527993</xdr:rowOff>
    </xdr:to>
    <xdr:pic>
      <xdr:nvPicPr>
        <xdr:cNvPr id="2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31563" y="8062324"/>
          <a:ext cx="407138" cy="407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297458</xdr:colOff>
      <xdr:row>68</xdr:row>
      <xdr:rowOff>254330</xdr:rowOff>
    </xdr:from>
    <xdr:to>
      <xdr:col>100</xdr:col>
      <xdr:colOff>720266</xdr:colOff>
      <xdr:row>68</xdr:row>
      <xdr:rowOff>677138</xdr:rowOff>
    </xdr:to>
    <xdr:pic>
      <xdr:nvPicPr>
        <xdr:cNvPr id="2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5802" y="8862549"/>
          <a:ext cx="422808" cy="422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294171</xdr:colOff>
      <xdr:row>70</xdr:row>
      <xdr:rowOff>280278</xdr:rowOff>
    </xdr:from>
    <xdr:to>
      <xdr:col>100</xdr:col>
      <xdr:colOff>730325</xdr:colOff>
      <xdr:row>70</xdr:row>
      <xdr:rowOff>716432</xdr:rowOff>
    </xdr:to>
    <xdr:pic>
      <xdr:nvPicPr>
        <xdr:cNvPr id="2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2515" y="9769559"/>
          <a:ext cx="436154" cy="436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393288</xdr:colOff>
      <xdr:row>72</xdr:row>
      <xdr:rowOff>146794</xdr:rowOff>
    </xdr:from>
    <xdr:to>
      <xdr:col>100</xdr:col>
      <xdr:colOff>813727</xdr:colOff>
      <xdr:row>72</xdr:row>
      <xdr:rowOff>567233</xdr:rowOff>
    </xdr:to>
    <xdr:pic>
      <xdr:nvPicPr>
        <xdr:cNvPr id="2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11632" y="11672044"/>
          <a:ext cx="420439" cy="420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321851</xdr:colOff>
      <xdr:row>66</xdr:row>
      <xdr:rowOff>158699</xdr:rowOff>
    </xdr:from>
    <xdr:to>
      <xdr:col>100</xdr:col>
      <xdr:colOff>742290</xdr:colOff>
      <xdr:row>66</xdr:row>
      <xdr:rowOff>579138</xdr:rowOff>
    </xdr:to>
    <xdr:pic>
      <xdr:nvPicPr>
        <xdr:cNvPr id="3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40195" y="7445324"/>
          <a:ext cx="420439" cy="420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353937</xdr:colOff>
      <xdr:row>101</xdr:row>
      <xdr:rowOff>446811</xdr:rowOff>
    </xdr:from>
    <xdr:to>
      <xdr:col>100</xdr:col>
      <xdr:colOff>775970</xdr:colOff>
      <xdr:row>101</xdr:row>
      <xdr:rowOff>868844</xdr:rowOff>
    </xdr:to>
    <xdr:pic>
      <xdr:nvPicPr>
        <xdr:cNvPr id="3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72281" y="34224842"/>
          <a:ext cx="422033" cy="422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389656</xdr:colOff>
      <xdr:row>110</xdr:row>
      <xdr:rowOff>268219</xdr:rowOff>
    </xdr:from>
    <xdr:to>
      <xdr:col>100</xdr:col>
      <xdr:colOff>811688</xdr:colOff>
      <xdr:row>110</xdr:row>
      <xdr:rowOff>690251</xdr:rowOff>
    </xdr:to>
    <xdr:pic>
      <xdr:nvPicPr>
        <xdr:cNvPr id="3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08000" y="38034844"/>
          <a:ext cx="422032" cy="42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340173</xdr:colOff>
      <xdr:row>105</xdr:row>
      <xdr:rowOff>185529</xdr:rowOff>
    </xdr:from>
    <xdr:to>
      <xdr:col>100</xdr:col>
      <xdr:colOff>767155</xdr:colOff>
      <xdr:row>105</xdr:row>
      <xdr:rowOff>568034</xdr:rowOff>
    </xdr:to>
    <xdr:pic>
      <xdr:nvPicPr>
        <xdr:cNvPr id="3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8517" y="35797123"/>
          <a:ext cx="426982" cy="38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301912</xdr:colOff>
      <xdr:row>65</xdr:row>
      <xdr:rowOff>211547</xdr:rowOff>
    </xdr:from>
    <xdr:to>
      <xdr:col>100</xdr:col>
      <xdr:colOff>754992</xdr:colOff>
      <xdr:row>65</xdr:row>
      <xdr:rowOff>664627</xdr:rowOff>
    </xdr:to>
    <xdr:pic>
      <xdr:nvPicPr>
        <xdr:cNvPr id="3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20256" y="6474235"/>
          <a:ext cx="453080" cy="453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440530</xdr:colOff>
      <xdr:row>64</xdr:row>
      <xdr:rowOff>261938</xdr:rowOff>
    </xdr:from>
    <xdr:to>
      <xdr:col>100</xdr:col>
      <xdr:colOff>859714</xdr:colOff>
      <xdr:row>64</xdr:row>
      <xdr:rowOff>681122</xdr:rowOff>
    </xdr:to>
    <xdr:pic>
      <xdr:nvPicPr>
        <xdr:cNvPr id="3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58874" y="5476876"/>
          <a:ext cx="419184" cy="419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416719</xdr:colOff>
      <xdr:row>71</xdr:row>
      <xdr:rowOff>178592</xdr:rowOff>
    </xdr:from>
    <xdr:to>
      <xdr:col>100</xdr:col>
      <xdr:colOff>700832</xdr:colOff>
      <xdr:row>71</xdr:row>
      <xdr:rowOff>613847</xdr:rowOff>
    </xdr:to>
    <xdr:pic>
      <xdr:nvPicPr>
        <xdr:cNvPr id="37" name="Picture 36"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835063" y="10596561"/>
          <a:ext cx="284113" cy="435255"/>
        </a:xfrm>
        <a:prstGeom prst="rect">
          <a:avLst/>
        </a:prstGeom>
        <a:noFill/>
        <a:ln w="9525">
          <a:noFill/>
          <a:miter lim="800000"/>
          <a:headEnd/>
          <a:tailEnd/>
        </a:ln>
      </xdr:spPr>
    </xdr:pic>
    <xdr:clientData/>
  </xdr:twoCellAnchor>
  <xdr:twoCellAnchor>
    <xdr:from>
      <xdr:col>100</xdr:col>
      <xdr:colOff>381000</xdr:colOff>
      <xdr:row>85</xdr:row>
      <xdr:rowOff>202405</xdr:rowOff>
    </xdr:from>
    <xdr:to>
      <xdr:col>100</xdr:col>
      <xdr:colOff>665113</xdr:colOff>
      <xdr:row>85</xdr:row>
      <xdr:rowOff>637660</xdr:rowOff>
    </xdr:to>
    <xdr:pic>
      <xdr:nvPicPr>
        <xdr:cNvPr id="38" name="Picture 37"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99344" y="20681155"/>
          <a:ext cx="284113" cy="435255"/>
        </a:xfrm>
        <a:prstGeom prst="rect">
          <a:avLst/>
        </a:prstGeom>
        <a:noFill/>
        <a:ln w="9525">
          <a:noFill/>
          <a:miter lim="800000"/>
          <a:headEnd/>
          <a:tailEnd/>
        </a:ln>
      </xdr:spPr>
    </xdr:pic>
    <xdr:clientData/>
  </xdr:twoCellAnchor>
  <xdr:twoCellAnchor>
    <xdr:from>
      <xdr:col>100</xdr:col>
      <xdr:colOff>381000</xdr:colOff>
      <xdr:row>86</xdr:row>
      <xdr:rowOff>202405</xdr:rowOff>
    </xdr:from>
    <xdr:to>
      <xdr:col>100</xdr:col>
      <xdr:colOff>665113</xdr:colOff>
      <xdr:row>86</xdr:row>
      <xdr:rowOff>637660</xdr:rowOff>
    </xdr:to>
    <xdr:pic>
      <xdr:nvPicPr>
        <xdr:cNvPr id="39" name="Picture 38"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99344" y="20681155"/>
          <a:ext cx="284113" cy="435255"/>
        </a:xfrm>
        <a:prstGeom prst="rect">
          <a:avLst/>
        </a:prstGeom>
        <a:noFill/>
        <a:ln w="9525">
          <a:noFill/>
          <a:miter lim="800000"/>
          <a:headEnd/>
          <a:tailEnd/>
        </a:ln>
      </xdr:spPr>
    </xdr:pic>
    <xdr:clientData/>
  </xdr:twoCellAnchor>
  <xdr:twoCellAnchor>
    <xdr:from>
      <xdr:col>100</xdr:col>
      <xdr:colOff>381000</xdr:colOff>
      <xdr:row>87</xdr:row>
      <xdr:rowOff>202405</xdr:rowOff>
    </xdr:from>
    <xdr:to>
      <xdr:col>100</xdr:col>
      <xdr:colOff>665113</xdr:colOff>
      <xdr:row>87</xdr:row>
      <xdr:rowOff>637660</xdr:rowOff>
    </xdr:to>
    <xdr:pic>
      <xdr:nvPicPr>
        <xdr:cNvPr id="40" name="Picture 39"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99344" y="20681155"/>
          <a:ext cx="284113" cy="435255"/>
        </a:xfrm>
        <a:prstGeom prst="rect">
          <a:avLst/>
        </a:prstGeom>
        <a:noFill/>
        <a:ln w="9525">
          <a:noFill/>
          <a:miter lim="800000"/>
          <a:headEnd/>
          <a:tailEnd/>
        </a:ln>
      </xdr:spPr>
    </xdr:pic>
    <xdr:clientData/>
  </xdr:twoCellAnchor>
  <xdr:twoCellAnchor>
    <xdr:from>
      <xdr:col>100</xdr:col>
      <xdr:colOff>440532</xdr:colOff>
      <xdr:row>88</xdr:row>
      <xdr:rowOff>714375</xdr:rowOff>
    </xdr:from>
    <xdr:to>
      <xdr:col>100</xdr:col>
      <xdr:colOff>724645</xdr:colOff>
      <xdr:row>88</xdr:row>
      <xdr:rowOff>1149630</xdr:rowOff>
    </xdr:to>
    <xdr:pic>
      <xdr:nvPicPr>
        <xdr:cNvPr id="41" name="Picture 40"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858876" y="24157781"/>
          <a:ext cx="284113" cy="435255"/>
        </a:xfrm>
        <a:prstGeom prst="rect">
          <a:avLst/>
        </a:prstGeom>
        <a:noFill/>
        <a:ln w="9525">
          <a:noFill/>
          <a:miter lim="800000"/>
          <a:headEnd/>
          <a:tailEnd/>
        </a:ln>
      </xdr:spPr>
    </xdr:pic>
    <xdr:clientData/>
  </xdr:twoCellAnchor>
  <xdr:twoCellAnchor>
    <xdr:from>
      <xdr:col>100</xdr:col>
      <xdr:colOff>357187</xdr:colOff>
      <xdr:row>89</xdr:row>
      <xdr:rowOff>166687</xdr:rowOff>
    </xdr:from>
    <xdr:to>
      <xdr:col>100</xdr:col>
      <xdr:colOff>641300</xdr:colOff>
      <xdr:row>89</xdr:row>
      <xdr:rowOff>601942</xdr:rowOff>
    </xdr:to>
    <xdr:pic>
      <xdr:nvPicPr>
        <xdr:cNvPr id="42" name="Picture 41"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75531" y="25681781"/>
          <a:ext cx="284113" cy="435255"/>
        </a:xfrm>
        <a:prstGeom prst="rect">
          <a:avLst/>
        </a:prstGeom>
        <a:noFill/>
        <a:ln w="9525">
          <a:noFill/>
          <a:miter lim="800000"/>
          <a:headEnd/>
          <a:tailEnd/>
        </a:ln>
      </xdr:spPr>
    </xdr:pic>
    <xdr:clientData/>
  </xdr:twoCellAnchor>
  <xdr:twoCellAnchor>
    <xdr:from>
      <xdr:col>100</xdr:col>
      <xdr:colOff>300167</xdr:colOff>
      <xdr:row>99</xdr:row>
      <xdr:rowOff>352536</xdr:rowOff>
    </xdr:from>
    <xdr:to>
      <xdr:col>100</xdr:col>
      <xdr:colOff>790198</xdr:colOff>
      <xdr:row>99</xdr:row>
      <xdr:rowOff>793152</xdr:rowOff>
    </xdr:to>
    <xdr:pic>
      <xdr:nvPicPr>
        <xdr:cNvPr id="4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1405569">
          <a:off x="13718511" y="32023161"/>
          <a:ext cx="490031" cy="44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G140"/>
  <sheetViews>
    <sheetView tabSelected="1" topLeftCell="T2" zoomScale="80" zoomScaleNormal="80" zoomScaleSheetLayoutView="70" workbookViewId="0">
      <pane ySplit="3" topLeftCell="A98" activePane="bottomLeft" state="frozen"/>
      <selection activeCell="C2" sqref="C2"/>
      <selection pane="bottomLeft" activeCell="CT99" sqref="CT99"/>
    </sheetView>
  </sheetViews>
  <sheetFormatPr defaultRowHeight="15" x14ac:dyDescent="0.25"/>
  <cols>
    <col min="1" max="1" width="4.42578125" style="11" hidden="1" customWidth="1"/>
    <col min="2" max="2" width="8.7109375" style="50" hidden="1" customWidth="1"/>
    <col min="3" max="3" width="21.42578125" style="50" hidden="1" customWidth="1"/>
    <col min="4" max="4" width="22.85546875" style="50" hidden="1" customWidth="1"/>
    <col min="5" max="5" width="8.7109375" style="50"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11" hidden="1" customWidth="1"/>
    <col min="12" max="13" width="18.140625" style="11" hidden="1" customWidth="1"/>
    <col min="14" max="14" width="27.28515625" style="11" customWidth="1"/>
    <col min="15" max="15" width="27.5703125" customWidth="1"/>
    <col min="16" max="16" width="20.42578125" style="11" hidden="1" customWidth="1"/>
    <col min="17" max="17" width="20" style="3" hidden="1" customWidth="1"/>
    <col min="18" max="18" width="9.28515625" style="5" hidden="1" customWidth="1"/>
    <col min="19" max="19" width="24.42578125" style="180" hidden="1" customWidth="1"/>
    <col min="20" max="20" width="17.42578125" style="452" customWidth="1"/>
    <col min="21" max="21" width="19.140625" customWidth="1"/>
    <col min="22" max="22" width="38" style="1" hidden="1" customWidth="1"/>
    <col min="23" max="23" width="38" style="12" hidden="1" customWidth="1"/>
    <col min="24" max="24" width="15.42578125" customWidth="1"/>
    <col min="25" max="25" width="19.7109375" hidden="1" customWidth="1"/>
    <col min="26" max="26" width="18.5703125" customWidth="1"/>
    <col min="27" max="27" width="24.28515625" hidden="1" customWidth="1"/>
    <col min="28" max="28" width="20.28515625" hidden="1" customWidth="1"/>
    <col min="29" max="29" width="21.7109375" style="11" hidden="1" customWidth="1"/>
    <col min="30" max="30" width="24.85546875" style="123" hidden="1" customWidth="1"/>
    <col min="31" max="31" width="36.140625" style="11" hidden="1" customWidth="1"/>
    <col min="32" max="32" width="39.7109375" style="11" hidden="1" customWidth="1"/>
    <col min="33" max="36" width="20.28515625" style="11" hidden="1" customWidth="1"/>
    <col min="37" max="37" width="24.5703125" hidden="1" customWidth="1"/>
    <col min="38" max="38" width="20.85546875" hidden="1" customWidth="1"/>
    <col min="39" max="46" width="20.85546875" style="11" hidden="1" customWidth="1"/>
    <col min="47" max="47" width="24.5703125" hidden="1" customWidth="1"/>
    <col min="48" max="48" width="18.140625" hidden="1" customWidth="1"/>
    <col min="49" max="55" width="18.140625" style="11" hidden="1" customWidth="1"/>
    <col min="56" max="56" width="14.42578125" style="11" hidden="1" customWidth="1"/>
    <col min="57" max="57" width="18.42578125" hidden="1" customWidth="1"/>
    <col min="58" max="58" width="14.5703125" hidden="1" customWidth="1"/>
    <col min="59" max="60" width="21" style="11" hidden="1" customWidth="1"/>
    <col min="61" max="61" width="20.140625" style="11" hidden="1" customWidth="1"/>
    <col min="62" max="62" width="22.140625" style="11" hidden="1" customWidth="1"/>
    <col min="63" max="63" width="14.5703125" style="11" hidden="1" customWidth="1"/>
    <col min="64" max="64" width="12.28515625" style="11" hidden="1" customWidth="1"/>
    <col min="65" max="65" width="12" style="11" hidden="1" customWidth="1"/>
    <col min="66" max="66" width="12.28515625" style="11" hidden="1" customWidth="1"/>
    <col min="67" max="67" width="24.85546875" customWidth="1"/>
    <col min="68" max="68" width="16.42578125" customWidth="1"/>
    <col min="69" max="69" width="15.7109375" style="11" hidden="1" customWidth="1"/>
    <col min="70" max="70" width="14.5703125" style="11" hidden="1" customWidth="1"/>
    <col min="71" max="71" width="20.28515625" style="11" hidden="1" customWidth="1"/>
    <col min="72" max="72" width="22.42578125" style="11" hidden="1" customWidth="1"/>
    <col min="73" max="73" width="19.28515625" style="11" hidden="1" customWidth="1"/>
    <col min="74" max="74" width="19" style="11"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11" hidden="1" customWidth="1"/>
    <col min="85" max="85" width="14.85546875" hidden="1" customWidth="1"/>
    <col min="86" max="86" width="15.42578125" hidden="1" customWidth="1"/>
    <col min="87" max="87" width="17.5703125" hidden="1" customWidth="1"/>
    <col min="88" max="88" width="14.140625" hidden="1" customWidth="1"/>
    <col min="89" max="89" width="14.140625" style="11" hidden="1" customWidth="1"/>
    <col min="90" max="90" width="13.7109375" hidden="1" customWidth="1"/>
    <col min="91" max="91" width="16.7109375" hidden="1" customWidth="1"/>
    <col min="92" max="92" width="17.28515625" hidden="1" customWidth="1"/>
    <col min="93" max="97" width="17.28515625" style="11" hidden="1" customWidth="1"/>
    <col min="98" max="98" width="17.28515625" style="11" customWidth="1"/>
    <col min="99" max="99" width="17.28515625" style="11" hidden="1" customWidth="1"/>
    <col min="100" max="102" width="17.28515625" style="11" customWidth="1"/>
    <col min="103" max="103" width="21.42578125" style="11" customWidth="1"/>
    <col min="104" max="104" width="14.7109375" style="314" hidden="1" customWidth="1"/>
    <col min="105" max="105" width="17.28515625" style="11" hidden="1" customWidth="1"/>
    <col min="106" max="106" width="11.42578125" hidden="1" customWidth="1"/>
    <col min="107" max="107" width="21" hidden="1" customWidth="1"/>
    <col min="108" max="108" width="23.7109375" style="11" hidden="1" customWidth="1"/>
    <col min="109" max="109" width="12.85546875" style="11" hidden="1" customWidth="1"/>
    <col min="110" max="110" width="19.7109375" hidden="1" customWidth="1"/>
    <col min="111" max="111" width="20.42578125" style="11" hidden="1" customWidth="1"/>
    <col min="112" max="112" width="14.85546875" style="11" hidden="1" customWidth="1"/>
    <col min="113" max="113" width="23.5703125" hidden="1" customWidth="1"/>
    <col min="114" max="114" width="16" hidden="1" customWidth="1"/>
    <col min="115" max="115" width="19.7109375" hidden="1" customWidth="1"/>
    <col min="116" max="116" width="24" hidden="1" customWidth="1"/>
    <col min="117" max="117" width="21.7109375" hidden="1" customWidth="1"/>
    <col min="118" max="118" width="28.42578125" hidden="1" customWidth="1"/>
    <col min="119" max="157" width="0" hidden="1" customWidth="1"/>
    <col min="158" max="158" width="18.5703125" style="11" hidden="1" customWidth="1"/>
    <col min="159" max="159" width="20.140625" style="11" hidden="1" customWidth="1"/>
    <col min="160" max="160" width="15.42578125" style="11" hidden="1" customWidth="1"/>
    <col min="161" max="161" width="15.140625" hidden="1" customWidth="1"/>
    <col min="162" max="162" width="15.85546875" hidden="1" customWidth="1"/>
  </cols>
  <sheetData>
    <row r="1" spans="1:162" ht="15" hidden="1" customHeight="1" x14ac:dyDescent="0.25">
      <c r="A1" s="52"/>
      <c r="B1" s="89" t="s">
        <v>1004</v>
      </c>
      <c r="C1" s="89"/>
      <c r="D1" s="89"/>
      <c r="E1" s="89"/>
      <c r="F1" s="85"/>
      <c r="G1" s="85"/>
      <c r="H1" s="85"/>
      <c r="I1" s="85"/>
      <c r="J1" s="85"/>
      <c r="K1" s="85"/>
      <c r="L1" s="85"/>
      <c r="M1" s="272"/>
      <c r="N1" s="272"/>
      <c r="O1" s="85"/>
      <c r="P1" s="85"/>
      <c r="Q1" s="85"/>
      <c r="R1" s="85"/>
      <c r="S1" s="178"/>
      <c r="T1" s="443"/>
      <c r="U1" s="85"/>
      <c r="V1" s="85"/>
      <c r="W1" s="85"/>
      <c r="X1" s="85"/>
      <c r="Y1" s="85"/>
      <c r="Z1" s="85"/>
      <c r="AA1" s="85"/>
      <c r="AB1" s="85"/>
      <c r="AC1" s="85"/>
      <c r="AD1" s="174"/>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313"/>
      <c r="DB1" s="87"/>
      <c r="DC1" s="462"/>
      <c r="DD1" s="462"/>
      <c r="DE1" s="462"/>
      <c r="DF1" s="462"/>
      <c r="DG1" s="462"/>
      <c r="DH1" s="462"/>
      <c r="DI1" s="462"/>
      <c r="DJ1" s="463"/>
      <c r="DK1" s="463"/>
      <c r="DL1" s="1"/>
      <c r="DM1" s="1"/>
      <c r="DN1" s="1"/>
      <c r="DO1" s="1"/>
      <c r="DP1" s="1"/>
      <c r="DQ1" s="1"/>
      <c r="DR1" s="1"/>
      <c r="DS1" s="1"/>
      <c r="DT1" s="1"/>
      <c r="DU1" s="1"/>
      <c r="DV1" s="1"/>
      <c r="DW1" s="1"/>
      <c r="DX1" s="1"/>
    </row>
    <row r="2" spans="1:162" ht="22.5" customHeight="1" x14ac:dyDescent="0.25">
      <c r="A2" s="31"/>
      <c r="B2" s="13" t="s">
        <v>1003</v>
      </c>
      <c r="C2" s="574" t="s">
        <v>2025</v>
      </c>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c r="AW2" s="574"/>
      <c r="AX2" s="574"/>
      <c r="AY2" s="574"/>
      <c r="AZ2" s="574"/>
      <c r="BA2" s="574"/>
      <c r="BB2" s="574"/>
      <c r="BC2" s="574"/>
      <c r="BD2" s="574"/>
      <c r="BE2" s="574"/>
      <c r="BF2" s="574"/>
      <c r="BG2" s="574"/>
      <c r="BH2" s="574"/>
      <c r="BI2" s="574"/>
      <c r="BJ2" s="574"/>
      <c r="BK2" s="574"/>
      <c r="BL2" s="574"/>
      <c r="BM2" s="574"/>
      <c r="BN2" s="574"/>
      <c r="BO2" s="574"/>
      <c r="BP2" s="574"/>
      <c r="BQ2" s="574"/>
      <c r="BR2" s="574"/>
      <c r="BS2" s="574"/>
      <c r="BT2" s="574"/>
      <c r="BU2" s="574"/>
      <c r="BV2" s="574"/>
      <c r="BW2" s="574"/>
      <c r="BX2" s="574"/>
      <c r="BY2" s="574"/>
      <c r="BZ2" s="574"/>
      <c r="CA2" s="574"/>
      <c r="CB2" s="574"/>
      <c r="CC2" s="574"/>
      <c r="CD2" s="574"/>
      <c r="CE2" s="574"/>
      <c r="CF2" s="574"/>
      <c r="CG2" s="574"/>
      <c r="CH2" s="574"/>
      <c r="CI2" s="574"/>
      <c r="CJ2" s="574"/>
      <c r="CK2" s="574"/>
      <c r="CL2" s="574"/>
      <c r="CM2" s="574"/>
      <c r="CN2" s="574"/>
      <c r="CO2" s="574"/>
      <c r="CP2" s="574"/>
      <c r="CQ2" s="574"/>
      <c r="CR2" s="574"/>
      <c r="CS2" s="574"/>
      <c r="CT2" s="574"/>
      <c r="CU2" s="574"/>
      <c r="CV2" s="574"/>
      <c r="CW2" s="574"/>
      <c r="CX2" s="574"/>
      <c r="CY2" s="574"/>
      <c r="CZ2" s="574"/>
      <c r="DA2" s="574"/>
      <c r="DB2" s="574"/>
      <c r="DC2" s="574"/>
      <c r="DD2" s="574"/>
      <c r="DE2" s="574"/>
      <c r="DF2" s="574"/>
      <c r="DG2" s="574"/>
      <c r="DH2" s="574"/>
      <c r="DI2" s="574"/>
      <c r="DJ2" s="574"/>
      <c r="DK2" s="574"/>
      <c r="DL2" s="574"/>
      <c r="DM2" s="574"/>
      <c r="DN2" s="574"/>
      <c r="DO2" s="574"/>
      <c r="DP2" s="574"/>
      <c r="DQ2" s="574"/>
      <c r="DR2" s="574"/>
      <c r="DS2" s="574"/>
      <c r="DT2" s="574"/>
      <c r="DU2" s="574"/>
      <c r="DV2" s="574"/>
      <c r="DW2" s="574"/>
      <c r="DX2" s="574"/>
      <c r="DY2" s="574"/>
      <c r="DZ2" s="574"/>
      <c r="EA2" s="574"/>
      <c r="EB2" s="574"/>
      <c r="EC2" s="574"/>
      <c r="ED2" s="574"/>
      <c r="EE2" s="574"/>
      <c r="EF2" s="574"/>
      <c r="EG2" s="574"/>
      <c r="EH2" s="574"/>
      <c r="EI2" s="574"/>
      <c r="EJ2" s="574"/>
      <c r="EK2" s="574"/>
      <c r="EL2" s="574"/>
      <c r="EM2" s="574"/>
      <c r="EN2" s="574"/>
      <c r="EO2" s="574"/>
      <c r="EP2" s="574"/>
      <c r="EQ2" s="574"/>
      <c r="ER2" s="574"/>
      <c r="ES2" s="574"/>
      <c r="ET2" s="574"/>
      <c r="EU2" s="574"/>
      <c r="EV2" s="574"/>
      <c r="EW2" s="574"/>
      <c r="EX2" s="574"/>
      <c r="EY2" s="574"/>
      <c r="EZ2" s="574"/>
      <c r="FA2" s="574"/>
      <c r="FB2" s="574"/>
      <c r="FC2" s="574"/>
      <c r="FD2" s="574"/>
      <c r="FE2" s="574"/>
      <c r="FF2" s="574"/>
    </row>
    <row r="3" spans="1:162" s="11" customFormat="1" ht="23.25" customHeight="1" x14ac:dyDescent="0.25">
      <c r="A3" s="31"/>
      <c r="B3" s="13"/>
      <c r="C3" s="574" t="s">
        <v>2026</v>
      </c>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c r="BP3" s="574"/>
      <c r="BQ3" s="574"/>
      <c r="BR3" s="574"/>
      <c r="BS3" s="574"/>
      <c r="BT3" s="574"/>
      <c r="BU3" s="574"/>
      <c r="BV3" s="574"/>
      <c r="BW3" s="574"/>
      <c r="BX3" s="574"/>
      <c r="BY3" s="574"/>
      <c r="BZ3" s="574"/>
      <c r="CA3" s="574"/>
      <c r="CB3" s="574"/>
      <c r="CC3" s="574"/>
      <c r="CD3" s="574"/>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4"/>
      <c r="ED3" s="574"/>
      <c r="EE3" s="574"/>
      <c r="EF3" s="574"/>
      <c r="EG3" s="574"/>
      <c r="EH3" s="574"/>
      <c r="EI3" s="574"/>
      <c r="EJ3" s="574"/>
      <c r="EK3" s="574"/>
      <c r="EL3" s="574"/>
      <c r="EM3" s="574"/>
      <c r="EN3" s="574"/>
      <c r="EO3" s="574"/>
      <c r="EP3" s="574"/>
      <c r="EQ3" s="574"/>
      <c r="ER3" s="574"/>
      <c r="ES3" s="574"/>
      <c r="ET3" s="574"/>
      <c r="EU3" s="574"/>
      <c r="EV3" s="574"/>
      <c r="EW3" s="574"/>
      <c r="EX3" s="574"/>
      <c r="EY3" s="574"/>
      <c r="EZ3" s="574"/>
      <c r="FA3" s="574"/>
      <c r="FB3" s="574"/>
      <c r="FC3" s="574"/>
      <c r="FD3" s="574"/>
      <c r="FE3" s="574"/>
      <c r="FF3" s="574"/>
    </row>
    <row r="4" spans="1:162" ht="101.25" customHeight="1" x14ac:dyDescent="0.25">
      <c r="A4" s="31"/>
      <c r="B4" s="13" t="s">
        <v>1003</v>
      </c>
      <c r="C4" s="464" t="s">
        <v>136</v>
      </c>
      <c r="D4" s="464" t="s">
        <v>20</v>
      </c>
      <c r="E4" s="465"/>
      <c r="F4" s="466" t="s">
        <v>19</v>
      </c>
      <c r="G4" s="464"/>
      <c r="H4" s="466"/>
      <c r="I4" s="467"/>
      <c r="J4" s="467"/>
      <c r="K4" s="467"/>
      <c r="L4" s="467"/>
      <c r="M4" s="466" t="s">
        <v>37</v>
      </c>
      <c r="N4" s="466" t="s">
        <v>31</v>
      </c>
      <c r="O4" s="466" t="s">
        <v>22</v>
      </c>
      <c r="P4" s="467"/>
      <c r="Q4" s="467"/>
      <c r="R4" s="467"/>
      <c r="S4" s="468"/>
      <c r="T4" s="469" t="s">
        <v>2120</v>
      </c>
      <c r="U4" s="466" t="s">
        <v>35</v>
      </c>
      <c r="V4" s="467"/>
      <c r="W4" s="467"/>
      <c r="X4" s="466" t="s">
        <v>1878</v>
      </c>
      <c r="Y4" s="466" t="s">
        <v>1858</v>
      </c>
      <c r="Z4" s="466" t="s">
        <v>2189</v>
      </c>
      <c r="AA4" s="466" t="s">
        <v>1815</v>
      </c>
      <c r="AB4" s="466" t="s">
        <v>28</v>
      </c>
      <c r="AC4" s="466" t="s">
        <v>28</v>
      </c>
      <c r="AD4" s="466" t="s">
        <v>28</v>
      </c>
      <c r="AE4" s="466" t="s">
        <v>28</v>
      </c>
      <c r="AF4" s="466" t="s">
        <v>28</v>
      </c>
      <c r="AG4" s="466" t="s">
        <v>28</v>
      </c>
      <c r="AH4" s="466" t="s">
        <v>28</v>
      </c>
      <c r="AI4" s="466" t="s">
        <v>28</v>
      </c>
      <c r="AJ4" s="466" t="s">
        <v>28</v>
      </c>
      <c r="AK4" s="466" t="s">
        <v>28</v>
      </c>
      <c r="AL4" s="466" t="s">
        <v>28</v>
      </c>
      <c r="AM4" s="466" t="s">
        <v>28</v>
      </c>
      <c r="AN4" s="466" t="s">
        <v>28</v>
      </c>
      <c r="AO4" s="466" t="s">
        <v>28</v>
      </c>
      <c r="AP4" s="466" t="s">
        <v>28</v>
      </c>
      <c r="AQ4" s="466" t="s">
        <v>28</v>
      </c>
      <c r="AR4" s="466" t="s">
        <v>28</v>
      </c>
      <c r="AS4" s="466" t="s">
        <v>28</v>
      </c>
      <c r="AT4" s="466" t="s">
        <v>28</v>
      </c>
      <c r="AU4" s="466" t="s">
        <v>28</v>
      </c>
      <c r="AV4" s="466" t="s">
        <v>28</v>
      </c>
      <c r="AW4" s="466" t="s">
        <v>28</v>
      </c>
      <c r="AX4" s="466" t="s">
        <v>28</v>
      </c>
      <c r="AY4" s="466" t="s">
        <v>28</v>
      </c>
      <c r="AZ4" s="466" t="s">
        <v>28</v>
      </c>
      <c r="BA4" s="466" t="s">
        <v>28</v>
      </c>
      <c r="BB4" s="466" t="s">
        <v>28</v>
      </c>
      <c r="BC4" s="466" t="s">
        <v>28</v>
      </c>
      <c r="BD4" s="466" t="s">
        <v>1816</v>
      </c>
      <c r="BE4" s="467"/>
      <c r="BF4" s="467"/>
      <c r="BG4" s="467"/>
      <c r="BH4" s="467"/>
      <c r="BI4" s="467"/>
      <c r="BJ4" s="467"/>
      <c r="BK4" s="467"/>
      <c r="BL4" s="467"/>
      <c r="BM4" s="467"/>
      <c r="BN4" s="467"/>
      <c r="BO4" s="466" t="s">
        <v>1859</v>
      </c>
      <c r="BP4" s="466" t="s">
        <v>2030</v>
      </c>
      <c r="BQ4" s="466" t="s">
        <v>28</v>
      </c>
      <c r="BR4" s="466" t="s">
        <v>28</v>
      </c>
      <c r="BS4" s="466" t="s">
        <v>28</v>
      </c>
      <c r="BT4" s="466" t="s">
        <v>28</v>
      </c>
      <c r="BU4" s="466" t="s">
        <v>28</v>
      </c>
      <c r="BV4" s="466" t="s">
        <v>28</v>
      </c>
      <c r="BW4" s="466" t="s">
        <v>28</v>
      </c>
      <c r="BX4" s="466" t="s">
        <v>28</v>
      </c>
      <c r="BY4" s="466" t="s">
        <v>28</v>
      </c>
      <c r="BZ4" s="466" t="s">
        <v>28</v>
      </c>
      <c r="CA4" s="466" t="s">
        <v>28</v>
      </c>
      <c r="CB4" s="466" t="s">
        <v>28</v>
      </c>
      <c r="CC4" s="466" t="s">
        <v>28</v>
      </c>
      <c r="CD4" s="466" t="s">
        <v>28</v>
      </c>
      <c r="CE4" s="466" t="s">
        <v>28</v>
      </c>
      <c r="CF4" s="466" t="s">
        <v>28</v>
      </c>
      <c r="CG4" s="466" t="s">
        <v>28</v>
      </c>
      <c r="CH4" s="466" t="s">
        <v>28</v>
      </c>
      <c r="CI4" s="466" t="s">
        <v>28</v>
      </c>
      <c r="CJ4" s="466" t="s">
        <v>28</v>
      </c>
      <c r="CK4" s="466" t="s">
        <v>28</v>
      </c>
      <c r="CL4" s="466" t="s">
        <v>28</v>
      </c>
      <c r="CM4" s="466" t="s">
        <v>28</v>
      </c>
      <c r="CN4" s="466" t="s">
        <v>28</v>
      </c>
      <c r="CO4" s="466" t="s">
        <v>28</v>
      </c>
      <c r="CP4" s="466" t="s">
        <v>28</v>
      </c>
      <c r="CQ4" s="466" t="s">
        <v>28</v>
      </c>
      <c r="CR4" s="466" t="s">
        <v>28</v>
      </c>
      <c r="CS4" s="466" t="s">
        <v>27</v>
      </c>
      <c r="CT4" s="466" t="s">
        <v>2024</v>
      </c>
      <c r="CU4" s="466" t="s">
        <v>5</v>
      </c>
      <c r="CV4" s="466" t="s">
        <v>1439</v>
      </c>
      <c r="CW4" s="466" t="s">
        <v>1651</v>
      </c>
      <c r="CX4" s="466" t="s">
        <v>2190</v>
      </c>
      <c r="CY4" s="466" t="s">
        <v>2191</v>
      </c>
      <c r="CZ4" s="466" t="s">
        <v>2029</v>
      </c>
      <c r="DA4" s="466" t="s">
        <v>1817</v>
      </c>
      <c r="DB4" s="466" t="s">
        <v>1442</v>
      </c>
      <c r="DC4" s="470" t="s">
        <v>1651</v>
      </c>
      <c r="DD4" s="466" t="s">
        <v>1443</v>
      </c>
      <c r="DE4" s="466" t="s">
        <v>1444</v>
      </c>
      <c r="DF4" s="466" t="s">
        <v>1482</v>
      </c>
      <c r="DG4" s="466" t="s">
        <v>1483</v>
      </c>
      <c r="DH4" s="466" t="s">
        <v>1484</v>
      </c>
      <c r="DI4" s="466" t="s">
        <v>1485</v>
      </c>
      <c r="DJ4" s="466" t="s">
        <v>28</v>
      </c>
      <c r="DK4" s="466" t="s">
        <v>29</v>
      </c>
      <c r="DL4" s="466" t="s">
        <v>1717</v>
      </c>
      <c r="DM4" s="466" t="s">
        <v>1718</v>
      </c>
      <c r="DN4" s="466" t="s">
        <v>1719</v>
      </c>
      <c r="DO4" s="466" t="s">
        <v>173</v>
      </c>
      <c r="DP4" s="466" t="s">
        <v>174</v>
      </c>
      <c r="DQ4" s="466"/>
      <c r="DR4" s="466" t="s">
        <v>18</v>
      </c>
      <c r="DS4" s="466" t="s">
        <v>36</v>
      </c>
      <c r="DT4" s="466" t="s">
        <v>169</v>
      </c>
      <c r="DU4" s="466" t="s">
        <v>174</v>
      </c>
      <c r="DV4" s="466" t="s">
        <v>173</v>
      </c>
      <c r="DW4" s="466" t="s">
        <v>176</v>
      </c>
      <c r="DX4" s="466" t="s">
        <v>16</v>
      </c>
      <c r="DY4" s="466" t="s">
        <v>6</v>
      </c>
      <c r="DZ4" s="466" t="s">
        <v>17</v>
      </c>
      <c r="EA4" s="466" t="s">
        <v>1767</v>
      </c>
      <c r="EB4" s="466" t="s">
        <v>7</v>
      </c>
      <c r="EC4" s="466" t="s">
        <v>8</v>
      </c>
      <c r="ED4" s="466" t="s">
        <v>170</v>
      </c>
      <c r="EE4" s="466" t="s">
        <v>171</v>
      </c>
      <c r="EF4" s="466" t="s">
        <v>1766</v>
      </c>
      <c r="EG4" s="466" t="s">
        <v>7</v>
      </c>
      <c r="EH4" s="466" t="s">
        <v>9</v>
      </c>
      <c r="EI4" s="466" t="s">
        <v>10</v>
      </c>
      <c r="EJ4" s="466"/>
      <c r="EK4" s="466"/>
      <c r="EL4" s="466"/>
      <c r="EM4" s="466" t="s">
        <v>1650</v>
      </c>
      <c r="EN4" s="466" t="s">
        <v>1783</v>
      </c>
      <c r="FB4" s="466" t="s">
        <v>2024</v>
      </c>
      <c r="FC4" s="466" t="s">
        <v>2031</v>
      </c>
      <c r="FD4" s="466" t="s">
        <v>2024</v>
      </c>
      <c r="FE4" s="466" t="s">
        <v>2032</v>
      </c>
      <c r="FF4" s="466" t="s">
        <v>2024</v>
      </c>
    </row>
    <row r="5" spans="1:162" s="11" customFormat="1" ht="131.25" hidden="1" customHeight="1" x14ac:dyDescent="0.25">
      <c r="A5" s="31"/>
      <c r="B5" s="13"/>
      <c r="C5" s="590" t="s">
        <v>1932</v>
      </c>
      <c r="D5" s="590" t="s">
        <v>21</v>
      </c>
      <c r="E5" s="311"/>
      <c r="F5" s="591" t="s">
        <v>1933</v>
      </c>
      <c r="G5" s="274"/>
      <c r="H5" s="14"/>
      <c r="I5" s="13"/>
      <c r="J5" s="13"/>
      <c r="K5" s="13"/>
      <c r="L5" s="13"/>
      <c r="M5" s="327" t="s">
        <v>2014</v>
      </c>
      <c r="N5" s="592" t="s">
        <v>1802</v>
      </c>
      <c r="O5" s="327" t="s">
        <v>2013</v>
      </c>
      <c r="P5" s="13"/>
      <c r="Q5" s="13"/>
      <c r="R5" s="13"/>
      <c r="S5" s="76"/>
      <c r="T5" s="444"/>
      <c r="U5" s="48" t="s">
        <v>1856</v>
      </c>
      <c r="V5" s="13"/>
      <c r="W5" s="13"/>
      <c r="X5" s="80" t="s">
        <v>172</v>
      </c>
      <c r="Y5" s="80" t="s">
        <v>1857</v>
      </c>
      <c r="Z5" s="80" t="s">
        <v>1860</v>
      </c>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t="s">
        <v>1860</v>
      </c>
      <c r="BP5" s="80" t="s">
        <v>1860</v>
      </c>
      <c r="BQ5" s="80" t="s">
        <v>1860</v>
      </c>
      <c r="BR5" s="80" t="s">
        <v>1860</v>
      </c>
      <c r="BS5" s="80" t="s">
        <v>1860</v>
      </c>
      <c r="BT5" s="80" t="s">
        <v>1860</v>
      </c>
      <c r="BU5" s="80" t="s">
        <v>1860</v>
      </c>
      <c r="BV5" s="80" t="s">
        <v>1860</v>
      </c>
      <c r="BW5" s="80" t="s">
        <v>1860</v>
      </c>
      <c r="BX5" s="80" t="s">
        <v>1860</v>
      </c>
      <c r="BY5" s="80" t="s">
        <v>1860</v>
      </c>
      <c r="BZ5" s="80" t="s">
        <v>1860</v>
      </c>
      <c r="CA5" s="80" t="s">
        <v>1860</v>
      </c>
      <c r="CB5" s="80" t="s">
        <v>1860</v>
      </c>
      <c r="CC5" s="80" t="s">
        <v>1860</v>
      </c>
      <c r="CD5" s="80" t="s">
        <v>1860</v>
      </c>
      <c r="CE5" s="80" t="s">
        <v>1860</v>
      </c>
      <c r="CF5" s="80" t="s">
        <v>1860</v>
      </c>
      <c r="CG5" s="80" t="s">
        <v>1860</v>
      </c>
      <c r="CH5" s="80" t="s">
        <v>1860</v>
      </c>
      <c r="CI5" s="80" t="s">
        <v>1860</v>
      </c>
      <c r="CJ5" s="80" t="s">
        <v>1860</v>
      </c>
      <c r="CK5" s="80" t="s">
        <v>1860</v>
      </c>
      <c r="CL5" s="80" t="s">
        <v>1860</v>
      </c>
      <c r="CM5" s="80" t="s">
        <v>1860</v>
      </c>
      <c r="CN5" s="80" t="s">
        <v>1860</v>
      </c>
      <c r="CO5" s="80" t="s">
        <v>1860</v>
      </c>
      <c r="CP5" s="80" t="s">
        <v>1860</v>
      </c>
      <c r="CQ5" s="80" t="s">
        <v>1860</v>
      </c>
      <c r="CR5" s="80" t="s">
        <v>1860</v>
      </c>
      <c r="CS5" s="80" t="s">
        <v>1860</v>
      </c>
      <c r="CT5" s="334"/>
      <c r="CU5" s="80" t="s">
        <v>1860</v>
      </c>
      <c r="CV5" s="496"/>
      <c r="CW5" s="496"/>
      <c r="CX5" s="496"/>
      <c r="CY5" s="496"/>
      <c r="CZ5" s="80" t="s">
        <v>1860</v>
      </c>
      <c r="DA5" s="80" t="s">
        <v>1884</v>
      </c>
      <c r="DB5" s="14"/>
      <c r="DC5" s="309"/>
      <c r="DD5" s="14"/>
      <c r="DE5" s="14"/>
      <c r="DF5" s="14"/>
      <c r="DG5" s="14"/>
      <c r="DH5" s="14"/>
      <c r="DI5" s="14"/>
      <c r="DJ5" s="14"/>
      <c r="DK5" s="14"/>
      <c r="DL5" s="291"/>
      <c r="DM5" s="291"/>
      <c r="DN5" s="291"/>
      <c r="DO5" s="291"/>
      <c r="DP5" s="291"/>
      <c r="DQ5" s="291"/>
      <c r="DR5" s="291"/>
      <c r="DS5" s="291"/>
      <c r="DT5" s="291"/>
      <c r="DU5" s="291"/>
      <c r="DV5" s="291"/>
      <c r="DW5" s="291"/>
      <c r="DX5" s="291"/>
      <c r="DY5" s="291"/>
      <c r="DZ5" s="291"/>
      <c r="EA5" s="291"/>
      <c r="EB5" s="291"/>
      <c r="EC5" s="291"/>
      <c r="ED5" s="291"/>
      <c r="EE5" s="291"/>
      <c r="EF5" s="291"/>
      <c r="EG5" s="291"/>
      <c r="EH5" s="291"/>
      <c r="EI5" s="291"/>
      <c r="EJ5" s="291"/>
      <c r="EK5" s="291"/>
      <c r="EL5" s="291"/>
      <c r="EM5" s="291"/>
      <c r="EN5" s="291"/>
    </row>
    <row r="6" spans="1:162" ht="96" hidden="1" customHeight="1" x14ac:dyDescent="0.25">
      <c r="A6" s="31" t="s">
        <v>1281</v>
      </c>
      <c r="B6" s="13" t="s">
        <v>1003</v>
      </c>
      <c r="C6" s="578"/>
      <c r="D6" s="578"/>
      <c r="E6" s="577"/>
      <c r="F6" s="578"/>
      <c r="G6" s="14"/>
      <c r="H6" s="14"/>
      <c r="I6" s="14" t="s">
        <v>32</v>
      </c>
      <c r="J6" s="14" t="s">
        <v>181</v>
      </c>
      <c r="K6" s="14" t="s">
        <v>1648</v>
      </c>
      <c r="L6" s="14" t="s">
        <v>1620</v>
      </c>
      <c r="M6" s="581" t="s">
        <v>926</v>
      </c>
      <c r="N6" s="582"/>
      <c r="O6" s="581" t="s">
        <v>1934</v>
      </c>
      <c r="P6" s="275"/>
      <c r="Q6" s="275"/>
      <c r="R6" s="275"/>
      <c r="S6" s="275"/>
      <c r="T6" s="445"/>
      <c r="U6" s="583" t="s">
        <v>1928</v>
      </c>
      <c r="V6" s="275" t="s">
        <v>2</v>
      </c>
      <c r="W6" s="275" t="s">
        <v>1649</v>
      </c>
      <c r="X6" s="581" t="s">
        <v>172</v>
      </c>
      <c r="Y6" s="584">
        <v>1.52E-2</v>
      </c>
      <c r="Z6" s="585" t="s">
        <v>2015</v>
      </c>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585" t="s">
        <v>2016</v>
      </c>
      <c r="BP6" s="585" t="s">
        <v>2017</v>
      </c>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32"/>
      <c r="CU6" s="587"/>
      <c r="CV6" s="499"/>
      <c r="CW6" s="499"/>
      <c r="CX6" s="499"/>
      <c r="CY6" s="499"/>
      <c r="CZ6" s="585" t="s">
        <v>2018</v>
      </c>
      <c r="DA6" s="80" t="s">
        <v>1884</v>
      </c>
      <c r="DB6" s="14"/>
      <c r="DC6" s="316" t="s">
        <v>1616</v>
      </c>
      <c r="DD6" s="190" t="s">
        <v>1619</v>
      </c>
      <c r="DE6" s="190" t="s">
        <v>1620</v>
      </c>
      <c r="DF6" s="190" t="s">
        <v>1617</v>
      </c>
      <c r="DG6" s="190" t="s">
        <v>1619</v>
      </c>
      <c r="DH6" s="190" t="s">
        <v>1620</v>
      </c>
      <c r="DI6" s="190" t="s">
        <v>1618</v>
      </c>
      <c r="DJ6" s="190" t="s">
        <v>1619</v>
      </c>
      <c r="DK6" s="190" t="s">
        <v>1620</v>
      </c>
      <c r="DL6" s="189"/>
      <c r="DM6" s="1"/>
      <c r="DN6" s="1"/>
      <c r="DO6" s="1"/>
      <c r="DP6" s="1"/>
      <c r="DQ6" s="1"/>
      <c r="DR6" s="1"/>
      <c r="DS6" s="1"/>
      <c r="DT6" s="1"/>
      <c r="DU6" s="1"/>
      <c r="DV6" s="1"/>
      <c r="DW6" s="1"/>
      <c r="DX6" s="1"/>
    </row>
    <row r="7" spans="1:162" s="231" customFormat="1" ht="64.5" hidden="1" customHeight="1" x14ac:dyDescent="0.25">
      <c r="A7" s="225"/>
      <c r="B7" s="70" t="s">
        <v>1611</v>
      </c>
      <c r="C7" s="578"/>
      <c r="D7" s="578"/>
      <c r="E7" s="577"/>
      <c r="F7" s="578"/>
      <c r="G7" s="581"/>
      <c r="H7" s="589"/>
      <c r="I7" s="273" t="s">
        <v>1374</v>
      </c>
      <c r="J7" s="273"/>
      <c r="K7" s="237"/>
      <c r="L7" s="237"/>
      <c r="M7" s="582"/>
      <c r="N7" s="582"/>
      <c r="O7" s="582"/>
      <c r="P7" s="226" t="s">
        <v>1935</v>
      </c>
      <c r="Q7" s="273" t="s">
        <v>1936</v>
      </c>
      <c r="R7" s="273"/>
      <c r="S7" s="273" t="s">
        <v>643</v>
      </c>
      <c r="T7" s="442"/>
      <c r="U7" s="583"/>
      <c r="V7" s="233" t="s">
        <v>179</v>
      </c>
      <c r="W7" s="239"/>
      <c r="X7" s="581"/>
      <c r="Y7" s="584"/>
      <c r="Z7" s="586"/>
      <c r="AA7" s="296" t="s">
        <v>278</v>
      </c>
      <c r="AB7" s="228" t="s">
        <v>2019</v>
      </c>
      <c r="AC7" s="228" t="s">
        <v>1654</v>
      </c>
      <c r="AD7" s="228"/>
      <c r="AE7" s="228"/>
      <c r="AF7" s="228"/>
      <c r="AG7" s="228"/>
      <c r="AH7" s="228"/>
      <c r="AI7" s="228"/>
      <c r="AJ7" s="228"/>
      <c r="AK7" s="296" t="s">
        <v>277</v>
      </c>
      <c r="AL7" s="228" t="s">
        <v>2019</v>
      </c>
      <c r="AM7" s="228"/>
      <c r="AN7" s="228"/>
      <c r="AO7" s="228"/>
      <c r="AP7" s="228"/>
      <c r="AQ7" s="228"/>
      <c r="AR7" s="228"/>
      <c r="AS7" s="228"/>
      <c r="AT7" s="228"/>
      <c r="AU7" s="296" t="s">
        <v>276</v>
      </c>
      <c r="AV7" s="228" t="s">
        <v>2019</v>
      </c>
      <c r="AW7" s="228"/>
      <c r="AX7" s="228"/>
      <c r="AY7" s="228"/>
      <c r="AZ7" s="228"/>
      <c r="BA7" s="228"/>
      <c r="BB7" s="228"/>
      <c r="BC7" s="228"/>
      <c r="BD7" s="228"/>
      <c r="BE7" s="296" t="s">
        <v>275</v>
      </c>
      <c r="BF7" s="228" t="s">
        <v>2019</v>
      </c>
      <c r="BG7" s="228"/>
      <c r="BH7" s="228"/>
      <c r="BI7" s="228"/>
      <c r="BJ7" s="228"/>
      <c r="BK7" s="228"/>
      <c r="BL7" s="228"/>
      <c r="BM7" s="228"/>
      <c r="BN7" s="228"/>
      <c r="BO7" s="586"/>
      <c r="BP7" s="586"/>
      <c r="BQ7" s="310"/>
      <c r="BR7" s="310"/>
      <c r="BS7" s="310"/>
      <c r="BT7" s="310"/>
      <c r="BU7" s="310"/>
      <c r="BV7" s="310"/>
      <c r="BW7" s="310"/>
      <c r="BX7" s="310"/>
      <c r="BY7" s="310"/>
      <c r="BZ7" s="310"/>
      <c r="CA7" s="310"/>
      <c r="CB7" s="310"/>
      <c r="CC7" s="310"/>
      <c r="CD7" s="310"/>
      <c r="CE7" s="310"/>
      <c r="CF7" s="310"/>
      <c r="CG7" s="310"/>
      <c r="CH7" s="230"/>
      <c r="CI7" s="310"/>
      <c r="CJ7" s="310"/>
      <c r="CK7" s="310"/>
      <c r="CL7" s="310"/>
      <c r="CM7" s="310"/>
      <c r="CN7" s="310"/>
      <c r="CO7" s="310"/>
      <c r="CP7" s="310"/>
      <c r="CQ7" s="310"/>
      <c r="CR7" s="310"/>
      <c r="CS7" s="310"/>
      <c r="CT7" s="227"/>
      <c r="CU7" s="588"/>
      <c r="CV7" s="500"/>
      <c r="CW7" s="500"/>
      <c r="CX7" s="500"/>
      <c r="CY7" s="500"/>
      <c r="CZ7" s="586"/>
      <c r="DA7" s="80" t="s">
        <v>1884</v>
      </c>
      <c r="DB7" s="273" t="s">
        <v>1283</v>
      </c>
      <c r="DC7" s="317"/>
      <c r="DD7" s="200"/>
      <c r="DE7" s="200"/>
      <c r="DF7" s="200"/>
      <c r="DG7" s="200"/>
      <c r="DH7" s="200"/>
      <c r="DI7" s="200"/>
      <c r="DJ7" s="200"/>
      <c r="DK7" s="200"/>
      <c r="DL7" s="60"/>
      <c r="DM7" s="60"/>
      <c r="DN7" s="60"/>
      <c r="DO7" s="60"/>
      <c r="DP7" s="60"/>
      <c r="DQ7" s="60"/>
      <c r="DR7" s="60"/>
      <c r="DS7" s="60"/>
      <c r="DT7" s="60"/>
      <c r="DU7" s="60"/>
      <c r="DV7" s="60"/>
      <c r="DW7" s="60"/>
      <c r="DX7" s="60"/>
    </row>
    <row r="8" spans="1:162" s="231" customFormat="1" ht="100.5" hidden="1" customHeight="1" x14ac:dyDescent="0.25">
      <c r="A8" s="225"/>
      <c r="B8" s="70"/>
      <c r="C8" s="578"/>
      <c r="D8" s="578"/>
      <c r="E8" s="577"/>
      <c r="F8" s="578"/>
      <c r="G8" s="581"/>
      <c r="H8" s="589"/>
      <c r="I8" s="273"/>
      <c r="J8" s="273"/>
      <c r="K8" s="237"/>
      <c r="L8" s="237"/>
      <c r="M8" s="582"/>
      <c r="N8" s="582"/>
      <c r="O8" s="582"/>
      <c r="P8" s="226"/>
      <c r="Q8" s="273"/>
      <c r="R8" s="273"/>
      <c r="S8" s="273"/>
      <c r="T8" s="442"/>
      <c r="U8" s="13" t="s">
        <v>1813</v>
      </c>
      <c r="V8" s="233"/>
      <c r="W8" s="239"/>
      <c r="X8" s="13" t="s">
        <v>15</v>
      </c>
      <c r="Y8" s="263"/>
      <c r="Z8" s="234">
        <v>750</v>
      </c>
      <c r="AA8" s="264"/>
      <c r="AB8" s="257"/>
      <c r="AC8" s="257"/>
      <c r="AD8" s="257"/>
      <c r="AE8" s="257"/>
      <c r="AF8" s="257"/>
      <c r="AG8" s="257"/>
      <c r="AH8" s="257"/>
      <c r="AI8" s="257"/>
      <c r="AJ8" s="257"/>
      <c r="AK8" s="264"/>
      <c r="AL8" s="257"/>
      <c r="AM8" s="257"/>
      <c r="AN8" s="257"/>
      <c r="AO8" s="257"/>
      <c r="AP8" s="257"/>
      <c r="AQ8" s="257"/>
      <c r="AR8" s="257"/>
      <c r="AS8" s="257"/>
      <c r="AT8" s="257"/>
      <c r="AU8" s="264"/>
      <c r="AV8" s="257"/>
      <c r="AW8" s="257"/>
      <c r="AX8" s="257"/>
      <c r="AY8" s="257"/>
      <c r="AZ8" s="257"/>
      <c r="BA8" s="257"/>
      <c r="BB8" s="257"/>
      <c r="BC8" s="257"/>
      <c r="BD8" s="257"/>
      <c r="BE8" s="264"/>
      <c r="BF8" s="257"/>
      <c r="BG8" s="257"/>
      <c r="BH8" s="257"/>
      <c r="BI8" s="257"/>
      <c r="BJ8" s="257"/>
      <c r="BK8" s="257"/>
      <c r="BL8" s="257"/>
      <c r="BM8" s="257"/>
      <c r="BN8" s="257"/>
      <c r="BO8" s="234">
        <v>1300</v>
      </c>
      <c r="BP8" s="234">
        <v>1500</v>
      </c>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v>1700</v>
      </c>
      <c r="DA8" s="80" t="s">
        <v>1884</v>
      </c>
      <c r="DB8" s="273"/>
      <c r="DC8" s="317"/>
      <c r="DD8" s="200"/>
      <c r="DE8" s="200"/>
      <c r="DF8" s="200"/>
      <c r="DG8" s="200"/>
      <c r="DH8" s="200"/>
      <c r="DI8" s="200"/>
      <c r="DJ8" s="200"/>
      <c r="DK8" s="200"/>
      <c r="DL8" s="60"/>
      <c r="DM8" s="60"/>
      <c r="DN8" s="60"/>
      <c r="DO8" s="60"/>
      <c r="DP8" s="60"/>
      <c r="DQ8" s="60"/>
      <c r="DR8" s="60"/>
      <c r="DS8" s="60"/>
      <c r="DT8" s="60"/>
      <c r="DU8" s="60"/>
      <c r="DV8" s="60"/>
      <c r="DW8" s="60"/>
      <c r="DX8" s="60"/>
    </row>
    <row r="9" spans="1:162" s="231" customFormat="1" ht="70.5" hidden="1" customHeight="1" x14ac:dyDescent="0.25">
      <c r="A9" s="225"/>
      <c r="B9" s="70"/>
      <c r="C9" s="578"/>
      <c r="D9" s="578"/>
      <c r="E9" s="577"/>
      <c r="F9" s="578"/>
      <c r="G9" s="31"/>
      <c r="H9" s="589"/>
      <c r="I9" s="273"/>
      <c r="J9" s="273"/>
      <c r="K9" s="237"/>
      <c r="L9" s="237"/>
      <c r="M9" s="312" t="s">
        <v>1814</v>
      </c>
      <c r="N9" s="582"/>
      <c r="O9" s="310" t="s">
        <v>1774</v>
      </c>
      <c r="P9" s="269" t="s">
        <v>1937</v>
      </c>
      <c r="Q9" s="273" t="s">
        <v>149</v>
      </c>
      <c r="R9" s="273"/>
      <c r="S9" s="273" t="s">
        <v>645</v>
      </c>
      <c r="T9" s="442"/>
      <c r="U9" s="273" t="s">
        <v>1754</v>
      </c>
      <c r="V9" s="273" t="s">
        <v>646</v>
      </c>
      <c r="W9" s="237"/>
      <c r="X9" s="273" t="s">
        <v>15</v>
      </c>
      <c r="Y9" s="79" t="s">
        <v>927</v>
      </c>
      <c r="Z9" s="293">
        <v>0.02</v>
      </c>
      <c r="AA9" s="294" t="s">
        <v>1938</v>
      </c>
      <c r="AB9" s="294" t="s">
        <v>1655</v>
      </c>
      <c r="AC9" s="294" t="s">
        <v>1939</v>
      </c>
      <c r="AD9" s="294"/>
      <c r="AE9" s="294" t="s">
        <v>1939</v>
      </c>
      <c r="AF9" s="294" t="s">
        <v>1940</v>
      </c>
      <c r="AG9" s="294"/>
      <c r="AH9" s="294"/>
      <c r="AI9" s="294"/>
      <c r="AJ9" s="294"/>
      <c r="AK9" s="294" t="s">
        <v>649</v>
      </c>
      <c r="AL9" s="294" t="s">
        <v>650</v>
      </c>
      <c r="AM9" s="294"/>
      <c r="AN9" s="294"/>
      <c r="AO9" s="294"/>
      <c r="AP9" s="294"/>
      <c r="AQ9" s="294"/>
      <c r="AR9" s="294"/>
      <c r="AS9" s="294"/>
      <c r="AT9" s="294"/>
      <c r="AU9" s="294" t="s">
        <v>651</v>
      </c>
      <c r="AV9" s="294" t="s">
        <v>652</v>
      </c>
      <c r="AW9" s="294"/>
      <c r="AX9" s="294"/>
      <c r="AY9" s="294"/>
      <c r="AZ9" s="294"/>
      <c r="BA9" s="294"/>
      <c r="BB9" s="294"/>
      <c r="BC9" s="294"/>
      <c r="BD9" s="294"/>
      <c r="BE9" s="294" t="s">
        <v>653</v>
      </c>
      <c r="BF9" s="294" t="s">
        <v>1941</v>
      </c>
      <c r="BG9" s="294"/>
      <c r="BH9" s="294"/>
      <c r="BI9" s="294"/>
      <c r="BJ9" s="294"/>
      <c r="BK9" s="294"/>
      <c r="BL9" s="294"/>
      <c r="BM9" s="294"/>
      <c r="BN9" s="294"/>
      <c r="BO9" s="295">
        <v>1.95E-2</v>
      </c>
      <c r="BP9" s="295">
        <v>1.95E-2</v>
      </c>
      <c r="BQ9" s="224"/>
      <c r="BR9" s="224"/>
      <c r="BS9" s="224"/>
      <c r="BT9" s="224"/>
      <c r="BU9" s="224"/>
      <c r="BV9" s="273"/>
      <c r="BW9" s="273"/>
      <c r="BX9" s="273"/>
      <c r="BY9" s="273"/>
      <c r="BZ9" s="273"/>
      <c r="CA9" s="273"/>
      <c r="CB9" s="273"/>
      <c r="CC9" s="273"/>
      <c r="CD9" s="273"/>
      <c r="CE9" s="273"/>
      <c r="CF9" s="273"/>
      <c r="CG9" s="273"/>
      <c r="CH9" s="230"/>
      <c r="CI9" s="273"/>
      <c r="CJ9" s="273"/>
      <c r="CK9" s="273"/>
      <c r="CL9" s="273"/>
      <c r="CM9" s="273"/>
      <c r="CN9" s="273"/>
      <c r="CO9" s="273"/>
      <c r="CP9" s="273"/>
      <c r="CQ9" s="273"/>
      <c r="CR9" s="273"/>
      <c r="CS9" s="273"/>
      <c r="CT9" s="331"/>
      <c r="CU9" s="273"/>
      <c r="CV9" s="494"/>
      <c r="CW9" s="494"/>
      <c r="CX9" s="494"/>
      <c r="CY9" s="494"/>
      <c r="CZ9" s="295">
        <v>1.95E-2</v>
      </c>
      <c r="DA9" s="80" t="s">
        <v>1884</v>
      </c>
      <c r="DB9" s="273"/>
      <c r="DC9" s="317"/>
      <c r="DD9" s="200"/>
      <c r="DE9" s="200"/>
      <c r="DF9" s="200"/>
      <c r="DG9" s="200"/>
      <c r="DH9" s="200"/>
      <c r="DI9" s="200"/>
      <c r="DJ9" s="200"/>
      <c r="DK9" s="200"/>
      <c r="DL9" s="60"/>
      <c r="DM9" s="60"/>
      <c r="DN9" s="60"/>
      <c r="DO9" s="60"/>
      <c r="DP9" s="60"/>
      <c r="DQ9" s="60"/>
      <c r="DR9" s="60"/>
      <c r="DS9" s="60"/>
      <c r="DT9" s="60"/>
      <c r="DU9" s="60"/>
      <c r="DV9" s="60"/>
      <c r="DW9" s="60"/>
      <c r="DX9" s="60"/>
    </row>
    <row r="10" spans="1:162" s="231" customFormat="1" ht="143.25" hidden="1" customHeight="1" x14ac:dyDescent="0.25">
      <c r="A10" s="225"/>
      <c r="B10" s="227"/>
      <c r="C10" s="578"/>
      <c r="D10" s="578"/>
      <c r="E10" s="273"/>
      <c r="F10" s="590" t="s">
        <v>1876</v>
      </c>
      <c r="G10" s="581"/>
      <c r="H10" s="589"/>
      <c r="I10" s="273"/>
      <c r="J10" s="273"/>
      <c r="K10" s="237"/>
      <c r="L10" s="237"/>
      <c r="M10" s="581" t="s">
        <v>1775</v>
      </c>
      <c r="N10" s="582"/>
      <c r="O10" s="581" t="s">
        <v>1784</v>
      </c>
      <c r="P10" s="76" t="s">
        <v>1942</v>
      </c>
      <c r="Q10" s="13"/>
      <c r="R10" s="13"/>
      <c r="S10" s="13"/>
      <c r="T10" s="48"/>
      <c r="U10" s="13" t="s">
        <v>1758</v>
      </c>
      <c r="V10" s="76"/>
      <c r="W10" s="13"/>
      <c r="X10" s="13" t="s">
        <v>15</v>
      </c>
      <c r="Y10" s="13">
        <v>0</v>
      </c>
      <c r="Z10" s="234" t="s">
        <v>1875</v>
      </c>
      <c r="AA10" s="80" t="s">
        <v>1261</v>
      </c>
      <c r="AB10" s="80" t="s">
        <v>1366</v>
      </c>
      <c r="AC10" s="80" t="s">
        <v>1700</v>
      </c>
      <c r="AD10" s="80"/>
      <c r="AE10" s="80" t="s">
        <v>1943</v>
      </c>
      <c r="AF10" s="80" t="s">
        <v>1701</v>
      </c>
      <c r="AG10" s="80"/>
      <c r="AH10" s="80"/>
      <c r="AI10" s="80"/>
      <c r="AJ10" s="80"/>
      <c r="AK10" s="80" t="s">
        <v>811</v>
      </c>
      <c r="AL10" s="80" t="s">
        <v>1367</v>
      </c>
      <c r="AM10" s="80"/>
      <c r="AN10" s="80"/>
      <c r="AO10" s="80"/>
      <c r="AP10" s="80"/>
      <c r="AQ10" s="80"/>
      <c r="AR10" s="80"/>
      <c r="AS10" s="80"/>
      <c r="AT10" s="80"/>
      <c r="AU10" s="80" t="s">
        <v>1261</v>
      </c>
      <c r="AV10" s="80" t="s">
        <v>1368</v>
      </c>
      <c r="AW10" s="80"/>
      <c r="AX10" s="80"/>
      <c r="AY10" s="80"/>
      <c r="AZ10" s="80"/>
      <c r="BA10" s="80"/>
      <c r="BB10" s="80"/>
      <c r="BC10" s="80"/>
      <c r="BD10" s="80"/>
      <c r="BE10" s="80" t="s">
        <v>811</v>
      </c>
      <c r="BF10" s="80" t="s">
        <v>1369</v>
      </c>
      <c r="BG10" s="80"/>
      <c r="BH10" s="80"/>
      <c r="BI10" s="80"/>
      <c r="BJ10" s="80"/>
      <c r="BK10" s="80"/>
      <c r="BL10" s="80"/>
      <c r="BM10" s="80"/>
      <c r="BN10" s="80"/>
      <c r="BO10" s="80" t="s">
        <v>1870</v>
      </c>
      <c r="BP10" s="80" t="s">
        <v>1871</v>
      </c>
      <c r="BQ10" s="224"/>
      <c r="BR10" s="224"/>
      <c r="BS10" s="224"/>
      <c r="BT10" s="224"/>
      <c r="BU10" s="224"/>
      <c r="BV10" s="273"/>
      <c r="BW10" s="273"/>
      <c r="BX10" s="226" t="s">
        <v>340</v>
      </c>
      <c r="BY10" s="226" t="s">
        <v>1751</v>
      </c>
      <c r="BZ10" s="226" t="s">
        <v>1752</v>
      </c>
      <c r="CA10" s="226"/>
      <c r="CB10" s="226"/>
      <c r="CC10" s="226" t="s">
        <v>1752</v>
      </c>
      <c r="CD10" s="226">
        <v>0</v>
      </c>
      <c r="CE10" s="226">
        <v>0</v>
      </c>
      <c r="CF10" s="226"/>
      <c r="CG10" s="226"/>
      <c r="CH10" s="248">
        <v>0</v>
      </c>
      <c r="CI10" s="226">
        <v>0</v>
      </c>
      <c r="CJ10" s="226">
        <v>0</v>
      </c>
      <c r="CK10" s="226"/>
      <c r="CL10" s="226"/>
      <c r="CM10" s="226" t="s">
        <v>175</v>
      </c>
      <c r="CN10" s="226" t="s">
        <v>205</v>
      </c>
      <c r="CO10" s="226"/>
      <c r="CP10" s="226"/>
      <c r="CQ10" s="226"/>
      <c r="CR10" s="226"/>
      <c r="CS10" s="226"/>
      <c r="CT10" s="226"/>
      <c r="CU10" s="226"/>
      <c r="CV10" s="226"/>
      <c r="CW10" s="226"/>
      <c r="CX10" s="226"/>
      <c r="CY10" s="226"/>
      <c r="CZ10" s="234" t="s">
        <v>205</v>
      </c>
      <c r="DA10" s="80" t="s">
        <v>1884</v>
      </c>
      <c r="DB10" s="273" t="s">
        <v>1283</v>
      </c>
      <c r="DC10" s="317"/>
      <c r="DD10" s="200"/>
      <c r="DE10" s="200"/>
      <c r="DF10" s="200"/>
      <c r="DG10" s="200"/>
      <c r="DH10" s="200"/>
      <c r="DI10" s="200"/>
      <c r="DJ10" s="200"/>
      <c r="DK10" s="200"/>
      <c r="DL10" s="60"/>
      <c r="DM10" s="60"/>
      <c r="DN10" s="60"/>
      <c r="DO10" s="60"/>
      <c r="DP10" s="60"/>
      <c r="DQ10" s="60"/>
      <c r="DR10" s="60"/>
      <c r="DS10" s="60"/>
      <c r="DT10" s="60"/>
      <c r="DU10" s="60"/>
      <c r="DV10" s="60"/>
      <c r="DW10" s="60"/>
      <c r="DX10" s="60"/>
    </row>
    <row r="11" spans="1:162" s="231" customFormat="1" ht="101.25" hidden="1" customHeight="1" x14ac:dyDescent="0.25">
      <c r="A11" s="225"/>
      <c r="B11" s="70"/>
      <c r="C11" s="578"/>
      <c r="D11" s="578"/>
      <c r="E11" s="273"/>
      <c r="F11" s="590"/>
      <c r="G11" s="581"/>
      <c r="H11" s="589"/>
      <c r="I11" s="273"/>
      <c r="J11" s="273"/>
      <c r="K11" s="237"/>
      <c r="L11" s="237"/>
      <c r="M11" s="581"/>
      <c r="N11" s="582"/>
      <c r="O11" s="581"/>
      <c r="P11" s="13"/>
      <c r="Q11" s="13"/>
      <c r="R11" s="13"/>
      <c r="S11" s="13"/>
      <c r="T11" s="48"/>
      <c r="U11" s="17" t="s">
        <v>1801</v>
      </c>
      <c r="V11" s="247"/>
      <c r="W11" s="61"/>
      <c r="X11" s="13" t="s">
        <v>172</v>
      </c>
      <c r="Y11" s="61"/>
      <c r="Z11" s="234" t="s">
        <v>1874</v>
      </c>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34" t="s">
        <v>1872</v>
      </c>
      <c r="BP11" s="234" t="s">
        <v>1873</v>
      </c>
      <c r="BQ11" s="277">
        <v>2</v>
      </c>
      <c r="BR11" s="277">
        <v>2</v>
      </c>
      <c r="BS11" s="277">
        <v>2</v>
      </c>
      <c r="BT11" s="277">
        <v>2</v>
      </c>
      <c r="BU11" s="277">
        <v>2</v>
      </c>
      <c r="BV11" s="277">
        <v>2</v>
      </c>
      <c r="BW11" s="277">
        <v>2</v>
      </c>
      <c r="BX11" s="277">
        <v>2</v>
      </c>
      <c r="BY11" s="277">
        <v>2</v>
      </c>
      <c r="BZ11" s="277">
        <v>2</v>
      </c>
      <c r="CA11" s="277">
        <v>2</v>
      </c>
      <c r="CB11" s="277">
        <v>2</v>
      </c>
      <c r="CC11" s="277">
        <v>2</v>
      </c>
      <c r="CD11" s="277">
        <v>2</v>
      </c>
      <c r="CE11" s="277">
        <v>2</v>
      </c>
      <c r="CF11" s="277">
        <v>2</v>
      </c>
      <c r="CG11" s="277">
        <v>2</v>
      </c>
      <c r="CH11" s="277">
        <v>2</v>
      </c>
      <c r="CI11" s="277">
        <v>2</v>
      </c>
      <c r="CJ11" s="277">
        <v>2</v>
      </c>
      <c r="CK11" s="277">
        <v>2</v>
      </c>
      <c r="CL11" s="277">
        <v>2</v>
      </c>
      <c r="CM11" s="277">
        <v>2</v>
      </c>
      <c r="CN11" s="277">
        <v>2</v>
      </c>
      <c r="CO11" s="277">
        <v>2</v>
      </c>
      <c r="CP11" s="277">
        <v>2</v>
      </c>
      <c r="CQ11" s="277">
        <v>2</v>
      </c>
      <c r="CR11" s="277">
        <v>2</v>
      </c>
      <c r="CS11" s="277">
        <v>2</v>
      </c>
      <c r="CT11" s="277"/>
      <c r="CU11" s="277">
        <v>2</v>
      </c>
      <c r="CV11" s="277"/>
      <c r="CW11" s="277"/>
      <c r="CX11" s="277"/>
      <c r="CY11" s="277"/>
      <c r="CZ11" s="234" t="s">
        <v>205</v>
      </c>
      <c r="DA11" s="80" t="s">
        <v>1884</v>
      </c>
      <c r="DB11" s="226"/>
      <c r="DC11" s="317"/>
      <c r="DD11" s="200"/>
      <c r="DE11" s="200"/>
      <c r="DF11" s="200"/>
      <c r="DG11" s="200"/>
      <c r="DH11" s="200"/>
      <c r="DI11" s="200"/>
      <c r="DJ11" s="200"/>
      <c r="DK11" s="200"/>
      <c r="DL11" s="60"/>
      <c r="DM11" s="60"/>
      <c r="DN11" s="60"/>
      <c r="DO11" s="60"/>
      <c r="DP11" s="60"/>
      <c r="DQ11" s="60"/>
      <c r="DR11" s="60"/>
      <c r="DS11" s="60"/>
      <c r="DT11" s="60"/>
      <c r="DU11" s="60"/>
      <c r="DV11" s="60"/>
      <c r="DW11" s="60"/>
      <c r="DX11" s="60"/>
    </row>
    <row r="12" spans="1:162" s="231" customFormat="1" ht="185.25" hidden="1" customHeight="1" x14ac:dyDescent="0.25">
      <c r="A12" s="225" t="s">
        <v>1281</v>
      </c>
      <c r="B12" s="70" t="s">
        <v>1003</v>
      </c>
      <c r="C12" s="578"/>
      <c r="D12" s="578"/>
      <c r="E12" s="273"/>
      <c r="F12" s="32" t="s">
        <v>1855</v>
      </c>
      <c r="G12" s="13"/>
      <c r="H12" s="13"/>
      <c r="I12" s="13" t="s">
        <v>1944</v>
      </c>
      <c r="J12" s="13"/>
      <c r="K12" s="13"/>
      <c r="L12" s="13"/>
      <c r="M12" s="13" t="s">
        <v>921</v>
      </c>
      <c r="N12" s="13" t="s">
        <v>1802</v>
      </c>
      <c r="O12" s="13" t="s">
        <v>189</v>
      </c>
      <c r="P12" s="13"/>
      <c r="Q12" s="13" t="s">
        <v>1945</v>
      </c>
      <c r="R12" s="13"/>
      <c r="S12" s="13" t="s">
        <v>199</v>
      </c>
      <c r="T12" s="48"/>
      <c r="U12" s="13" t="s">
        <v>1785</v>
      </c>
      <c r="V12" s="13" t="s">
        <v>200</v>
      </c>
      <c r="W12" s="13"/>
      <c r="X12" s="13" t="s">
        <v>1771</v>
      </c>
      <c r="Y12" s="13" t="s">
        <v>191</v>
      </c>
      <c r="Z12" s="80" t="s">
        <v>2020</v>
      </c>
      <c r="AA12" s="297" t="s">
        <v>622</v>
      </c>
      <c r="AB12" s="297" t="s">
        <v>623</v>
      </c>
      <c r="AC12" s="297" t="s">
        <v>1652</v>
      </c>
      <c r="AD12" s="297"/>
      <c r="AE12" s="297" t="s">
        <v>1653</v>
      </c>
      <c r="AF12" s="298"/>
      <c r="AG12" s="298"/>
      <c r="AH12" s="298"/>
      <c r="AI12" s="298"/>
      <c r="AJ12" s="298"/>
      <c r="AK12" s="298" t="s">
        <v>624</v>
      </c>
      <c r="AL12" s="298" t="s">
        <v>623</v>
      </c>
      <c r="AM12" s="298"/>
      <c r="AN12" s="298"/>
      <c r="AO12" s="298"/>
      <c r="AP12" s="298"/>
      <c r="AQ12" s="298"/>
      <c r="AR12" s="298"/>
      <c r="AS12" s="298"/>
      <c r="AT12" s="298"/>
      <c r="AU12" s="298" t="s">
        <v>625</v>
      </c>
      <c r="AV12" s="298" t="s">
        <v>623</v>
      </c>
      <c r="AW12" s="298"/>
      <c r="AX12" s="298"/>
      <c r="AY12" s="298"/>
      <c r="AZ12" s="298"/>
      <c r="BA12" s="298"/>
      <c r="BB12" s="298"/>
      <c r="BC12" s="298"/>
      <c r="BD12" s="298"/>
      <c r="BE12" s="298" t="s">
        <v>626</v>
      </c>
      <c r="BF12" s="298" t="s">
        <v>623</v>
      </c>
      <c r="BG12" s="298"/>
      <c r="BH12" s="298"/>
      <c r="BI12" s="298"/>
      <c r="BJ12" s="298"/>
      <c r="BK12" s="298"/>
      <c r="BL12" s="298"/>
      <c r="BM12" s="298"/>
      <c r="BN12" s="298"/>
      <c r="BO12" s="234" t="s">
        <v>2021</v>
      </c>
      <c r="BP12" s="234" t="s">
        <v>2022</v>
      </c>
      <c r="BQ12" s="282"/>
      <c r="BR12" s="282"/>
      <c r="BS12" s="282"/>
      <c r="BT12" s="282"/>
      <c r="BU12" s="282"/>
      <c r="BV12" s="234"/>
      <c r="BW12" s="234"/>
      <c r="BX12" s="234"/>
      <c r="BY12" s="234" t="s">
        <v>475</v>
      </c>
      <c r="BZ12" s="284">
        <v>300000</v>
      </c>
      <c r="CA12" s="234" t="s">
        <v>476</v>
      </c>
      <c r="CB12" s="234"/>
      <c r="CC12" s="234"/>
      <c r="CD12" s="234"/>
      <c r="CE12" s="234"/>
      <c r="CF12" s="234"/>
      <c r="CG12" s="234"/>
      <c r="CH12" s="284">
        <v>100000</v>
      </c>
      <c r="CI12" s="284">
        <v>100000</v>
      </c>
      <c r="CJ12" s="284">
        <v>100000</v>
      </c>
      <c r="CK12" s="284"/>
      <c r="CL12" s="234" t="s">
        <v>14</v>
      </c>
      <c r="CM12" s="234" t="s">
        <v>175</v>
      </c>
      <c r="CN12" s="234" t="s">
        <v>205</v>
      </c>
      <c r="CO12" s="234"/>
      <c r="CP12" s="234"/>
      <c r="CQ12" s="234"/>
      <c r="CR12" s="234"/>
      <c r="CS12" s="234"/>
      <c r="CT12" s="234"/>
      <c r="CU12" s="234"/>
      <c r="CV12" s="234"/>
      <c r="CW12" s="234"/>
      <c r="CX12" s="234"/>
      <c r="CY12" s="234"/>
      <c r="CZ12" s="234" t="s">
        <v>2023</v>
      </c>
      <c r="DA12" s="80" t="s">
        <v>1884</v>
      </c>
      <c r="DB12" s="273" t="s">
        <v>1283</v>
      </c>
      <c r="DC12" s="317"/>
      <c r="DD12" s="200"/>
      <c r="DE12" s="200"/>
      <c r="DF12" s="200"/>
      <c r="DG12" s="200"/>
      <c r="DH12" s="200"/>
      <c r="DI12" s="200"/>
      <c r="DJ12" s="200"/>
      <c r="DK12" s="200"/>
      <c r="DL12" s="60"/>
      <c r="DM12" s="60"/>
      <c r="DN12" s="60"/>
      <c r="DO12" s="60"/>
      <c r="DP12" s="60"/>
      <c r="DQ12" s="60"/>
      <c r="DR12" s="60"/>
      <c r="DS12" s="60"/>
      <c r="DT12" s="60"/>
      <c r="DU12" s="60"/>
      <c r="DV12" s="60"/>
      <c r="DW12" s="60"/>
      <c r="DX12" s="60"/>
    </row>
    <row r="13" spans="1:162" s="287" customFormat="1" ht="25.5" hidden="1" customHeight="1" x14ac:dyDescent="0.25">
      <c r="A13" s="276"/>
      <c r="B13" s="80"/>
      <c r="C13" s="579" t="s">
        <v>1853</v>
      </c>
      <c r="D13" s="579"/>
      <c r="E13" s="579"/>
      <c r="F13" s="579"/>
      <c r="G13" s="579"/>
      <c r="H13" s="579"/>
      <c r="I13" s="579"/>
      <c r="J13" s="579"/>
      <c r="K13" s="579"/>
      <c r="L13" s="579"/>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579"/>
      <c r="AV13" s="579"/>
      <c r="AW13" s="579"/>
      <c r="AX13" s="579"/>
      <c r="AY13" s="579"/>
      <c r="AZ13" s="579"/>
      <c r="BA13" s="579"/>
      <c r="BB13" s="579"/>
      <c r="BC13" s="579"/>
      <c r="BD13" s="579"/>
      <c r="BE13" s="579"/>
      <c r="BF13" s="579"/>
      <c r="BG13" s="579"/>
      <c r="BH13" s="579"/>
      <c r="BI13" s="579"/>
      <c r="BJ13" s="579"/>
      <c r="BK13" s="579"/>
      <c r="BL13" s="579"/>
      <c r="BM13" s="579"/>
      <c r="BN13" s="579"/>
      <c r="BO13" s="579"/>
      <c r="BP13" s="579"/>
      <c r="BQ13" s="579"/>
      <c r="BR13" s="579"/>
      <c r="BS13" s="579"/>
      <c r="BT13" s="579"/>
      <c r="BU13" s="579"/>
      <c r="BV13" s="579"/>
      <c r="BW13" s="579"/>
      <c r="BX13" s="579"/>
      <c r="BY13" s="579"/>
      <c r="BZ13" s="579"/>
      <c r="CA13" s="579"/>
      <c r="CB13" s="579"/>
      <c r="CC13" s="579"/>
      <c r="CD13" s="579"/>
      <c r="CE13" s="579"/>
      <c r="CF13" s="579"/>
      <c r="CG13" s="579"/>
      <c r="CH13" s="579"/>
      <c r="CI13" s="579"/>
      <c r="CJ13" s="579"/>
      <c r="CK13" s="579"/>
      <c r="CL13" s="579"/>
      <c r="CM13" s="579"/>
      <c r="CN13" s="579"/>
      <c r="CO13" s="579"/>
      <c r="CP13" s="579"/>
      <c r="CQ13" s="579"/>
      <c r="CR13" s="579"/>
      <c r="CS13" s="579"/>
      <c r="CT13" s="579"/>
      <c r="CU13" s="579"/>
      <c r="CV13" s="579"/>
      <c r="CW13" s="579"/>
      <c r="CX13" s="579"/>
      <c r="CY13" s="579"/>
      <c r="CZ13" s="579"/>
      <c r="DA13" s="579"/>
      <c r="DB13" s="579"/>
      <c r="DC13" s="318"/>
      <c r="DD13" s="288"/>
      <c r="DE13" s="288"/>
      <c r="DF13" s="288"/>
      <c r="DG13" s="288"/>
      <c r="DH13" s="288"/>
      <c r="DI13" s="288"/>
      <c r="DJ13" s="289"/>
      <c r="DK13" s="289"/>
      <c r="DL13" s="290"/>
      <c r="DM13" s="290"/>
      <c r="DN13" s="290"/>
      <c r="DO13" s="290"/>
      <c r="DP13" s="290"/>
      <c r="DQ13" s="290"/>
      <c r="DR13" s="290"/>
      <c r="DS13" s="290"/>
      <c r="DT13" s="290"/>
      <c r="DU13" s="290"/>
      <c r="DV13" s="290"/>
      <c r="DW13" s="290"/>
      <c r="DX13" s="290"/>
      <c r="FB13" s="335"/>
      <c r="FC13" s="335"/>
      <c r="FD13" s="335"/>
      <c r="FE13" s="335"/>
      <c r="FF13" s="335"/>
    </row>
    <row r="14" spans="1:162" s="11" customFormat="1" ht="67.5" hidden="1" customHeight="1" x14ac:dyDescent="0.25">
      <c r="A14" s="31" t="s">
        <v>1281</v>
      </c>
      <c r="B14" s="13" t="s">
        <v>1003</v>
      </c>
      <c r="C14" s="590" t="s">
        <v>1918</v>
      </c>
      <c r="D14" s="590" t="s">
        <v>1795</v>
      </c>
      <c r="E14" s="13"/>
      <c r="F14" s="590" t="s">
        <v>1887</v>
      </c>
      <c r="G14" s="581" t="s">
        <v>686</v>
      </c>
      <c r="H14" s="581" t="s">
        <v>1720</v>
      </c>
      <c r="I14" s="273"/>
      <c r="J14" s="273"/>
      <c r="K14" s="237"/>
      <c r="L14" s="237"/>
      <c r="M14" s="583" t="s">
        <v>1946</v>
      </c>
      <c r="N14" s="583" t="s">
        <v>1877</v>
      </c>
      <c r="O14" s="589" t="s">
        <v>1880</v>
      </c>
      <c r="P14" s="76" t="s">
        <v>1740</v>
      </c>
      <c r="Q14" s="13"/>
      <c r="R14" s="13"/>
      <c r="S14" s="13"/>
      <c r="T14" s="48"/>
      <c r="U14" s="273" t="s">
        <v>1881</v>
      </c>
      <c r="V14" s="273"/>
      <c r="W14" s="273"/>
      <c r="X14" s="273" t="s">
        <v>172</v>
      </c>
      <c r="Y14" s="234" t="s">
        <v>1753</v>
      </c>
      <c r="Z14" s="234" t="s">
        <v>1798</v>
      </c>
      <c r="AA14" s="301"/>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92" t="s">
        <v>1882</v>
      </c>
      <c r="BP14" s="234" t="s">
        <v>1919</v>
      </c>
      <c r="BQ14" s="234" t="s">
        <v>205</v>
      </c>
      <c r="BR14" s="234" t="s">
        <v>205</v>
      </c>
      <c r="BS14" s="234" t="s">
        <v>205</v>
      </c>
      <c r="BT14" s="234" t="s">
        <v>205</v>
      </c>
      <c r="BU14" s="234" t="s">
        <v>205</v>
      </c>
      <c r="BV14" s="234" t="s">
        <v>205</v>
      </c>
      <c r="BW14" s="234" t="s">
        <v>205</v>
      </c>
      <c r="BX14" s="234" t="s">
        <v>205</v>
      </c>
      <c r="BY14" s="234" t="s">
        <v>205</v>
      </c>
      <c r="BZ14" s="234" t="s">
        <v>205</v>
      </c>
      <c r="CA14" s="234" t="s">
        <v>205</v>
      </c>
      <c r="CB14" s="234" t="s">
        <v>205</v>
      </c>
      <c r="CC14" s="234" t="s">
        <v>205</v>
      </c>
      <c r="CD14" s="234" t="s">
        <v>205</v>
      </c>
      <c r="CE14" s="234" t="s">
        <v>205</v>
      </c>
      <c r="CF14" s="234" t="s">
        <v>205</v>
      </c>
      <c r="CG14" s="234" t="s">
        <v>205</v>
      </c>
      <c r="CH14" s="234" t="s">
        <v>205</v>
      </c>
      <c r="CI14" s="234" t="s">
        <v>205</v>
      </c>
      <c r="CJ14" s="234" t="s">
        <v>205</v>
      </c>
      <c r="CK14" s="234" t="s">
        <v>205</v>
      </c>
      <c r="CL14" s="234" t="s">
        <v>205</v>
      </c>
      <c r="CM14" s="234" t="s">
        <v>205</v>
      </c>
      <c r="CN14" s="234" t="s">
        <v>205</v>
      </c>
      <c r="CO14" s="234" t="s">
        <v>205</v>
      </c>
      <c r="CP14" s="234" t="s">
        <v>205</v>
      </c>
      <c r="CQ14" s="234" t="s">
        <v>205</v>
      </c>
      <c r="CR14" s="234" t="s">
        <v>205</v>
      </c>
      <c r="CS14" s="234" t="s">
        <v>205</v>
      </c>
      <c r="CT14" s="234"/>
      <c r="CU14" s="234" t="s">
        <v>205</v>
      </c>
      <c r="CV14" s="234"/>
      <c r="CW14" s="234"/>
      <c r="CX14" s="234"/>
      <c r="CY14" s="234"/>
      <c r="CZ14" s="234" t="s">
        <v>1919</v>
      </c>
      <c r="DA14" s="13" t="s">
        <v>1883</v>
      </c>
      <c r="DB14" s="13" t="s">
        <v>1284</v>
      </c>
      <c r="DC14" s="319"/>
      <c r="DD14" s="194"/>
      <c r="DE14" s="194"/>
      <c r="DF14" s="194"/>
      <c r="DG14" s="194"/>
      <c r="DH14" s="194"/>
      <c r="DI14" s="194"/>
      <c r="DJ14" s="195"/>
      <c r="DK14" s="195"/>
      <c r="DL14" s="12"/>
      <c r="DM14" s="12"/>
      <c r="DN14" s="12"/>
      <c r="DO14" s="12"/>
      <c r="DP14" s="12"/>
      <c r="DQ14" s="12"/>
      <c r="DR14" s="12"/>
      <c r="DS14" s="12"/>
      <c r="DT14" s="12"/>
      <c r="DU14" s="12"/>
      <c r="DV14" s="12"/>
      <c r="DW14" s="12"/>
      <c r="DX14" s="12"/>
    </row>
    <row r="15" spans="1:162" s="11" customFormat="1" ht="63.75" hidden="1" customHeight="1" x14ac:dyDescent="0.25">
      <c r="A15" s="31"/>
      <c r="B15" s="13"/>
      <c r="C15" s="578"/>
      <c r="D15" s="578"/>
      <c r="E15" s="13"/>
      <c r="F15" s="578"/>
      <c r="G15" s="581"/>
      <c r="H15" s="581"/>
      <c r="I15" s="273"/>
      <c r="J15" s="273"/>
      <c r="K15" s="237"/>
      <c r="L15" s="237"/>
      <c r="M15" s="578"/>
      <c r="N15" s="578"/>
      <c r="O15" s="589"/>
      <c r="P15" s="13" t="s">
        <v>1742</v>
      </c>
      <c r="Q15" s="13"/>
      <c r="R15" s="13"/>
      <c r="S15" s="13"/>
      <c r="T15" s="48"/>
      <c r="U15" s="13" t="s">
        <v>1799</v>
      </c>
      <c r="V15" s="13"/>
      <c r="W15" s="13"/>
      <c r="X15" s="13" t="s">
        <v>172</v>
      </c>
      <c r="Y15" s="80">
        <v>0</v>
      </c>
      <c r="Z15" s="302">
        <v>0</v>
      </c>
      <c r="AA15" s="271">
        <v>0.2</v>
      </c>
      <c r="AB15" s="80" t="s">
        <v>692</v>
      </c>
      <c r="AC15" s="80" t="s">
        <v>1656</v>
      </c>
      <c r="AD15" s="80"/>
      <c r="AE15" s="80" t="s">
        <v>1657</v>
      </c>
      <c r="AF15" s="80" t="s">
        <v>1713</v>
      </c>
      <c r="AG15" s="80"/>
      <c r="AH15" s="80"/>
      <c r="AI15" s="80"/>
      <c r="AJ15" s="80"/>
      <c r="AK15" s="80">
        <v>20</v>
      </c>
      <c r="AL15" s="80" t="s">
        <v>692</v>
      </c>
      <c r="AM15" s="80"/>
      <c r="AN15" s="80"/>
      <c r="AO15" s="80"/>
      <c r="AP15" s="80"/>
      <c r="AQ15" s="80"/>
      <c r="AR15" s="80"/>
      <c r="AS15" s="80"/>
      <c r="AT15" s="80"/>
      <c r="AU15" s="80">
        <v>20</v>
      </c>
      <c r="AV15" s="80" t="s">
        <v>692</v>
      </c>
      <c r="AW15" s="80"/>
      <c r="AX15" s="80"/>
      <c r="AY15" s="80"/>
      <c r="AZ15" s="80"/>
      <c r="BA15" s="80"/>
      <c r="BB15" s="80"/>
      <c r="BC15" s="80"/>
      <c r="BD15" s="80"/>
      <c r="BE15" s="80">
        <v>20</v>
      </c>
      <c r="BF15" s="80" t="s">
        <v>692</v>
      </c>
      <c r="BG15" s="80"/>
      <c r="BH15" s="80"/>
      <c r="BI15" s="80"/>
      <c r="BJ15" s="80"/>
      <c r="BK15" s="80"/>
      <c r="BL15" s="80"/>
      <c r="BM15" s="80"/>
      <c r="BN15" s="80"/>
      <c r="BO15" s="80">
        <v>3</v>
      </c>
      <c r="BP15" s="234">
        <v>6</v>
      </c>
      <c r="BQ15" s="273"/>
      <c r="BR15" s="273"/>
      <c r="BS15" s="273"/>
      <c r="BT15" s="273"/>
      <c r="BU15" s="273"/>
      <c r="BV15" s="273"/>
      <c r="BW15" s="273" t="s">
        <v>205</v>
      </c>
      <c r="BX15" s="273" t="s">
        <v>340</v>
      </c>
      <c r="BY15" s="273" t="s">
        <v>1743</v>
      </c>
      <c r="BZ15" s="230">
        <v>100000</v>
      </c>
      <c r="CA15" s="273" t="s">
        <v>1741</v>
      </c>
      <c r="CB15" s="273" t="s">
        <v>205</v>
      </c>
      <c r="CC15" s="273" t="s">
        <v>205</v>
      </c>
      <c r="CD15" s="273" t="s">
        <v>205</v>
      </c>
      <c r="CE15" s="273" t="s">
        <v>205</v>
      </c>
      <c r="CF15" s="273"/>
      <c r="CG15" s="273" t="s">
        <v>212</v>
      </c>
      <c r="CH15" s="273">
        <v>0</v>
      </c>
      <c r="CI15" s="248">
        <v>50000</v>
      </c>
      <c r="CJ15" s="248">
        <v>50000</v>
      </c>
      <c r="CK15" s="248"/>
      <c r="CL15" s="273" t="s">
        <v>693</v>
      </c>
      <c r="CM15" s="307" t="s">
        <v>685</v>
      </c>
      <c r="CN15" s="273" t="s">
        <v>255</v>
      </c>
      <c r="CO15" s="273"/>
      <c r="CP15" s="273"/>
      <c r="CQ15" s="273"/>
      <c r="CR15" s="273"/>
      <c r="CS15" s="273"/>
      <c r="CT15" s="331"/>
      <c r="CU15" s="273"/>
      <c r="CV15" s="494"/>
      <c r="CW15" s="494"/>
      <c r="CX15" s="494"/>
      <c r="CY15" s="494"/>
      <c r="CZ15" s="234">
        <v>9</v>
      </c>
      <c r="DA15" s="13" t="s">
        <v>1883</v>
      </c>
      <c r="DB15" s="13" t="s">
        <v>1284</v>
      </c>
      <c r="DC15" s="319"/>
      <c r="DD15" s="194"/>
      <c r="DE15" s="194"/>
      <c r="DF15" s="194"/>
      <c r="DG15" s="194"/>
      <c r="DH15" s="194"/>
      <c r="DI15" s="194"/>
      <c r="DJ15" s="195"/>
      <c r="DK15" s="195"/>
      <c r="DL15" s="12"/>
      <c r="DM15" s="12"/>
      <c r="DN15" s="12"/>
      <c r="DO15" s="12"/>
      <c r="DP15" s="12"/>
      <c r="DQ15" s="12"/>
      <c r="DR15" s="12"/>
      <c r="DS15" s="12"/>
      <c r="DT15" s="12"/>
      <c r="DU15" s="12"/>
      <c r="DV15" s="12"/>
      <c r="DW15" s="12"/>
      <c r="DX15" s="12"/>
    </row>
    <row r="16" spans="1:162" s="11" customFormat="1" ht="87" hidden="1" customHeight="1" x14ac:dyDescent="0.25">
      <c r="A16" s="31"/>
      <c r="B16" s="13"/>
      <c r="C16" s="578"/>
      <c r="D16" s="578"/>
      <c r="E16" s="13"/>
      <c r="F16" s="578"/>
      <c r="G16" s="581"/>
      <c r="H16" s="581"/>
      <c r="I16" s="273"/>
      <c r="J16" s="273"/>
      <c r="K16" s="237"/>
      <c r="L16" s="237"/>
      <c r="M16" s="578"/>
      <c r="N16" s="578"/>
      <c r="O16" s="589"/>
      <c r="P16" s="61"/>
      <c r="Q16" s="13"/>
      <c r="R16" s="13"/>
      <c r="S16" s="13"/>
      <c r="T16" s="48"/>
      <c r="U16" s="13" t="s">
        <v>1786</v>
      </c>
      <c r="V16" s="13"/>
      <c r="W16" s="13"/>
      <c r="X16" s="13" t="s">
        <v>15</v>
      </c>
      <c r="Y16" s="80" t="s">
        <v>1819</v>
      </c>
      <c r="Z16" s="80" t="s">
        <v>1818</v>
      </c>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t="s">
        <v>1920</v>
      </c>
      <c r="BP16" s="80" t="s">
        <v>1921</v>
      </c>
      <c r="BQ16" s="13"/>
      <c r="BR16" s="13"/>
      <c r="BS16" s="13"/>
      <c r="BT16" s="13"/>
      <c r="BU16" s="13"/>
      <c r="BV16" s="13"/>
      <c r="BW16" s="13"/>
      <c r="BX16" s="13" t="s">
        <v>289</v>
      </c>
      <c r="BY16" s="13" t="s">
        <v>1756</v>
      </c>
      <c r="BZ16" s="13"/>
      <c r="CA16" s="13" t="s">
        <v>1757</v>
      </c>
      <c r="CB16" s="13" t="s">
        <v>205</v>
      </c>
      <c r="CC16" s="13" t="s">
        <v>205</v>
      </c>
      <c r="CD16" s="13" t="s">
        <v>205</v>
      </c>
      <c r="CE16" s="13" t="s">
        <v>205</v>
      </c>
      <c r="CF16" s="13"/>
      <c r="CG16" s="13" t="s">
        <v>212</v>
      </c>
      <c r="CH16" s="13"/>
      <c r="CI16" s="13"/>
      <c r="CJ16" s="13"/>
      <c r="CK16" s="13"/>
      <c r="CL16" s="13" t="s">
        <v>693</v>
      </c>
      <c r="CM16" s="252" t="s">
        <v>685</v>
      </c>
      <c r="CN16" s="13" t="s">
        <v>255</v>
      </c>
      <c r="CO16" s="13"/>
      <c r="CP16" s="13"/>
      <c r="CQ16" s="13"/>
      <c r="CR16" s="13"/>
      <c r="CS16" s="13"/>
      <c r="CT16" s="329"/>
      <c r="CU16" s="13"/>
      <c r="CV16" s="493"/>
      <c r="CW16" s="493"/>
      <c r="CX16" s="493"/>
      <c r="CY16" s="493"/>
      <c r="CZ16" s="234" t="s">
        <v>1922</v>
      </c>
      <c r="DA16" s="13" t="s">
        <v>1883</v>
      </c>
      <c r="DB16" s="13" t="s">
        <v>1284</v>
      </c>
      <c r="DC16" s="319"/>
      <c r="DD16" s="194"/>
      <c r="DE16" s="194"/>
      <c r="DF16" s="194"/>
      <c r="DG16" s="194"/>
      <c r="DH16" s="194"/>
      <c r="DI16" s="194"/>
      <c r="DJ16" s="195"/>
      <c r="DK16" s="195"/>
      <c r="DL16" s="12"/>
      <c r="DM16" s="12"/>
      <c r="DN16" s="12"/>
      <c r="DO16" s="12"/>
      <c r="DP16" s="12"/>
      <c r="DQ16" s="12"/>
      <c r="DR16" s="12"/>
      <c r="DS16" s="12"/>
      <c r="DT16" s="12"/>
      <c r="DU16" s="12"/>
      <c r="DV16" s="12"/>
      <c r="DW16" s="12"/>
      <c r="DX16" s="12"/>
    </row>
    <row r="17" spans="1:128" s="6" customFormat="1" ht="86.25" hidden="1" customHeight="1" x14ac:dyDescent="0.25">
      <c r="A17" s="31" t="s">
        <v>1281</v>
      </c>
      <c r="B17" s="13" t="s">
        <v>1003</v>
      </c>
      <c r="C17" s="578"/>
      <c r="D17" s="578"/>
      <c r="E17" s="13"/>
      <c r="F17" s="578"/>
      <c r="G17" s="581"/>
      <c r="H17" s="581"/>
      <c r="I17" s="273" t="s">
        <v>1139</v>
      </c>
      <c r="J17" s="273"/>
      <c r="K17" s="237"/>
      <c r="L17" s="237"/>
      <c r="M17" s="578"/>
      <c r="N17" s="578"/>
      <c r="O17" s="31" t="s">
        <v>1755</v>
      </c>
      <c r="P17" s="13" t="s">
        <v>933</v>
      </c>
      <c r="Q17" s="244" t="s">
        <v>1140</v>
      </c>
      <c r="R17" s="13"/>
      <c r="S17" s="13" t="s">
        <v>1280</v>
      </c>
      <c r="T17" s="48"/>
      <c r="U17" s="13" t="s">
        <v>1947</v>
      </c>
      <c r="V17" s="76" t="s">
        <v>1744</v>
      </c>
      <c r="W17" s="13"/>
      <c r="X17" s="13" t="s">
        <v>15</v>
      </c>
      <c r="Y17" s="277" t="s">
        <v>864</v>
      </c>
      <c r="Z17" s="80" t="s">
        <v>865</v>
      </c>
      <c r="AA17" s="80" t="s">
        <v>1260</v>
      </c>
      <c r="AB17" s="80" t="s">
        <v>1142</v>
      </c>
      <c r="AC17" s="80" t="s">
        <v>128</v>
      </c>
      <c r="AD17" s="80"/>
      <c r="AE17" s="80" t="s">
        <v>1658</v>
      </c>
      <c r="AF17" s="80" t="s">
        <v>1659</v>
      </c>
      <c r="AG17" s="80"/>
      <c r="AH17" s="80"/>
      <c r="AI17" s="80"/>
      <c r="AJ17" s="80"/>
      <c r="AK17" s="80" t="s">
        <v>1260</v>
      </c>
      <c r="AL17" s="80" t="s">
        <v>1142</v>
      </c>
      <c r="AM17" s="80"/>
      <c r="AN17" s="80"/>
      <c r="AO17" s="80"/>
      <c r="AP17" s="80"/>
      <c r="AQ17" s="80"/>
      <c r="AR17" s="80"/>
      <c r="AS17" s="80"/>
      <c r="AT17" s="80"/>
      <c r="AU17" s="80" t="s">
        <v>1260</v>
      </c>
      <c r="AV17" s="80" t="s">
        <v>1142</v>
      </c>
      <c r="AW17" s="80"/>
      <c r="AX17" s="80"/>
      <c r="AY17" s="80"/>
      <c r="AZ17" s="80"/>
      <c r="BA17" s="80"/>
      <c r="BB17" s="80"/>
      <c r="BC17" s="80"/>
      <c r="BD17" s="80"/>
      <c r="BE17" s="271">
        <v>0.05</v>
      </c>
      <c r="BF17" s="80" t="s">
        <v>1142</v>
      </c>
      <c r="BG17" s="80"/>
      <c r="BH17" s="80"/>
      <c r="BI17" s="80"/>
      <c r="BJ17" s="80"/>
      <c r="BK17" s="80"/>
      <c r="BL17" s="80"/>
      <c r="BM17" s="80"/>
      <c r="BN17" s="80"/>
      <c r="BO17" s="271">
        <v>0.08</v>
      </c>
      <c r="BP17" s="271">
        <v>0.1</v>
      </c>
      <c r="BQ17" s="58"/>
      <c r="BR17" s="58"/>
      <c r="BS17" s="58"/>
      <c r="BT17" s="240"/>
      <c r="BU17" s="240"/>
      <c r="BV17" s="58"/>
      <c r="BW17" s="273" t="s">
        <v>205</v>
      </c>
      <c r="BX17" s="273" t="s">
        <v>340</v>
      </c>
      <c r="BY17" s="273" t="s">
        <v>558</v>
      </c>
      <c r="BZ17" s="273"/>
      <c r="CA17" s="273" t="s">
        <v>1948</v>
      </c>
      <c r="CB17" s="273"/>
      <c r="CC17" s="273" t="s">
        <v>205</v>
      </c>
      <c r="CD17" s="273" t="s">
        <v>205</v>
      </c>
      <c r="CE17" s="273" t="s">
        <v>205</v>
      </c>
      <c r="CF17" s="273"/>
      <c r="CG17" s="273" t="s">
        <v>205</v>
      </c>
      <c r="CH17" s="230">
        <v>80000</v>
      </c>
      <c r="CI17" s="230">
        <v>90000</v>
      </c>
      <c r="CJ17" s="230">
        <v>100000</v>
      </c>
      <c r="CK17" s="230"/>
      <c r="CL17" s="273" t="s">
        <v>310</v>
      </c>
      <c r="CM17" s="273" t="s">
        <v>685</v>
      </c>
      <c r="CN17" s="273" t="s">
        <v>536</v>
      </c>
      <c r="CO17" s="273"/>
      <c r="CP17" s="273"/>
      <c r="CQ17" s="273"/>
      <c r="CR17" s="273"/>
      <c r="CS17" s="273"/>
      <c r="CT17" s="331"/>
      <c r="CU17" s="273"/>
      <c r="CV17" s="494"/>
      <c r="CW17" s="494"/>
      <c r="CX17" s="494"/>
      <c r="CY17" s="494"/>
      <c r="CZ17" s="271">
        <v>0.1</v>
      </c>
      <c r="DA17" s="13" t="s">
        <v>1883</v>
      </c>
      <c r="DB17" s="273" t="s">
        <v>1284</v>
      </c>
      <c r="DC17" s="320"/>
      <c r="DD17" s="196"/>
      <c r="DE17" s="196"/>
      <c r="DF17" s="194"/>
      <c r="DG17" s="194"/>
      <c r="DH17" s="194"/>
      <c r="DI17" s="194"/>
      <c r="DJ17" s="194"/>
      <c r="DK17" s="194"/>
      <c r="DL17" s="3"/>
      <c r="DM17" s="3"/>
      <c r="DN17" s="3"/>
      <c r="DO17" s="3"/>
      <c r="DP17" s="3"/>
      <c r="DQ17" s="3"/>
      <c r="DR17" s="3"/>
      <c r="DS17" s="3"/>
      <c r="DT17" s="3"/>
      <c r="DU17" s="3"/>
      <c r="DV17" s="3"/>
      <c r="DW17" s="3"/>
      <c r="DX17" s="3"/>
    </row>
    <row r="18" spans="1:128" s="7" customFormat="1" ht="82.5" hidden="1" customHeight="1" x14ac:dyDescent="0.3">
      <c r="A18" s="31" t="s">
        <v>1281</v>
      </c>
      <c r="B18" s="13" t="s">
        <v>1003</v>
      </c>
      <c r="C18" s="578"/>
      <c r="D18" s="577" t="s">
        <v>1923</v>
      </c>
      <c r="E18" s="13"/>
      <c r="F18" s="578"/>
      <c r="G18" s="581"/>
      <c r="H18" s="13" t="s">
        <v>1738</v>
      </c>
      <c r="I18" s="13" t="s">
        <v>327</v>
      </c>
      <c r="J18" s="13"/>
      <c r="K18" s="13"/>
      <c r="L18" s="13"/>
      <c r="M18" s="578"/>
      <c r="N18" s="13" t="s">
        <v>1949</v>
      </c>
      <c r="O18" s="13" t="s">
        <v>866</v>
      </c>
      <c r="P18" s="13"/>
      <c r="Q18" s="13" t="s">
        <v>326</v>
      </c>
      <c r="R18" s="13"/>
      <c r="S18" s="13" t="s">
        <v>1150</v>
      </c>
      <c r="T18" s="48"/>
      <c r="U18" s="13" t="s">
        <v>1788</v>
      </c>
      <c r="V18" s="13" t="s">
        <v>1151</v>
      </c>
      <c r="W18" s="13"/>
      <c r="X18" s="13" t="s">
        <v>172</v>
      </c>
      <c r="Y18" s="80">
        <v>0</v>
      </c>
      <c r="Z18" s="234" t="s">
        <v>1829</v>
      </c>
      <c r="AA18" s="228" t="s">
        <v>868</v>
      </c>
      <c r="AB18" s="228" t="s">
        <v>1164</v>
      </c>
      <c r="AC18" s="228" t="s">
        <v>1711</v>
      </c>
      <c r="AD18" s="228"/>
      <c r="AE18" s="228"/>
      <c r="AF18" s="228"/>
      <c r="AG18" s="228"/>
      <c r="AH18" s="228"/>
      <c r="AI18" s="228"/>
      <c r="AJ18" s="228"/>
      <c r="AK18" s="234" t="s">
        <v>869</v>
      </c>
      <c r="AL18" s="234" t="s">
        <v>1165</v>
      </c>
      <c r="AM18" s="234"/>
      <c r="AN18" s="234"/>
      <c r="AO18" s="234"/>
      <c r="AP18" s="234"/>
      <c r="AQ18" s="234"/>
      <c r="AR18" s="234"/>
      <c r="AS18" s="234"/>
      <c r="AT18" s="234"/>
      <c r="AU18" s="234" t="s">
        <v>870</v>
      </c>
      <c r="AV18" s="234" t="s">
        <v>1950</v>
      </c>
      <c r="AW18" s="234"/>
      <c r="AX18" s="234"/>
      <c r="AY18" s="234"/>
      <c r="AZ18" s="234"/>
      <c r="BA18" s="234"/>
      <c r="BB18" s="234"/>
      <c r="BC18" s="234"/>
      <c r="BD18" s="234"/>
      <c r="BE18" s="234" t="s">
        <v>871</v>
      </c>
      <c r="BF18" s="234" t="s">
        <v>1167</v>
      </c>
      <c r="BG18" s="234"/>
      <c r="BH18" s="234"/>
      <c r="BI18" s="234"/>
      <c r="BJ18" s="234"/>
      <c r="BK18" s="234"/>
      <c r="BL18" s="234"/>
      <c r="BM18" s="234"/>
      <c r="BN18" s="234"/>
      <c r="BO18" s="234" t="s">
        <v>1885</v>
      </c>
      <c r="BP18" s="234" t="s">
        <v>1834</v>
      </c>
      <c r="BQ18" s="273"/>
      <c r="BR18" s="273"/>
      <c r="BS18" s="273"/>
      <c r="BT18" s="224"/>
      <c r="BU18" s="224"/>
      <c r="BV18" s="273"/>
      <c r="BW18" s="273"/>
      <c r="BX18" s="273" t="s">
        <v>279</v>
      </c>
      <c r="BY18" s="273" t="s">
        <v>324</v>
      </c>
      <c r="BZ18" s="57">
        <v>1850000</v>
      </c>
      <c r="CA18" s="273" t="s">
        <v>323</v>
      </c>
      <c r="CB18" s="273"/>
      <c r="CC18" s="273">
        <v>0</v>
      </c>
      <c r="CD18" s="273">
        <v>0</v>
      </c>
      <c r="CE18" s="273">
        <v>0</v>
      </c>
      <c r="CF18" s="273"/>
      <c r="CG18" s="273"/>
      <c r="CH18" s="57">
        <v>350000</v>
      </c>
      <c r="CI18" s="57">
        <v>500000</v>
      </c>
      <c r="CJ18" s="57">
        <v>500000</v>
      </c>
      <c r="CK18" s="57"/>
      <c r="CL18" s="273" t="s">
        <v>310</v>
      </c>
      <c r="CM18" s="273" t="s">
        <v>315</v>
      </c>
      <c r="CN18" s="273"/>
      <c r="CO18" s="273"/>
      <c r="CP18" s="273"/>
      <c r="CQ18" s="273"/>
      <c r="CR18" s="273"/>
      <c r="CS18" s="273"/>
      <c r="CT18" s="331"/>
      <c r="CU18" s="273"/>
      <c r="CV18" s="494"/>
      <c r="CW18" s="494"/>
      <c r="CX18" s="494"/>
      <c r="CY18" s="494"/>
      <c r="CZ18" s="234" t="s">
        <v>1924</v>
      </c>
      <c r="DA18" s="13" t="s">
        <v>1883</v>
      </c>
      <c r="DB18" s="273" t="s">
        <v>1284</v>
      </c>
      <c r="DC18" s="321"/>
      <c r="DD18" s="197"/>
      <c r="DE18" s="197"/>
      <c r="DF18" s="197"/>
      <c r="DG18" s="197"/>
      <c r="DH18" s="197"/>
      <c r="DI18" s="197"/>
      <c r="DJ18" s="198"/>
      <c r="DK18" s="198"/>
    </row>
    <row r="19" spans="1:128" s="7" customFormat="1" ht="77.25" hidden="1" customHeight="1" x14ac:dyDescent="0.3">
      <c r="A19" s="31" t="s">
        <v>1281</v>
      </c>
      <c r="B19" s="13" t="s">
        <v>1003</v>
      </c>
      <c r="C19" s="578"/>
      <c r="D19" s="578"/>
      <c r="E19" s="13"/>
      <c r="F19" s="578"/>
      <c r="G19" s="581"/>
      <c r="H19" s="583" t="s">
        <v>1745</v>
      </c>
      <c r="I19" s="13" t="s">
        <v>1951</v>
      </c>
      <c r="J19" s="13"/>
      <c r="K19" s="13"/>
      <c r="L19" s="13"/>
      <c r="M19" s="578"/>
      <c r="N19" s="589" t="s">
        <v>1952</v>
      </c>
      <c r="O19" s="583" t="s">
        <v>333</v>
      </c>
      <c r="P19" s="61"/>
      <c r="Q19" s="61" t="s">
        <v>332</v>
      </c>
      <c r="R19" s="61"/>
      <c r="S19" s="61" t="s">
        <v>1953</v>
      </c>
      <c r="T19" s="418"/>
      <c r="U19" s="13" t="s">
        <v>1787</v>
      </c>
      <c r="V19" s="61" t="s">
        <v>1154</v>
      </c>
      <c r="W19" s="61"/>
      <c r="X19" s="13" t="s">
        <v>172</v>
      </c>
      <c r="Y19" s="281" t="s">
        <v>1830</v>
      </c>
      <c r="Z19" s="234" t="s">
        <v>1834</v>
      </c>
      <c r="AA19" s="228" t="s">
        <v>868</v>
      </c>
      <c r="AB19" s="228" t="s">
        <v>1164</v>
      </c>
      <c r="AC19" s="228" t="s">
        <v>1711</v>
      </c>
      <c r="AD19" s="228"/>
      <c r="AE19" s="228"/>
      <c r="AF19" s="228"/>
      <c r="AG19" s="228"/>
      <c r="AH19" s="228"/>
      <c r="AI19" s="228"/>
      <c r="AJ19" s="228"/>
      <c r="AK19" s="234" t="s">
        <v>869</v>
      </c>
      <c r="AL19" s="234" t="s">
        <v>1165</v>
      </c>
      <c r="AM19" s="234"/>
      <c r="AN19" s="234"/>
      <c r="AO19" s="234"/>
      <c r="AP19" s="234"/>
      <c r="AQ19" s="234"/>
      <c r="AR19" s="234"/>
      <c r="AS19" s="234"/>
      <c r="AT19" s="234"/>
      <c r="AU19" s="234" t="s">
        <v>1168</v>
      </c>
      <c r="AV19" s="234" t="s">
        <v>1169</v>
      </c>
      <c r="AW19" s="234"/>
      <c r="AX19" s="234"/>
      <c r="AY19" s="234"/>
      <c r="AZ19" s="234"/>
      <c r="BA19" s="234"/>
      <c r="BB19" s="234"/>
      <c r="BC19" s="234"/>
      <c r="BD19" s="234"/>
      <c r="BE19" s="234" t="s">
        <v>1954</v>
      </c>
      <c r="BF19" s="234" t="s">
        <v>1171</v>
      </c>
      <c r="BG19" s="234"/>
      <c r="BH19" s="234"/>
      <c r="BI19" s="234"/>
      <c r="BJ19" s="234"/>
      <c r="BK19" s="234"/>
      <c r="BL19" s="234"/>
      <c r="BM19" s="234"/>
      <c r="BN19" s="234"/>
      <c r="BO19" s="234" t="s">
        <v>1834</v>
      </c>
      <c r="BP19" s="234" t="s">
        <v>1915</v>
      </c>
      <c r="BQ19" s="61"/>
      <c r="BR19" s="61"/>
      <c r="BS19" s="61"/>
      <c r="BT19" s="61"/>
      <c r="BU19" s="61"/>
      <c r="BV19" s="61"/>
      <c r="BW19" s="61"/>
      <c r="BX19" s="61" t="s">
        <v>279</v>
      </c>
      <c r="BY19" s="61" t="s">
        <v>329</v>
      </c>
      <c r="BZ19" s="299">
        <v>1850000</v>
      </c>
      <c r="CA19" s="61" t="s">
        <v>328</v>
      </c>
      <c r="CB19" s="61"/>
      <c r="CC19" s="61">
        <v>0</v>
      </c>
      <c r="CD19" s="61">
        <v>0</v>
      </c>
      <c r="CE19" s="61">
        <v>0</v>
      </c>
      <c r="CF19" s="61"/>
      <c r="CG19" s="61"/>
      <c r="CH19" s="299">
        <v>350000</v>
      </c>
      <c r="CI19" s="299">
        <v>500000</v>
      </c>
      <c r="CJ19" s="299">
        <v>500000</v>
      </c>
      <c r="CK19" s="299"/>
      <c r="CL19" s="61" t="s">
        <v>310</v>
      </c>
      <c r="CM19" s="61" t="s">
        <v>315</v>
      </c>
      <c r="CN19" s="61"/>
      <c r="CO19" s="61"/>
      <c r="CP19" s="61"/>
      <c r="CQ19" s="61"/>
      <c r="CR19" s="61"/>
      <c r="CS19" s="61"/>
      <c r="CT19" s="61"/>
      <c r="CU19" s="61"/>
      <c r="CV19" s="497"/>
      <c r="CW19" s="497"/>
      <c r="CX19" s="497"/>
      <c r="CY19" s="497"/>
      <c r="CZ19" s="234" t="s">
        <v>1925</v>
      </c>
      <c r="DA19" s="13" t="s">
        <v>1883</v>
      </c>
      <c r="DB19" s="273" t="s">
        <v>1284</v>
      </c>
      <c r="DC19" s="321"/>
      <c r="DD19" s="197"/>
      <c r="DE19" s="197"/>
      <c r="DF19" s="197"/>
      <c r="DG19" s="197"/>
      <c r="DH19" s="197"/>
      <c r="DI19" s="197"/>
      <c r="DJ19" s="198"/>
      <c r="DK19" s="198"/>
    </row>
    <row r="20" spans="1:128" s="7" customFormat="1" ht="78" hidden="1" customHeight="1" x14ac:dyDescent="0.3">
      <c r="A20" s="31"/>
      <c r="B20" s="13"/>
      <c r="C20" s="578"/>
      <c r="D20" s="578"/>
      <c r="E20" s="13"/>
      <c r="F20" s="578"/>
      <c r="G20" s="581"/>
      <c r="H20" s="583"/>
      <c r="I20" s="13"/>
      <c r="J20" s="13"/>
      <c r="K20" s="13"/>
      <c r="L20" s="13"/>
      <c r="M20" s="578"/>
      <c r="N20" s="578"/>
      <c r="O20" s="583"/>
      <c r="P20" s="61"/>
      <c r="Q20" s="61"/>
      <c r="R20" s="61"/>
      <c r="S20" s="61"/>
      <c r="T20" s="418"/>
      <c r="U20" s="13" t="s">
        <v>1796</v>
      </c>
      <c r="V20" s="13"/>
      <c r="W20" s="13"/>
      <c r="X20" s="13" t="s">
        <v>15</v>
      </c>
      <c r="Y20" s="80">
        <v>0</v>
      </c>
      <c r="Z20" s="80">
        <v>0</v>
      </c>
      <c r="AA20" s="257"/>
      <c r="AB20" s="257"/>
      <c r="AC20" s="257"/>
      <c r="AD20" s="257"/>
      <c r="AE20" s="257"/>
      <c r="AF20" s="257"/>
      <c r="AG20" s="257"/>
      <c r="AH20" s="257"/>
      <c r="AI20" s="257"/>
      <c r="AJ20" s="25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80" t="s">
        <v>1797</v>
      </c>
      <c r="BP20" s="80" t="s">
        <v>1797</v>
      </c>
      <c r="BQ20" s="13"/>
      <c r="BR20" s="13"/>
      <c r="BS20" s="13"/>
      <c r="BT20" s="13"/>
      <c r="BU20" s="13"/>
      <c r="BV20" s="13"/>
      <c r="BW20" s="13"/>
      <c r="BX20" s="13"/>
      <c r="BY20" s="13"/>
      <c r="BZ20" s="19"/>
      <c r="CA20" s="13"/>
      <c r="CB20" s="13"/>
      <c r="CC20" s="13"/>
      <c r="CD20" s="13"/>
      <c r="CE20" s="13"/>
      <c r="CF20" s="13"/>
      <c r="CG20" s="13"/>
      <c r="CH20" s="19"/>
      <c r="CI20" s="19"/>
      <c r="CJ20" s="19"/>
      <c r="CK20" s="19"/>
      <c r="CL20" s="13"/>
      <c r="CM20" s="13"/>
      <c r="CN20" s="13"/>
      <c r="CO20" s="13"/>
      <c r="CP20" s="13"/>
      <c r="CQ20" s="13"/>
      <c r="CR20" s="13"/>
      <c r="CS20" s="13"/>
      <c r="CT20" s="329"/>
      <c r="CU20" s="13"/>
      <c r="CV20" s="493"/>
      <c r="CW20" s="493"/>
      <c r="CX20" s="493"/>
      <c r="CY20" s="493"/>
      <c r="CZ20" s="234" t="s">
        <v>1797</v>
      </c>
      <c r="DA20" s="13" t="s">
        <v>1883</v>
      </c>
      <c r="DB20" s="273" t="s">
        <v>1284</v>
      </c>
      <c r="DC20" s="321"/>
      <c r="DD20" s="197"/>
      <c r="DE20" s="197"/>
      <c r="DF20" s="197"/>
      <c r="DG20" s="197"/>
      <c r="DH20" s="197"/>
      <c r="DI20" s="197"/>
      <c r="DJ20" s="198"/>
      <c r="DK20" s="198"/>
    </row>
    <row r="21" spans="1:128" s="7" customFormat="1" ht="111.75" hidden="1" customHeight="1" x14ac:dyDescent="0.3">
      <c r="A21" s="31" t="s">
        <v>1281</v>
      </c>
      <c r="B21" s="13" t="s">
        <v>1003</v>
      </c>
      <c r="C21" s="577" t="s">
        <v>1879</v>
      </c>
      <c r="D21" s="577" t="s">
        <v>1923</v>
      </c>
      <c r="E21" s="15"/>
      <c r="F21" s="590" t="s">
        <v>1887</v>
      </c>
      <c r="G21" s="581" t="s">
        <v>936</v>
      </c>
      <c r="H21" s="581" t="s">
        <v>1720</v>
      </c>
      <c r="I21" s="244" t="s">
        <v>1955</v>
      </c>
      <c r="J21" s="13"/>
      <c r="K21" s="13"/>
      <c r="L21" s="13"/>
      <c r="M21" s="583" t="s">
        <v>1886</v>
      </c>
      <c r="N21" s="583" t="s">
        <v>1877</v>
      </c>
      <c r="O21" s="583" t="s">
        <v>938</v>
      </c>
      <c r="P21" s="13" t="s">
        <v>1722</v>
      </c>
      <c r="Q21" s="13" t="s">
        <v>1148</v>
      </c>
      <c r="R21" s="13"/>
      <c r="S21" s="13" t="s">
        <v>1149</v>
      </c>
      <c r="T21" s="48"/>
      <c r="U21" s="13" t="s">
        <v>1728</v>
      </c>
      <c r="V21" s="13" t="s">
        <v>1155</v>
      </c>
      <c r="W21" s="13"/>
      <c r="X21" s="13" t="s">
        <v>15</v>
      </c>
      <c r="Y21" s="249">
        <v>1</v>
      </c>
      <c r="Z21" s="234" t="s">
        <v>1888</v>
      </c>
      <c r="AA21" s="80" t="s">
        <v>1156</v>
      </c>
      <c r="AB21" s="80" t="s">
        <v>205</v>
      </c>
      <c r="AC21" s="80" t="s">
        <v>1710</v>
      </c>
      <c r="AD21" s="80"/>
      <c r="AE21" s="80"/>
      <c r="AF21" s="80"/>
      <c r="AG21" s="80"/>
      <c r="AH21" s="80"/>
      <c r="AI21" s="80"/>
      <c r="AJ21" s="80"/>
      <c r="AK21" s="80" t="s">
        <v>1157</v>
      </c>
      <c r="AL21" s="80" t="s">
        <v>424</v>
      </c>
      <c r="AM21" s="80"/>
      <c r="AN21" s="80"/>
      <c r="AO21" s="80"/>
      <c r="AP21" s="80"/>
      <c r="AQ21" s="80"/>
      <c r="AR21" s="80"/>
      <c r="AS21" s="80"/>
      <c r="AT21" s="80"/>
      <c r="AU21" s="80" t="s">
        <v>1158</v>
      </c>
      <c r="AV21" s="80" t="s">
        <v>1159</v>
      </c>
      <c r="AW21" s="80"/>
      <c r="AX21" s="80"/>
      <c r="AY21" s="80"/>
      <c r="AZ21" s="80"/>
      <c r="BA21" s="80"/>
      <c r="BB21" s="80"/>
      <c r="BC21" s="80"/>
      <c r="BD21" s="80"/>
      <c r="BE21" s="80" t="s">
        <v>1160</v>
      </c>
      <c r="BF21" s="80" t="s">
        <v>1161</v>
      </c>
      <c r="BG21" s="80"/>
      <c r="BH21" s="80"/>
      <c r="BI21" s="80"/>
      <c r="BJ21" s="80"/>
      <c r="BK21" s="80"/>
      <c r="BL21" s="80"/>
      <c r="BM21" s="80"/>
      <c r="BN21" s="80"/>
      <c r="BO21" s="249" t="s">
        <v>1832</v>
      </c>
      <c r="BP21" s="249" t="s">
        <v>1831</v>
      </c>
      <c r="BQ21" s="273"/>
      <c r="BR21" s="273"/>
      <c r="BS21" s="273"/>
      <c r="BT21" s="224"/>
      <c r="BU21" s="224"/>
      <c r="BV21" s="273"/>
      <c r="BW21" s="273"/>
      <c r="BX21" s="273"/>
      <c r="BY21" s="273"/>
      <c r="BZ21" s="57"/>
      <c r="CA21" s="273"/>
      <c r="CB21" s="273"/>
      <c r="CC21" s="57"/>
      <c r="CD21" s="273"/>
      <c r="CE21" s="273"/>
      <c r="CF21" s="273"/>
      <c r="CG21" s="273"/>
      <c r="CH21" s="273"/>
      <c r="CI21" s="273"/>
      <c r="CJ21" s="273"/>
      <c r="CK21" s="273"/>
      <c r="CL21" s="273"/>
      <c r="CM21" s="273"/>
      <c r="CN21" s="273"/>
      <c r="CO21" s="273"/>
      <c r="CP21" s="273"/>
      <c r="CQ21" s="273"/>
      <c r="CR21" s="273"/>
      <c r="CS21" s="273"/>
      <c r="CT21" s="331"/>
      <c r="CU21" s="273"/>
      <c r="CV21" s="494"/>
      <c r="CW21" s="494"/>
      <c r="CX21" s="494"/>
      <c r="CY21" s="494"/>
      <c r="CZ21" s="234" t="s">
        <v>1867</v>
      </c>
      <c r="DA21" s="13" t="s">
        <v>1883</v>
      </c>
      <c r="DB21" s="273" t="s">
        <v>1284</v>
      </c>
      <c r="DC21" s="321"/>
      <c r="DD21" s="197"/>
      <c r="DE21" s="197"/>
      <c r="DF21" s="197"/>
      <c r="DG21" s="197"/>
      <c r="DH21" s="197"/>
      <c r="DI21" s="197"/>
      <c r="DJ21" s="198"/>
      <c r="DK21" s="198"/>
    </row>
    <row r="22" spans="1:128" s="7" customFormat="1" ht="138.75" hidden="1" customHeight="1" x14ac:dyDescent="0.3">
      <c r="A22" s="31"/>
      <c r="B22" s="13"/>
      <c r="C22" s="578"/>
      <c r="D22" s="578"/>
      <c r="E22" s="13"/>
      <c r="F22" s="578"/>
      <c r="G22" s="581"/>
      <c r="H22" s="581"/>
      <c r="I22" s="244"/>
      <c r="J22" s="13"/>
      <c r="K22" s="13"/>
      <c r="L22" s="13"/>
      <c r="M22" s="578"/>
      <c r="N22" s="578"/>
      <c r="O22" s="583"/>
      <c r="P22" s="13"/>
      <c r="Q22" s="13"/>
      <c r="R22" s="13"/>
      <c r="S22" s="244"/>
      <c r="T22" s="446"/>
      <c r="U22" s="13" t="s">
        <v>1803</v>
      </c>
      <c r="V22" s="61"/>
      <c r="W22" s="241"/>
      <c r="X22" s="13" t="s">
        <v>172</v>
      </c>
      <c r="Y22" s="257" t="s">
        <v>1729</v>
      </c>
      <c r="Z22" s="234" t="s">
        <v>1730</v>
      </c>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28" t="s">
        <v>1865</v>
      </c>
      <c r="BP22" s="228" t="s">
        <v>1866</v>
      </c>
      <c r="BQ22" s="273"/>
      <c r="BR22" s="273"/>
      <c r="BS22" s="273"/>
      <c r="BT22" s="273"/>
      <c r="BU22" s="273"/>
      <c r="BV22" s="273"/>
      <c r="BW22" s="273"/>
      <c r="BX22" s="273"/>
      <c r="BY22" s="273"/>
      <c r="BZ22" s="57"/>
      <c r="CA22" s="273"/>
      <c r="CB22" s="273"/>
      <c r="CC22" s="57"/>
      <c r="CD22" s="273"/>
      <c r="CE22" s="273"/>
      <c r="CF22" s="273"/>
      <c r="CG22" s="273"/>
      <c r="CH22" s="273"/>
      <c r="CI22" s="273"/>
      <c r="CJ22" s="273"/>
      <c r="CK22" s="273"/>
      <c r="CL22" s="273"/>
      <c r="CM22" s="273"/>
      <c r="CN22" s="273"/>
      <c r="CO22" s="273"/>
      <c r="CP22" s="273"/>
      <c r="CQ22" s="273"/>
      <c r="CR22" s="273"/>
      <c r="CS22" s="273"/>
      <c r="CT22" s="331"/>
      <c r="CU22" s="273"/>
      <c r="CV22" s="494"/>
      <c r="CW22" s="494"/>
      <c r="CX22" s="494"/>
      <c r="CY22" s="494"/>
      <c r="CZ22" s="234" t="s">
        <v>1868</v>
      </c>
      <c r="DA22" s="13" t="s">
        <v>1883</v>
      </c>
      <c r="DB22" s="13" t="s">
        <v>1284</v>
      </c>
      <c r="DC22" s="321"/>
      <c r="DD22" s="197"/>
      <c r="DE22" s="197"/>
      <c r="DF22" s="197"/>
      <c r="DG22" s="197"/>
      <c r="DH22" s="197"/>
      <c r="DI22" s="197"/>
      <c r="DJ22" s="198"/>
      <c r="DK22" s="198"/>
    </row>
    <row r="23" spans="1:128" s="256" customFormat="1" ht="60.75" hidden="1" customHeight="1" x14ac:dyDescent="0.3">
      <c r="A23" s="35" t="s">
        <v>1281</v>
      </c>
      <c r="B23" s="13" t="s">
        <v>1003</v>
      </c>
      <c r="C23" s="578"/>
      <c r="D23" s="577" t="s">
        <v>21</v>
      </c>
      <c r="E23" s="13"/>
      <c r="F23" s="578"/>
      <c r="G23" s="583" t="s">
        <v>1776</v>
      </c>
      <c r="H23" s="581" t="s">
        <v>1720</v>
      </c>
      <c r="I23" s="51" t="s">
        <v>139</v>
      </c>
      <c r="J23" s="51"/>
      <c r="K23" s="51"/>
      <c r="L23" s="51"/>
      <c r="M23" s="575" t="s">
        <v>1889</v>
      </c>
      <c r="N23" s="575" t="s">
        <v>1890</v>
      </c>
      <c r="O23" s="583" t="s">
        <v>71</v>
      </c>
      <c r="P23" s="13"/>
      <c r="Q23" s="51" t="s">
        <v>157</v>
      </c>
      <c r="R23" s="13"/>
      <c r="S23" s="13" t="s">
        <v>676</v>
      </c>
      <c r="T23" s="48"/>
      <c r="U23" s="273" t="s">
        <v>72</v>
      </c>
      <c r="V23" s="13" t="s">
        <v>1431</v>
      </c>
      <c r="W23" s="13"/>
      <c r="X23" s="13" t="s">
        <v>15</v>
      </c>
      <c r="Y23" s="281" t="s">
        <v>1828</v>
      </c>
      <c r="Z23" s="80" t="s">
        <v>1891</v>
      </c>
      <c r="AA23" s="80" t="s">
        <v>514</v>
      </c>
      <c r="AB23" s="80" t="s">
        <v>515</v>
      </c>
      <c r="AC23" s="80" t="s">
        <v>1712</v>
      </c>
      <c r="AD23" s="80"/>
      <c r="AE23" s="80"/>
      <c r="AF23" s="80"/>
      <c r="AG23" s="80"/>
      <c r="AH23" s="80"/>
      <c r="AI23" s="80"/>
      <c r="AJ23" s="80"/>
      <c r="AK23" s="80" t="s">
        <v>516</v>
      </c>
      <c r="AL23" s="80" t="s">
        <v>517</v>
      </c>
      <c r="AM23" s="80"/>
      <c r="AN23" s="80"/>
      <c r="AO23" s="80"/>
      <c r="AP23" s="80"/>
      <c r="AQ23" s="80"/>
      <c r="AR23" s="80"/>
      <c r="AS23" s="80"/>
      <c r="AT23" s="80"/>
      <c r="AU23" s="80" t="s">
        <v>518</v>
      </c>
      <c r="AV23" s="80" t="s">
        <v>372</v>
      </c>
      <c r="AW23" s="80"/>
      <c r="AX23" s="80"/>
      <c r="AY23" s="80"/>
      <c r="AZ23" s="80"/>
      <c r="BA23" s="80"/>
      <c r="BB23" s="80"/>
      <c r="BC23" s="80"/>
      <c r="BD23" s="80"/>
      <c r="BE23" s="80" t="s">
        <v>519</v>
      </c>
      <c r="BF23" s="80" t="s">
        <v>520</v>
      </c>
      <c r="BG23" s="80"/>
      <c r="BH23" s="80"/>
      <c r="BI23" s="80"/>
      <c r="BJ23" s="80"/>
      <c r="BK23" s="80"/>
      <c r="BL23" s="80"/>
      <c r="BM23" s="80"/>
      <c r="BN23" s="80"/>
      <c r="BO23" s="234"/>
      <c r="BP23" s="292" t="s">
        <v>1896</v>
      </c>
      <c r="BQ23" s="13"/>
      <c r="BR23" s="13"/>
      <c r="BS23" s="13"/>
      <c r="BT23" s="13"/>
      <c r="BU23" s="13"/>
      <c r="BV23" s="13"/>
      <c r="BW23" s="13" t="s">
        <v>677</v>
      </c>
      <c r="BX23" s="13" t="s">
        <v>339</v>
      </c>
      <c r="BY23" s="13" t="s">
        <v>338</v>
      </c>
      <c r="BZ23" s="13" t="s">
        <v>337</v>
      </c>
      <c r="CA23" s="13" t="s">
        <v>336</v>
      </c>
      <c r="CB23" s="13"/>
      <c r="CC23" s="13">
        <v>0</v>
      </c>
      <c r="CD23" s="13" t="s">
        <v>335</v>
      </c>
      <c r="CE23" s="13" t="s">
        <v>334</v>
      </c>
      <c r="CF23" s="13"/>
      <c r="CG23" s="13" t="s">
        <v>288</v>
      </c>
      <c r="CH23" s="13">
        <v>0</v>
      </c>
      <c r="CI23" s="13" t="s">
        <v>678</v>
      </c>
      <c r="CJ23" s="13" t="s">
        <v>679</v>
      </c>
      <c r="CK23" s="13"/>
      <c r="CL23" s="13" t="s">
        <v>310</v>
      </c>
      <c r="CM23" s="13" t="s">
        <v>175</v>
      </c>
      <c r="CN23" s="13"/>
      <c r="CO23" s="13"/>
      <c r="CP23" s="13"/>
      <c r="CQ23" s="13"/>
      <c r="CR23" s="13"/>
      <c r="CS23" s="13"/>
      <c r="CT23" s="329"/>
      <c r="CU23" s="13"/>
      <c r="CV23" s="493"/>
      <c r="CW23" s="493"/>
      <c r="CX23" s="493"/>
      <c r="CY23" s="493"/>
      <c r="CZ23" s="234">
        <v>1</v>
      </c>
      <c r="DA23" s="13" t="s">
        <v>1883</v>
      </c>
      <c r="DB23" s="13" t="s">
        <v>1284</v>
      </c>
      <c r="DC23" s="322"/>
      <c r="DD23" s="254"/>
      <c r="DE23" s="254"/>
      <c r="DF23" s="254"/>
      <c r="DG23" s="254"/>
      <c r="DH23" s="254"/>
      <c r="DI23" s="254"/>
      <c r="DJ23" s="255"/>
      <c r="DK23" s="255"/>
    </row>
    <row r="24" spans="1:128" s="256" customFormat="1" ht="29.25" hidden="1" customHeight="1" x14ac:dyDescent="0.3">
      <c r="A24" s="35"/>
      <c r="B24" s="13"/>
      <c r="C24" s="578"/>
      <c r="D24" s="578"/>
      <c r="E24" s="13"/>
      <c r="F24" s="578"/>
      <c r="G24" s="583"/>
      <c r="H24" s="581"/>
      <c r="I24" s="51"/>
      <c r="J24" s="51"/>
      <c r="K24" s="51"/>
      <c r="L24" s="51"/>
      <c r="M24" s="576"/>
      <c r="N24" s="576"/>
      <c r="O24" s="583"/>
      <c r="P24" s="13"/>
      <c r="Q24" s="51"/>
      <c r="R24" s="13"/>
      <c r="S24" s="13"/>
      <c r="T24" s="48"/>
      <c r="U24" s="583" t="s">
        <v>1892</v>
      </c>
      <c r="V24" s="13"/>
      <c r="W24" s="13"/>
      <c r="X24" s="583" t="s">
        <v>15</v>
      </c>
      <c r="Y24" s="281"/>
      <c r="Z24" s="599">
        <v>0</v>
      </c>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234" t="s">
        <v>1893</v>
      </c>
      <c r="BP24" s="234" t="s">
        <v>1893</v>
      </c>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329"/>
      <c r="CU24" s="13"/>
      <c r="CV24" s="493"/>
      <c r="CW24" s="493"/>
      <c r="CX24" s="493"/>
      <c r="CY24" s="493"/>
      <c r="CZ24" s="234" t="s">
        <v>1893</v>
      </c>
      <c r="DA24" s="583" t="s">
        <v>1883</v>
      </c>
      <c r="DB24" s="13"/>
      <c r="DC24" s="322"/>
      <c r="DD24" s="254"/>
      <c r="DE24" s="254"/>
      <c r="DF24" s="254"/>
      <c r="DG24" s="254"/>
      <c r="DH24" s="254"/>
      <c r="DI24" s="254"/>
      <c r="DJ24" s="255"/>
      <c r="DK24" s="255"/>
    </row>
    <row r="25" spans="1:128" s="256" customFormat="1" ht="31.5" hidden="1" customHeight="1" x14ac:dyDescent="0.3">
      <c r="A25" s="35"/>
      <c r="B25" s="13"/>
      <c r="C25" s="578"/>
      <c r="D25" s="578"/>
      <c r="E25" s="13"/>
      <c r="F25" s="578"/>
      <c r="G25" s="583"/>
      <c r="H25" s="581"/>
      <c r="I25" s="51"/>
      <c r="J25" s="51"/>
      <c r="K25" s="51"/>
      <c r="L25" s="51"/>
      <c r="M25" s="576"/>
      <c r="N25" s="576"/>
      <c r="O25" s="583"/>
      <c r="P25" s="13"/>
      <c r="Q25" s="51"/>
      <c r="R25" s="13"/>
      <c r="S25" s="13"/>
      <c r="T25" s="48"/>
      <c r="U25" s="578"/>
      <c r="V25" s="13"/>
      <c r="W25" s="13"/>
      <c r="X25" s="578"/>
      <c r="Y25" s="281"/>
      <c r="Z25" s="60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234" t="s">
        <v>1894</v>
      </c>
      <c r="BP25" s="234" t="s">
        <v>1894</v>
      </c>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329"/>
      <c r="CU25" s="13"/>
      <c r="CV25" s="493"/>
      <c r="CW25" s="493"/>
      <c r="CX25" s="493"/>
      <c r="CY25" s="493"/>
      <c r="CZ25" s="234" t="s">
        <v>1894</v>
      </c>
      <c r="DA25" s="578"/>
      <c r="DB25" s="13"/>
      <c r="DC25" s="322"/>
      <c r="DD25" s="254"/>
      <c r="DE25" s="254"/>
      <c r="DF25" s="254"/>
      <c r="DG25" s="254"/>
      <c r="DH25" s="254"/>
      <c r="DI25" s="254"/>
      <c r="DJ25" s="255"/>
      <c r="DK25" s="255"/>
    </row>
    <row r="26" spans="1:128" s="256" customFormat="1" ht="30.75" hidden="1" customHeight="1" x14ac:dyDescent="0.3">
      <c r="A26" s="35"/>
      <c r="B26" s="13"/>
      <c r="C26" s="578"/>
      <c r="D26" s="578"/>
      <c r="E26" s="13"/>
      <c r="F26" s="578"/>
      <c r="G26" s="583"/>
      <c r="H26" s="581"/>
      <c r="I26" s="51"/>
      <c r="J26" s="51"/>
      <c r="K26" s="51"/>
      <c r="L26" s="51"/>
      <c r="M26" s="576"/>
      <c r="N26" s="576"/>
      <c r="O26" s="583"/>
      <c r="P26" s="13"/>
      <c r="Q26" s="51"/>
      <c r="R26" s="13"/>
      <c r="S26" s="13"/>
      <c r="T26" s="48"/>
      <c r="U26" s="578"/>
      <c r="V26" s="13"/>
      <c r="W26" s="13"/>
      <c r="X26" s="578"/>
      <c r="Y26" s="80" t="s">
        <v>1800</v>
      </c>
      <c r="Z26" s="60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234" t="s">
        <v>1895</v>
      </c>
      <c r="BP26" s="234" t="s">
        <v>1895</v>
      </c>
      <c r="BQ26" s="13"/>
      <c r="BR26" s="13"/>
      <c r="BS26" s="13"/>
      <c r="BT26" s="13"/>
      <c r="BU26" s="13"/>
      <c r="BV26" s="13"/>
      <c r="BW26" s="13"/>
      <c r="BX26" s="13"/>
      <c r="BY26" s="13"/>
      <c r="BZ26" s="16"/>
      <c r="CA26" s="13"/>
      <c r="CB26" s="13"/>
      <c r="CC26" s="13"/>
      <c r="CD26" s="16"/>
      <c r="CE26" s="16"/>
      <c r="CF26" s="16"/>
      <c r="CG26" s="13"/>
      <c r="CH26" s="13"/>
      <c r="CI26" s="13"/>
      <c r="CJ26" s="13"/>
      <c r="CK26" s="13"/>
      <c r="CL26" s="13"/>
      <c r="CM26" s="13"/>
      <c r="CN26" s="13"/>
      <c r="CO26" s="13"/>
      <c r="CP26" s="13"/>
      <c r="CQ26" s="13"/>
      <c r="CR26" s="13"/>
      <c r="CS26" s="48"/>
      <c r="CT26" s="48"/>
      <c r="CU26" s="48"/>
      <c r="CV26" s="48"/>
      <c r="CW26" s="48"/>
      <c r="CX26" s="48"/>
      <c r="CY26" s="48"/>
      <c r="CZ26" s="234" t="s">
        <v>1895</v>
      </c>
      <c r="DA26" s="578"/>
      <c r="DB26" s="13" t="s">
        <v>1284</v>
      </c>
      <c r="DC26" s="322"/>
      <c r="DD26" s="254"/>
      <c r="DE26" s="254"/>
      <c r="DF26" s="254"/>
      <c r="DG26" s="254"/>
      <c r="DH26" s="254"/>
      <c r="DI26" s="254"/>
      <c r="DJ26" s="255"/>
      <c r="DK26" s="255"/>
    </row>
    <row r="27" spans="1:128" s="9" customFormat="1" ht="159" hidden="1" customHeight="1" x14ac:dyDescent="0.25">
      <c r="A27" s="31" t="s">
        <v>1281</v>
      </c>
      <c r="B27" s="13" t="s">
        <v>1003</v>
      </c>
      <c r="C27" s="578"/>
      <c r="D27" s="578"/>
      <c r="E27" s="13"/>
      <c r="F27" s="578"/>
      <c r="G27" s="583" t="s">
        <v>943</v>
      </c>
      <c r="H27" s="583" t="s">
        <v>75</v>
      </c>
      <c r="I27" s="51" t="s">
        <v>140</v>
      </c>
      <c r="J27" s="13"/>
      <c r="K27" s="13"/>
      <c r="L27" s="13"/>
      <c r="M27" s="583" t="s">
        <v>1956</v>
      </c>
      <c r="N27" s="583" t="s">
        <v>75</v>
      </c>
      <c r="O27" s="13" t="s">
        <v>1897</v>
      </c>
      <c r="P27" s="13"/>
      <c r="Q27" s="51" t="s">
        <v>1957</v>
      </c>
      <c r="R27" s="13"/>
      <c r="S27" s="13" t="s">
        <v>1415</v>
      </c>
      <c r="T27" s="48"/>
      <c r="U27" s="13" t="s">
        <v>1926</v>
      </c>
      <c r="V27" s="13" t="s">
        <v>1430</v>
      </c>
      <c r="W27" s="13"/>
      <c r="X27" s="13" t="s">
        <v>172</v>
      </c>
      <c r="Y27" s="80">
        <v>0</v>
      </c>
      <c r="Z27" s="80" t="s">
        <v>1958</v>
      </c>
      <c r="AA27" s="80" t="s">
        <v>873</v>
      </c>
      <c r="AB27" s="80" t="s">
        <v>1450</v>
      </c>
      <c r="AC27" s="80" t="s">
        <v>1675</v>
      </c>
      <c r="AD27" s="80"/>
      <c r="AE27" s="80" t="s">
        <v>1676</v>
      </c>
      <c r="AF27" s="80" t="s">
        <v>1677</v>
      </c>
      <c r="AG27" s="80"/>
      <c r="AH27" s="80"/>
      <c r="AI27" s="80"/>
      <c r="AJ27" s="80"/>
      <c r="AK27" s="80" t="s">
        <v>874</v>
      </c>
      <c r="AL27" s="80" t="s">
        <v>1386</v>
      </c>
      <c r="AM27" s="80"/>
      <c r="AN27" s="80"/>
      <c r="AO27" s="80"/>
      <c r="AP27" s="80"/>
      <c r="AQ27" s="80"/>
      <c r="AR27" s="80"/>
      <c r="AS27" s="80"/>
      <c r="AT27" s="80"/>
      <c r="AU27" s="80" t="s">
        <v>1959</v>
      </c>
      <c r="AV27" s="80" t="s">
        <v>1387</v>
      </c>
      <c r="AW27" s="80"/>
      <c r="AX27" s="80"/>
      <c r="AY27" s="80"/>
      <c r="AZ27" s="80"/>
      <c r="BA27" s="80"/>
      <c r="BB27" s="80"/>
      <c r="BC27" s="80"/>
      <c r="BD27" s="80"/>
      <c r="BE27" s="80" t="s">
        <v>876</v>
      </c>
      <c r="BF27" s="80" t="s">
        <v>1388</v>
      </c>
      <c r="BG27" s="80"/>
      <c r="BH27" s="80"/>
      <c r="BI27" s="80"/>
      <c r="BJ27" s="80"/>
      <c r="BK27" s="80"/>
      <c r="BL27" s="80"/>
      <c r="BM27" s="80"/>
      <c r="BN27" s="80"/>
      <c r="BO27" s="80" t="s">
        <v>1789</v>
      </c>
      <c r="BP27" s="234" t="s">
        <v>1927</v>
      </c>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331"/>
      <c r="CU27" s="273"/>
      <c r="CV27" s="494"/>
      <c r="CW27" s="494"/>
      <c r="CX27" s="494"/>
      <c r="CY27" s="494"/>
      <c r="CZ27" s="234" t="s">
        <v>1960</v>
      </c>
      <c r="DA27" s="13" t="s">
        <v>1898</v>
      </c>
      <c r="DB27" s="273" t="s">
        <v>1285</v>
      </c>
      <c r="DC27" s="319"/>
      <c r="DD27" s="194"/>
      <c r="DE27" s="194"/>
      <c r="DF27" s="194"/>
      <c r="DG27" s="194"/>
      <c r="DH27" s="194"/>
      <c r="DI27" s="194"/>
      <c r="DJ27" s="195"/>
      <c r="DK27" s="195"/>
      <c r="DL27" s="8"/>
      <c r="DM27" s="8"/>
      <c r="DN27" s="8"/>
      <c r="DO27" s="8"/>
      <c r="DP27" s="8"/>
      <c r="DQ27" s="8"/>
      <c r="DR27" s="8"/>
      <c r="DS27" s="8"/>
      <c r="DT27" s="8"/>
      <c r="DU27" s="8"/>
      <c r="DV27" s="8"/>
      <c r="DW27" s="8"/>
      <c r="DX27" s="8"/>
    </row>
    <row r="28" spans="1:128" s="11" customFormat="1" ht="65.25" hidden="1" customHeight="1" x14ac:dyDescent="0.25">
      <c r="A28" s="31" t="s">
        <v>1281</v>
      </c>
      <c r="B28" s="13" t="s">
        <v>1003</v>
      </c>
      <c r="C28" s="578"/>
      <c r="D28" s="578"/>
      <c r="E28" s="13"/>
      <c r="F28" s="578"/>
      <c r="G28" s="583"/>
      <c r="H28" s="583"/>
      <c r="I28" s="232" t="s">
        <v>140</v>
      </c>
      <c r="J28" s="232"/>
      <c r="K28" s="238"/>
      <c r="L28" s="238"/>
      <c r="M28" s="578"/>
      <c r="N28" s="578"/>
      <c r="O28" s="581" t="s">
        <v>591</v>
      </c>
      <c r="P28" s="61"/>
      <c r="Q28" s="232" t="s">
        <v>1961</v>
      </c>
      <c r="R28" s="273"/>
      <c r="S28" s="273" t="s">
        <v>1416</v>
      </c>
      <c r="T28" s="442"/>
      <c r="U28" s="273" t="s">
        <v>1962</v>
      </c>
      <c r="V28" s="226" t="s">
        <v>1963</v>
      </c>
      <c r="W28" s="237"/>
      <c r="X28" s="273" t="s">
        <v>15</v>
      </c>
      <c r="Y28" s="273">
        <v>0</v>
      </c>
      <c r="Z28" s="80" t="s">
        <v>1899</v>
      </c>
      <c r="AA28" s="80" t="s">
        <v>593</v>
      </c>
      <c r="AB28" s="80" t="s">
        <v>594</v>
      </c>
      <c r="AC28" s="308" t="s">
        <v>1709</v>
      </c>
      <c r="AD28" s="80"/>
      <c r="AE28" s="308" t="s">
        <v>1678</v>
      </c>
      <c r="AF28" s="80" t="s">
        <v>1679</v>
      </c>
      <c r="AG28" s="80"/>
      <c r="AH28" s="80"/>
      <c r="AI28" s="80"/>
      <c r="AJ28" s="80"/>
      <c r="AK28" s="80" t="s">
        <v>422</v>
      </c>
      <c r="AL28" s="80" t="s">
        <v>372</v>
      </c>
      <c r="AM28" s="80"/>
      <c r="AN28" s="80"/>
      <c r="AO28" s="80"/>
      <c r="AP28" s="80"/>
      <c r="AQ28" s="80"/>
      <c r="AR28" s="80"/>
      <c r="AS28" s="80"/>
      <c r="AT28" s="80"/>
      <c r="AU28" s="80" t="s">
        <v>595</v>
      </c>
      <c r="AV28" s="80" t="s">
        <v>596</v>
      </c>
      <c r="AW28" s="80"/>
      <c r="AX28" s="80"/>
      <c r="AY28" s="80"/>
      <c r="AZ28" s="80"/>
      <c r="BA28" s="80"/>
      <c r="BB28" s="80"/>
      <c r="BC28" s="80"/>
      <c r="BD28" s="80"/>
      <c r="BE28" s="80" t="s">
        <v>597</v>
      </c>
      <c r="BF28" s="80" t="s">
        <v>594</v>
      </c>
      <c r="BG28" s="80"/>
      <c r="BH28" s="80"/>
      <c r="BI28" s="80"/>
      <c r="BJ28" s="80"/>
      <c r="BK28" s="80"/>
      <c r="BL28" s="80"/>
      <c r="BM28" s="80"/>
      <c r="BN28" s="80"/>
      <c r="BO28" s="80" t="s">
        <v>1899</v>
      </c>
      <c r="BP28" s="80" t="s">
        <v>1899</v>
      </c>
      <c r="BQ28" s="80" t="s">
        <v>1899</v>
      </c>
      <c r="BR28" s="80" t="s">
        <v>1899</v>
      </c>
      <c r="BS28" s="80" t="s">
        <v>1899</v>
      </c>
      <c r="BT28" s="80" t="s">
        <v>1899</v>
      </c>
      <c r="BU28" s="80" t="s">
        <v>1899</v>
      </c>
      <c r="BV28" s="80" t="s">
        <v>1899</v>
      </c>
      <c r="BW28" s="80" t="s">
        <v>1899</v>
      </c>
      <c r="BX28" s="80" t="s">
        <v>1899</v>
      </c>
      <c r="BY28" s="80" t="s">
        <v>1899</v>
      </c>
      <c r="BZ28" s="80" t="s">
        <v>1899</v>
      </c>
      <c r="CA28" s="80" t="s">
        <v>1899</v>
      </c>
      <c r="CB28" s="80" t="s">
        <v>1899</v>
      </c>
      <c r="CC28" s="80" t="s">
        <v>1899</v>
      </c>
      <c r="CD28" s="80" t="s">
        <v>1899</v>
      </c>
      <c r="CE28" s="80" t="s">
        <v>1899</v>
      </c>
      <c r="CF28" s="80" t="s">
        <v>1899</v>
      </c>
      <c r="CG28" s="80" t="s">
        <v>1899</v>
      </c>
      <c r="CH28" s="80" t="s">
        <v>1899</v>
      </c>
      <c r="CI28" s="80" t="s">
        <v>1899</v>
      </c>
      <c r="CJ28" s="80" t="s">
        <v>1899</v>
      </c>
      <c r="CK28" s="80" t="s">
        <v>1899</v>
      </c>
      <c r="CL28" s="80" t="s">
        <v>1899</v>
      </c>
      <c r="CM28" s="80" t="s">
        <v>1899</v>
      </c>
      <c r="CN28" s="80" t="s">
        <v>1899</v>
      </c>
      <c r="CO28" s="80" t="s">
        <v>1899</v>
      </c>
      <c r="CP28" s="80" t="s">
        <v>1899</v>
      </c>
      <c r="CQ28" s="80" t="s">
        <v>1899</v>
      </c>
      <c r="CR28" s="80" t="s">
        <v>1899</v>
      </c>
      <c r="CS28" s="80" t="s">
        <v>1899</v>
      </c>
      <c r="CT28" s="334"/>
      <c r="CU28" s="80" t="s">
        <v>1899</v>
      </c>
      <c r="CV28" s="496"/>
      <c r="CW28" s="496"/>
      <c r="CX28" s="496"/>
      <c r="CY28" s="496"/>
      <c r="CZ28" s="80" t="s">
        <v>1899</v>
      </c>
      <c r="DA28" s="13" t="s">
        <v>1898</v>
      </c>
      <c r="DB28" s="273" t="s">
        <v>1285</v>
      </c>
      <c r="DC28" s="319"/>
      <c r="DD28" s="194"/>
      <c r="DE28" s="194"/>
      <c r="DF28" s="194"/>
      <c r="DG28" s="194"/>
      <c r="DH28" s="194"/>
      <c r="DI28" s="194"/>
      <c r="DJ28" s="195"/>
      <c r="DK28" s="195"/>
      <c r="DL28" s="12"/>
      <c r="DM28" s="12"/>
      <c r="DN28" s="12"/>
      <c r="DO28" s="12"/>
      <c r="DP28" s="12"/>
      <c r="DQ28" s="12"/>
      <c r="DR28" s="12"/>
      <c r="DS28" s="12"/>
      <c r="DT28" s="12"/>
      <c r="DU28" s="12"/>
      <c r="DV28" s="12"/>
      <c r="DW28" s="12"/>
      <c r="DX28" s="12"/>
    </row>
    <row r="29" spans="1:128" s="11" customFormat="1" ht="108" hidden="1" customHeight="1" x14ac:dyDescent="0.25">
      <c r="A29" s="31" t="s">
        <v>1281</v>
      </c>
      <c r="B29" s="13" t="s">
        <v>1003</v>
      </c>
      <c r="C29" s="578"/>
      <c r="D29" s="578"/>
      <c r="E29" s="13"/>
      <c r="F29" s="578"/>
      <c r="G29" s="583"/>
      <c r="H29" s="583"/>
      <c r="I29" s="232"/>
      <c r="J29" s="232"/>
      <c r="K29" s="238"/>
      <c r="L29" s="238"/>
      <c r="M29" s="578"/>
      <c r="N29" s="578"/>
      <c r="O29" s="578"/>
      <c r="P29" s="61"/>
      <c r="Q29" s="232"/>
      <c r="R29" s="273"/>
      <c r="S29" s="273"/>
      <c r="T29" s="442"/>
      <c r="U29" s="273" t="s">
        <v>1792</v>
      </c>
      <c r="V29" s="273" t="s">
        <v>1202</v>
      </c>
      <c r="W29" s="237"/>
      <c r="X29" s="273" t="s">
        <v>15</v>
      </c>
      <c r="Y29" s="273">
        <v>0</v>
      </c>
      <c r="Z29" s="234" t="s">
        <v>1203</v>
      </c>
      <c r="AA29" s="277" t="s">
        <v>1714</v>
      </c>
      <c r="AB29" s="277" t="s">
        <v>1205</v>
      </c>
      <c r="AC29" s="300" t="s">
        <v>1964</v>
      </c>
      <c r="AD29" s="300"/>
      <c r="AE29" s="300" t="s">
        <v>1680</v>
      </c>
      <c r="AF29" s="300" t="s">
        <v>1965</v>
      </c>
      <c r="AG29" s="277"/>
      <c r="AH29" s="277"/>
      <c r="AI29" s="277"/>
      <c r="AJ29" s="277"/>
      <c r="AK29" s="277" t="s">
        <v>1206</v>
      </c>
      <c r="AL29" s="277" t="s">
        <v>1207</v>
      </c>
      <c r="AM29" s="277"/>
      <c r="AN29" s="277"/>
      <c r="AO29" s="277"/>
      <c r="AP29" s="277"/>
      <c r="AQ29" s="277"/>
      <c r="AR29" s="277"/>
      <c r="AS29" s="277"/>
      <c r="AT29" s="277"/>
      <c r="AU29" s="277" t="s">
        <v>1208</v>
      </c>
      <c r="AV29" s="277" t="s">
        <v>1209</v>
      </c>
      <c r="AW29" s="277"/>
      <c r="AX29" s="277"/>
      <c r="AY29" s="277"/>
      <c r="AZ29" s="277"/>
      <c r="BA29" s="277"/>
      <c r="BB29" s="277"/>
      <c r="BC29" s="277"/>
      <c r="BD29" s="277"/>
      <c r="BE29" s="277" t="s">
        <v>1210</v>
      </c>
      <c r="BF29" s="277" t="s">
        <v>1966</v>
      </c>
      <c r="BG29" s="277"/>
      <c r="BH29" s="277"/>
      <c r="BI29" s="277"/>
      <c r="BJ29" s="277"/>
      <c r="BK29" s="277"/>
      <c r="BL29" s="277"/>
      <c r="BM29" s="277"/>
      <c r="BN29" s="277"/>
      <c r="BO29" s="80">
        <v>2</v>
      </c>
      <c r="BP29" s="234" t="s">
        <v>1827</v>
      </c>
      <c r="BQ29" s="273"/>
      <c r="BR29" s="273"/>
      <c r="BS29" s="273"/>
      <c r="BT29" s="224"/>
      <c r="BU29" s="224"/>
      <c r="BV29" s="273"/>
      <c r="BW29" s="273"/>
      <c r="BX29" s="273"/>
      <c r="BY29" s="273"/>
      <c r="BZ29" s="273"/>
      <c r="CA29" s="273"/>
      <c r="CB29" s="273"/>
      <c r="CC29" s="273"/>
      <c r="CD29" s="273"/>
      <c r="CE29" s="273"/>
      <c r="CF29" s="273"/>
      <c r="CG29" s="273"/>
      <c r="CH29" s="273"/>
      <c r="CI29" s="273"/>
      <c r="CJ29" s="273"/>
      <c r="CK29" s="273"/>
      <c r="CL29" s="273"/>
      <c r="CM29" s="273"/>
      <c r="CN29" s="273"/>
      <c r="CO29" s="273"/>
      <c r="CP29" s="273"/>
      <c r="CQ29" s="273"/>
      <c r="CR29" s="273"/>
      <c r="CS29" s="273"/>
      <c r="CT29" s="331"/>
      <c r="CU29" s="273"/>
      <c r="CV29" s="494"/>
      <c r="CW29" s="494"/>
      <c r="CX29" s="494"/>
      <c r="CY29" s="494"/>
      <c r="CZ29" s="234" t="s">
        <v>1827</v>
      </c>
      <c r="DA29" s="13" t="s">
        <v>1898</v>
      </c>
      <c r="DB29" s="273" t="s">
        <v>1285</v>
      </c>
      <c r="DC29" s="319"/>
      <c r="DD29" s="194"/>
      <c r="DE29" s="194"/>
      <c r="DF29" s="194"/>
      <c r="DG29" s="194"/>
      <c r="DH29" s="194"/>
      <c r="DI29" s="194"/>
      <c r="DJ29" s="195"/>
      <c r="DK29" s="195"/>
      <c r="DL29" s="12"/>
      <c r="DM29" s="12"/>
      <c r="DN29" s="12"/>
      <c r="DO29" s="12"/>
      <c r="DP29" s="12"/>
      <c r="DQ29" s="12"/>
      <c r="DR29" s="12"/>
      <c r="DS29" s="12"/>
      <c r="DT29" s="12"/>
      <c r="DU29" s="12"/>
      <c r="DV29" s="12"/>
      <c r="DW29" s="12"/>
      <c r="DX29" s="12"/>
    </row>
    <row r="30" spans="1:128" s="11" customFormat="1" ht="85.5" hidden="1" customHeight="1" x14ac:dyDescent="0.25">
      <c r="A30" s="31" t="s">
        <v>1281</v>
      </c>
      <c r="B30" s="13" t="s">
        <v>1003</v>
      </c>
      <c r="C30" s="578"/>
      <c r="D30" s="578"/>
      <c r="E30" s="13"/>
      <c r="F30" s="578"/>
      <c r="G30" s="581" t="s">
        <v>943</v>
      </c>
      <c r="H30" s="583"/>
      <c r="I30" s="232"/>
      <c r="J30" s="232"/>
      <c r="K30" s="238"/>
      <c r="L30" s="238"/>
      <c r="M30" s="578"/>
      <c r="N30" s="578"/>
      <c r="O30" s="578"/>
      <c r="P30" s="273"/>
      <c r="Q30" s="232"/>
      <c r="R30" s="273"/>
      <c r="S30" s="273"/>
      <c r="T30" s="442"/>
      <c r="U30" s="273" t="s">
        <v>1300</v>
      </c>
      <c r="V30" s="273" t="s">
        <v>1217</v>
      </c>
      <c r="W30" s="237"/>
      <c r="X30" s="273" t="s">
        <v>15</v>
      </c>
      <c r="Y30" s="280" t="s">
        <v>420</v>
      </c>
      <c r="Z30" s="234" t="s">
        <v>421</v>
      </c>
      <c r="AA30" s="234" t="s">
        <v>422</v>
      </c>
      <c r="AB30" s="234" t="s">
        <v>372</v>
      </c>
      <c r="AC30" s="234" t="s">
        <v>1681</v>
      </c>
      <c r="AD30" s="279"/>
      <c r="AE30" s="279" t="s">
        <v>1688</v>
      </c>
      <c r="AF30" s="279"/>
      <c r="AG30" s="234"/>
      <c r="AH30" s="234"/>
      <c r="AI30" s="234"/>
      <c r="AJ30" s="234"/>
      <c r="AK30" s="234" t="s">
        <v>423</v>
      </c>
      <c r="AL30" s="234" t="s">
        <v>424</v>
      </c>
      <c r="AM30" s="234"/>
      <c r="AN30" s="234"/>
      <c r="AO30" s="234"/>
      <c r="AP30" s="234"/>
      <c r="AQ30" s="234"/>
      <c r="AR30" s="234"/>
      <c r="AS30" s="234"/>
      <c r="AT30" s="234"/>
      <c r="AU30" s="234" t="s">
        <v>425</v>
      </c>
      <c r="AV30" s="234" t="s">
        <v>426</v>
      </c>
      <c r="AW30" s="234"/>
      <c r="AX30" s="234"/>
      <c r="AY30" s="234"/>
      <c r="AZ30" s="234"/>
      <c r="BA30" s="234"/>
      <c r="BB30" s="234"/>
      <c r="BC30" s="234"/>
      <c r="BD30" s="234"/>
      <c r="BE30" s="234" t="s">
        <v>427</v>
      </c>
      <c r="BF30" s="234" t="s">
        <v>428</v>
      </c>
      <c r="BG30" s="234"/>
      <c r="BH30" s="234"/>
      <c r="BI30" s="234"/>
      <c r="BJ30" s="234"/>
      <c r="BK30" s="234"/>
      <c r="BL30" s="234"/>
      <c r="BM30" s="234"/>
      <c r="BN30" s="234"/>
      <c r="BO30" s="80">
        <v>1</v>
      </c>
      <c r="BP30" s="80">
        <v>2</v>
      </c>
      <c r="BQ30" s="13"/>
      <c r="BR30" s="13"/>
      <c r="BS30" s="13"/>
      <c r="BT30" s="13"/>
      <c r="BU30" s="13"/>
      <c r="BV30" s="13"/>
      <c r="BW30" s="13"/>
      <c r="BX30" s="13"/>
      <c r="BY30" s="13" t="s">
        <v>430</v>
      </c>
      <c r="BZ30" s="16">
        <v>47000000</v>
      </c>
      <c r="CA30" s="13"/>
      <c r="CB30" s="13"/>
      <c r="CC30" s="16">
        <v>12040943</v>
      </c>
      <c r="CD30" s="16">
        <v>20000000</v>
      </c>
      <c r="CE30" s="16">
        <v>15000000</v>
      </c>
      <c r="CF30" s="16"/>
      <c r="CG30" s="13" t="s">
        <v>288</v>
      </c>
      <c r="CH30" s="13">
        <v>0</v>
      </c>
      <c r="CI30" s="13">
        <v>0</v>
      </c>
      <c r="CJ30" s="13">
        <v>0</v>
      </c>
      <c r="CK30" s="13"/>
      <c r="CL30" s="13"/>
      <c r="CM30" s="13"/>
      <c r="CN30" s="13"/>
      <c r="CO30" s="13"/>
      <c r="CP30" s="13"/>
      <c r="CQ30" s="13"/>
      <c r="CR30" s="13"/>
      <c r="CS30" s="13"/>
      <c r="CT30" s="329"/>
      <c r="CU30" s="13"/>
      <c r="CV30" s="493"/>
      <c r="CW30" s="493"/>
      <c r="CX30" s="493"/>
      <c r="CY30" s="493"/>
      <c r="CZ30" s="80">
        <v>3</v>
      </c>
      <c r="DA30" s="13" t="s">
        <v>1898</v>
      </c>
      <c r="DB30" s="273" t="s">
        <v>1285</v>
      </c>
      <c r="DC30" s="319"/>
      <c r="DD30" s="194"/>
      <c r="DE30" s="194"/>
      <c r="DF30" s="194"/>
      <c r="DG30" s="194"/>
      <c r="DH30" s="194"/>
      <c r="DI30" s="194"/>
      <c r="DJ30" s="195"/>
      <c r="DK30" s="195"/>
      <c r="DL30" s="12"/>
      <c r="DM30" s="12"/>
      <c r="DN30" s="12"/>
      <c r="DO30" s="12"/>
      <c r="DP30" s="12"/>
      <c r="DQ30" s="12"/>
      <c r="DR30" s="12"/>
      <c r="DS30" s="12"/>
      <c r="DT30" s="12"/>
      <c r="DU30" s="12"/>
      <c r="DV30" s="12"/>
      <c r="DW30" s="12"/>
      <c r="DX30" s="12"/>
    </row>
    <row r="31" spans="1:128" s="11" customFormat="1" ht="108.75" hidden="1" customHeight="1" x14ac:dyDescent="0.25">
      <c r="A31" s="31" t="s">
        <v>1281</v>
      </c>
      <c r="B31" s="13" t="s">
        <v>1003</v>
      </c>
      <c r="C31" s="577" t="s">
        <v>1967</v>
      </c>
      <c r="D31" s="577" t="s">
        <v>1795</v>
      </c>
      <c r="E31" s="13"/>
      <c r="F31" s="590" t="s">
        <v>1901</v>
      </c>
      <c r="G31" s="581"/>
      <c r="H31" s="583"/>
      <c r="I31" s="232"/>
      <c r="J31" s="232"/>
      <c r="K31" s="238"/>
      <c r="L31" s="238"/>
      <c r="M31" s="589" t="s">
        <v>1956</v>
      </c>
      <c r="N31" s="589" t="s">
        <v>75</v>
      </c>
      <c r="O31" s="581" t="s">
        <v>591</v>
      </c>
      <c r="P31" s="273"/>
      <c r="Q31" s="232"/>
      <c r="R31" s="273"/>
      <c r="S31" s="273"/>
      <c r="T31" s="442"/>
      <c r="U31" s="273" t="s">
        <v>1721</v>
      </c>
      <c r="V31" s="273" t="s">
        <v>1968</v>
      </c>
      <c r="W31" s="237"/>
      <c r="X31" s="273" t="s">
        <v>15</v>
      </c>
      <c r="Y31" s="273" t="s">
        <v>431</v>
      </c>
      <c r="Z31" s="80" t="s">
        <v>1823</v>
      </c>
      <c r="AA31" s="80" t="s">
        <v>422</v>
      </c>
      <c r="AB31" s="80" t="s">
        <v>372</v>
      </c>
      <c r="AC31" s="271" t="s">
        <v>1682</v>
      </c>
      <c r="AD31" s="249"/>
      <c r="AE31" s="249" t="s">
        <v>1683</v>
      </c>
      <c r="AF31" s="249" t="s">
        <v>1684</v>
      </c>
      <c r="AG31" s="80"/>
      <c r="AH31" s="80"/>
      <c r="AI31" s="80"/>
      <c r="AJ31" s="80"/>
      <c r="AK31" s="80" t="s">
        <v>432</v>
      </c>
      <c r="AL31" s="80" t="s">
        <v>433</v>
      </c>
      <c r="AM31" s="80"/>
      <c r="AN31" s="80"/>
      <c r="AO31" s="80"/>
      <c r="AP31" s="80"/>
      <c r="AQ31" s="80"/>
      <c r="AR31" s="80"/>
      <c r="AS31" s="80"/>
      <c r="AT31" s="80"/>
      <c r="AU31" s="80" t="s">
        <v>434</v>
      </c>
      <c r="AV31" s="80" t="s">
        <v>433</v>
      </c>
      <c r="AW31" s="80"/>
      <c r="AX31" s="80"/>
      <c r="AY31" s="80"/>
      <c r="AZ31" s="80"/>
      <c r="BA31" s="80"/>
      <c r="BB31" s="80"/>
      <c r="BC31" s="80"/>
      <c r="BD31" s="80"/>
      <c r="BE31" s="80" t="s">
        <v>435</v>
      </c>
      <c r="BF31" s="80" t="s">
        <v>433</v>
      </c>
      <c r="BG31" s="80"/>
      <c r="BH31" s="80"/>
      <c r="BI31" s="80"/>
      <c r="BJ31" s="80"/>
      <c r="BK31" s="80"/>
      <c r="BL31" s="80"/>
      <c r="BM31" s="80"/>
      <c r="BN31" s="80"/>
      <c r="BO31" s="80">
        <v>3</v>
      </c>
      <c r="BP31" s="80">
        <v>3</v>
      </c>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329"/>
      <c r="CU31" s="13"/>
      <c r="CV31" s="493"/>
      <c r="CW31" s="493"/>
      <c r="CX31" s="493"/>
      <c r="CY31" s="493"/>
      <c r="CZ31" s="80">
        <v>3</v>
      </c>
      <c r="DA31" s="13" t="s">
        <v>1898</v>
      </c>
      <c r="DB31" s="273" t="s">
        <v>1285</v>
      </c>
      <c r="DC31" s="319"/>
      <c r="DD31" s="194"/>
      <c r="DE31" s="194"/>
      <c r="DF31" s="194"/>
      <c r="DG31" s="194"/>
      <c r="DH31" s="194"/>
      <c r="DI31" s="194"/>
      <c r="DJ31" s="195"/>
      <c r="DK31" s="195"/>
      <c r="DL31" s="12"/>
      <c r="DM31" s="12"/>
      <c r="DN31" s="12"/>
      <c r="DO31" s="12"/>
      <c r="DP31" s="12"/>
      <c r="DQ31" s="12"/>
      <c r="DR31" s="12"/>
      <c r="DS31" s="12"/>
      <c r="DT31" s="12"/>
      <c r="DU31" s="12"/>
      <c r="DV31" s="12"/>
      <c r="DW31" s="12"/>
      <c r="DX31" s="12"/>
    </row>
    <row r="32" spans="1:128" s="11" customFormat="1" ht="72" hidden="1" customHeight="1" x14ac:dyDescent="0.25">
      <c r="A32" s="31" t="s">
        <v>1281</v>
      </c>
      <c r="B32" s="13" t="s">
        <v>1003</v>
      </c>
      <c r="C32" s="578"/>
      <c r="D32" s="578"/>
      <c r="E32" s="13"/>
      <c r="F32" s="578"/>
      <c r="G32" s="581"/>
      <c r="H32" s="581" t="s">
        <v>75</v>
      </c>
      <c r="I32" s="273" t="s">
        <v>1453</v>
      </c>
      <c r="J32" s="232"/>
      <c r="K32" s="238"/>
      <c r="L32" s="238"/>
      <c r="M32" s="578"/>
      <c r="N32" s="578"/>
      <c r="O32" s="578"/>
      <c r="P32" s="273"/>
      <c r="Q32" s="273" t="s">
        <v>1454</v>
      </c>
      <c r="R32" s="273"/>
      <c r="S32" s="273" t="s">
        <v>1416</v>
      </c>
      <c r="T32" s="442"/>
      <c r="U32" s="13" t="s">
        <v>1777</v>
      </c>
      <c r="V32" s="273" t="s">
        <v>1172</v>
      </c>
      <c r="W32" s="237"/>
      <c r="X32" s="273" t="s">
        <v>15</v>
      </c>
      <c r="Y32" s="273" t="s">
        <v>1256</v>
      </c>
      <c r="Z32" s="80">
        <v>1</v>
      </c>
      <c r="AA32" s="80" t="s">
        <v>881</v>
      </c>
      <c r="AB32" s="80" t="s">
        <v>372</v>
      </c>
      <c r="AC32" s="286" t="s">
        <v>1685</v>
      </c>
      <c r="AD32" s="80"/>
      <c r="AE32" s="80" t="s">
        <v>1686</v>
      </c>
      <c r="AF32" s="80" t="s">
        <v>1687</v>
      </c>
      <c r="AG32" s="80"/>
      <c r="AH32" s="80"/>
      <c r="AI32" s="80"/>
      <c r="AJ32" s="80"/>
      <c r="AK32" s="80" t="s">
        <v>882</v>
      </c>
      <c r="AL32" s="80" t="s">
        <v>447</v>
      </c>
      <c r="AM32" s="80"/>
      <c r="AN32" s="80"/>
      <c r="AO32" s="80"/>
      <c r="AP32" s="80"/>
      <c r="AQ32" s="80"/>
      <c r="AR32" s="80"/>
      <c r="AS32" s="80"/>
      <c r="AT32" s="80"/>
      <c r="AU32" s="80" t="s">
        <v>883</v>
      </c>
      <c r="AV32" s="80" t="s">
        <v>448</v>
      </c>
      <c r="AW32" s="80"/>
      <c r="AX32" s="80"/>
      <c r="AY32" s="80"/>
      <c r="AZ32" s="80"/>
      <c r="BA32" s="80"/>
      <c r="BB32" s="80"/>
      <c r="BC32" s="80"/>
      <c r="BD32" s="80"/>
      <c r="BE32" s="80" t="s">
        <v>884</v>
      </c>
      <c r="BF32" s="80" t="s">
        <v>449</v>
      </c>
      <c r="BG32" s="80"/>
      <c r="BH32" s="80"/>
      <c r="BI32" s="80"/>
      <c r="BJ32" s="80"/>
      <c r="BK32" s="80"/>
      <c r="BL32" s="80"/>
      <c r="BM32" s="80"/>
      <c r="BN32" s="80"/>
      <c r="BO32" s="80">
        <v>1</v>
      </c>
      <c r="BP32" s="80">
        <v>1</v>
      </c>
      <c r="BQ32" s="13"/>
      <c r="BR32" s="13"/>
      <c r="BS32" s="13"/>
      <c r="BT32" s="13"/>
      <c r="BU32" s="13"/>
      <c r="BV32" s="13"/>
      <c r="BW32" s="13"/>
      <c r="BX32" s="13" t="s">
        <v>289</v>
      </c>
      <c r="BY32" s="76" t="s">
        <v>1731</v>
      </c>
      <c r="BZ32" s="253">
        <v>6000000</v>
      </c>
      <c r="CA32" s="76" t="s">
        <v>1732</v>
      </c>
      <c r="CB32" s="76">
        <v>3021</v>
      </c>
      <c r="CC32" s="253">
        <v>6000000</v>
      </c>
      <c r="CD32" s="253"/>
      <c r="CE32" s="253"/>
      <c r="CF32" s="253"/>
      <c r="CG32" s="76" t="s">
        <v>288</v>
      </c>
      <c r="CH32" s="76"/>
      <c r="CI32" s="76"/>
      <c r="CJ32" s="76"/>
      <c r="CK32" s="76"/>
      <c r="CL32" s="76"/>
      <c r="CM32" s="76">
        <v>29</v>
      </c>
      <c r="CN32" s="76" t="s">
        <v>1733</v>
      </c>
      <c r="CO32" s="13"/>
      <c r="CP32" s="13"/>
      <c r="CQ32" s="13"/>
      <c r="CR32" s="13"/>
      <c r="CS32" s="13"/>
      <c r="CT32" s="329"/>
      <c r="CU32" s="13"/>
      <c r="CV32" s="493"/>
      <c r="CW32" s="493"/>
      <c r="CX32" s="493"/>
      <c r="CY32" s="493"/>
      <c r="CZ32" s="80">
        <v>1</v>
      </c>
      <c r="DA32" s="13" t="s">
        <v>1898</v>
      </c>
      <c r="DB32" s="273" t="s">
        <v>1285</v>
      </c>
      <c r="DC32" s="319"/>
      <c r="DD32" s="194"/>
      <c r="DE32" s="194"/>
      <c r="DF32" s="194"/>
      <c r="DG32" s="194"/>
      <c r="DH32" s="194"/>
      <c r="DI32" s="194"/>
      <c r="DJ32" s="195"/>
      <c r="DK32" s="195"/>
      <c r="DL32" s="12"/>
      <c r="DM32" s="12"/>
      <c r="DN32" s="12"/>
      <c r="DO32" s="12"/>
      <c r="DP32" s="12"/>
      <c r="DQ32" s="12"/>
      <c r="DR32" s="12"/>
      <c r="DS32" s="12"/>
      <c r="DT32" s="12"/>
      <c r="DU32" s="12"/>
      <c r="DV32" s="12"/>
      <c r="DW32" s="12"/>
      <c r="DX32" s="12"/>
    </row>
    <row r="33" spans="1:132" s="11" customFormat="1" ht="68.25" hidden="1" customHeight="1" x14ac:dyDescent="0.25">
      <c r="A33" s="31" t="s">
        <v>1281</v>
      </c>
      <c r="B33" s="13" t="s">
        <v>1003</v>
      </c>
      <c r="C33" s="578"/>
      <c r="D33" s="578"/>
      <c r="E33" s="13"/>
      <c r="F33" s="578"/>
      <c r="G33" s="581"/>
      <c r="H33" s="581"/>
      <c r="I33" s="232"/>
      <c r="J33" s="232"/>
      <c r="K33" s="238"/>
      <c r="L33" s="238"/>
      <c r="M33" s="578"/>
      <c r="N33" s="578"/>
      <c r="O33" s="578"/>
      <c r="P33" s="273"/>
      <c r="Q33" s="232"/>
      <c r="R33" s="273"/>
      <c r="S33" s="273"/>
      <c r="T33" s="442"/>
      <c r="U33" s="273" t="s">
        <v>419</v>
      </c>
      <c r="V33" s="273" t="s">
        <v>1172</v>
      </c>
      <c r="W33" s="237"/>
      <c r="X33" s="273" t="s">
        <v>15</v>
      </c>
      <c r="Y33" s="273" t="s">
        <v>948</v>
      </c>
      <c r="Z33" s="80">
        <v>12</v>
      </c>
      <c r="AA33" s="80" t="s">
        <v>451</v>
      </c>
      <c r="AB33" s="80" t="s">
        <v>452</v>
      </c>
      <c r="AC33" s="286" t="s">
        <v>1689</v>
      </c>
      <c r="AD33" s="80"/>
      <c r="AE33" s="281"/>
      <c r="AF33" s="80" t="s">
        <v>1690</v>
      </c>
      <c r="AG33" s="80"/>
      <c r="AH33" s="80"/>
      <c r="AI33" s="80"/>
      <c r="AJ33" s="80"/>
      <c r="AK33" s="80" t="s">
        <v>453</v>
      </c>
      <c r="AL33" s="80" t="s">
        <v>454</v>
      </c>
      <c r="AM33" s="80"/>
      <c r="AN33" s="80"/>
      <c r="AO33" s="80"/>
      <c r="AP33" s="80"/>
      <c r="AQ33" s="80"/>
      <c r="AR33" s="80"/>
      <c r="AS33" s="80"/>
      <c r="AT33" s="80"/>
      <c r="AU33" s="80" t="s">
        <v>455</v>
      </c>
      <c r="AV33" s="80" t="s">
        <v>456</v>
      </c>
      <c r="AW33" s="80"/>
      <c r="AX33" s="80"/>
      <c r="AY33" s="80"/>
      <c r="AZ33" s="80"/>
      <c r="BA33" s="80"/>
      <c r="BB33" s="80"/>
      <c r="BC33" s="80"/>
      <c r="BD33" s="80"/>
      <c r="BE33" s="80" t="s">
        <v>455</v>
      </c>
      <c r="BF33" s="80" t="s">
        <v>456</v>
      </c>
      <c r="BG33" s="80"/>
      <c r="BH33" s="80"/>
      <c r="BI33" s="80"/>
      <c r="BJ33" s="80"/>
      <c r="BK33" s="80"/>
      <c r="BL33" s="80"/>
      <c r="BM33" s="80"/>
      <c r="BN33" s="80"/>
      <c r="BO33" s="80">
        <v>10</v>
      </c>
      <c r="BP33" s="80">
        <v>10</v>
      </c>
      <c r="BQ33" s="13"/>
      <c r="BR33" s="13"/>
      <c r="BS33" s="13"/>
      <c r="BT33" s="13"/>
      <c r="BU33" s="13"/>
      <c r="BV33" s="13"/>
      <c r="BW33" s="13"/>
      <c r="BX33" s="13" t="s">
        <v>289</v>
      </c>
      <c r="BY33" s="76" t="s">
        <v>1731</v>
      </c>
      <c r="BZ33" s="253">
        <v>4000000</v>
      </c>
      <c r="CA33" s="76" t="s">
        <v>1734</v>
      </c>
      <c r="CB33" s="76" t="s">
        <v>1735</v>
      </c>
      <c r="CC33" s="253">
        <v>4000000</v>
      </c>
      <c r="CD33" s="253">
        <v>10000000</v>
      </c>
      <c r="CE33" s="253">
        <v>7000000</v>
      </c>
      <c r="CF33" s="253"/>
      <c r="CG33" s="76" t="s">
        <v>288</v>
      </c>
      <c r="CH33" s="76"/>
      <c r="CI33" s="76"/>
      <c r="CJ33" s="76"/>
      <c r="CK33" s="76"/>
      <c r="CL33" s="76"/>
      <c r="CM33" s="76" t="s">
        <v>1736</v>
      </c>
      <c r="CN33" s="76" t="s">
        <v>1737</v>
      </c>
      <c r="CO33" s="13"/>
      <c r="CP33" s="13"/>
      <c r="CQ33" s="13"/>
      <c r="CR33" s="13"/>
      <c r="CS33" s="13"/>
      <c r="CT33" s="329"/>
      <c r="CU33" s="13"/>
      <c r="CV33" s="493"/>
      <c r="CW33" s="493"/>
      <c r="CX33" s="493"/>
      <c r="CY33" s="493"/>
      <c r="CZ33" s="80">
        <v>12</v>
      </c>
      <c r="DA33" s="13" t="s">
        <v>1898</v>
      </c>
      <c r="DB33" s="273" t="s">
        <v>1285</v>
      </c>
      <c r="DC33" s="319"/>
      <c r="DD33" s="194"/>
      <c r="DE33" s="194"/>
      <c r="DF33" s="194"/>
      <c r="DG33" s="194"/>
      <c r="DH33" s="194"/>
      <c r="DI33" s="194"/>
      <c r="DJ33" s="195"/>
      <c r="DK33" s="195"/>
      <c r="DL33" s="12"/>
      <c r="DM33" s="12"/>
      <c r="DN33" s="12"/>
      <c r="DO33" s="12"/>
      <c r="DP33" s="12"/>
      <c r="DQ33" s="12"/>
      <c r="DR33" s="12"/>
      <c r="DS33" s="12"/>
      <c r="DT33" s="12"/>
      <c r="DU33" s="12"/>
      <c r="DV33" s="12"/>
      <c r="DW33" s="12"/>
      <c r="DX33" s="12"/>
    </row>
    <row r="34" spans="1:132" s="11" customFormat="1" ht="54" hidden="1" customHeight="1" x14ac:dyDescent="0.25">
      <c r="A34" s="31" t="s">
        <v>1281</v>
      </c>
      <c r="B34" s="13" t="s">
        <v>1003</v>
      </c>
      <c r="C34" s="578"/>
      <c r="D34" s="578"/>
      <c r="E34" s="13"/>
      <c r="F34" s="578"/>
      <c r="G34" s="581"/>
      <c r="H34" s="581"/>
      <c r="I34" s="232"/>
      <c r="J34" s="232"/>
      <c r="K34" s="238"/>
      <c r="L34" s="238"/>
      <c r="M34" s="578"/>
      <c r="N34" s="578"/>
      <c r="O34" s="578"/>
      <c r="P34" s="273"/>
      <c r="Q34" s="232"/>
      <c r="R34" s="273"/>
      <c r="S34" s="273"/>
      <c r="T34" s="442"/>
      <c r="U34" s="273" t="s">
        <v>1301</v>
      </c>
      <c r="V34" s="273" t="s">
        <v>1219</v>
      </c>
      <c r="W34" s="237"/>
      <c r="X34" s="273" t="s">
        <v>15</v>
      </c>
      <c r="Y34" s="273">
        <v>10</v>
      </c>
      <c r="Z34" s="80" t="s">
        <v>1824</v>
      </c>
      <c r="AA34" s="80" t="s">
        <v>422</v>
      </c>
      <c r="AB34" s="80" t="s">
        <v>372</v>
      </c>
      <c r="AC34" s="80" t="s">
        <v>1691</v>
      </c>
      <c r="AD34" s="80"/>
      <c r="AE34" s="249" t="s">
        <v>1692</v>
      </c>
      <c r="AF34" s="80" t="s">
        <v>1693</v>
      </c>
      <c r="AG34" s="80"/>
      <c r="AH34" s="80"/>
      <c r="AI34" s="80"/>
      <c r="AJ34" s="80"/>
      <c r="AK34" s="80" t="s">
        <v>1969</v>
      </c>
      <c r="AL34" s="80" t="s">
        <v>433</v>
      </c>
      <c r="AM34" s="80"/>
      <c r="AN34" s="80"/>
      <c r="AO34" s="80"/>
      <c r="AP34" s="80"/>
      <c r="AQ34" s="80"/>
      <c r="AR34" s="80"/>
      <c r="AS34" s="80"/>
      <c r="AT34" s="80"/>
      <c r="AU34" s="80" t="s">
        <v>1970</v>
      </c>
      <c r="AV34" s="80" t="s">
        <v>433</v>
      </c>
      <c r="AW34" s="80"/>
      <c r="AX34" s="80"/>
      <c r="AY34" s="80"/>
      <c r="AZ34" s="80"/>
      <c r="BA34" s="80"/>
      <c r="BB34" s="80"/>
      <c r="BC34" s="80"/>
      <c r="BD34" s="80"/>
      <c r="BE34" s="80" t="s">
        <v>1971</v>
      </c>
      <c r="BF34" s="80" t="s">
        <v>433</v>
      </c>
      <c r="BG34" s="80"/>
      <c r="BH34" s="80"/>
      <c r="BI34" s="80"/>
      <c r="BJ34" s="80"/>
      <c r="BK34" s="80"/>
      <c r="BL34" s="80"/>
      <c r="BM34" s="80"/>
      <c r="BN34" s="80"/>
      <c r="BO34" s="80" t="s">
        <v>1824</v>
      </c>
      <c r="BP34" s="80" t="s">
        <v>1824</v>
      </c>
      <c r="BQ34" s="13"/>
      <c r="BR34" s="13"/>
      <c r="BS34" s="13"/>
      <c r="BT34" s="13"/>
      <c r="BU34" s="13"/>
      <c r="BV34" s="13"/>
      <c r="BW34" s="13"/>
      <c r="BX34" s="13"/>
      <c r="BY34" s="13" t="s">
        <v>445</v>
      </c>
      <c r="BZ34" s="16">
        <v>13000000</v>
      </c>
      <c r="CA34" s="13"/>
      <c r="CB34" s="13"/>
      <c r="CC34" s="16">
        <v>3000000</v>
      </c>
      <c r="CD34" s="16">
        <v>5000000</v>
      </c>
      <c r="CE34" s="16">
        <v>5000000</v>
      </c>
      <c r="CF34" s="16"/>
      <c r="CG34" s="13"/>
      <c r="CH34" s="13"/>
      <c r="CI34" s="13"/>
      <c r="CJ34" s="13"/>
      <c r="CK34" s="13"/>
      <c r="CL34" s="13"/>
      <c r="CM34" s="13"/>
      <c r="CN34" s="13"/>
      <c r="CO34" s="13"/>
      <c r="CP34" s="13"/>
      <c r="CQ34" s="13"/>
      <c r="CR34" s="13"/>
      <c r="CS34" s="13"/>
      <c r="CT34" s="329"/>
      <c r="CU34" s="13"/>
      <c r="CV34" s="493"/>
      <c r="CW34" s="493"/>
      <c r="CX34" s="493"/>
      <c r="CY34" s="493"/>
      <c r="CZ34" s="80">
        <v>10</v>
      </c>
      <c r="DA34" s="13" t="s">
        <v>1898</v>
      </c>
      <c r="DB34" s="273" t="s">
        <v>1285</v>
      </c>
      <c r="DC34" s="319"/>
      <c r="DD34" s="194"/>
      <c r="DE34" s="194"/>
      <c r="DF34" s="194"/>
      <c r="DG34" s="194"/>
      <c r="DH34" s="194"/>
      <c r="DI34" s="194"/>
      <c r="DJ34" s="195"/>
      <c r="DK34" s="195"/>
      <c r="DL34" s="12"/>
      <c r="DM34" s="12"/>
      <c r="DN34" s="12"/>
      <c r="DO34" s="12"/>
      <c r="DP34" s="12"/>
      <c r="DQ34" s="12"/>
      <c r="DR34" s="12"/>
      <c r="DS34" s="12"/>
      <c r="DT34" s="12"/>
      <c r="DU34" s="12"/>
      <c r="DV34" s="12"/>
      <c r="DW34" s="12"/>
      <c r="DX34" s="12"/>
    </row>
    <row r="35" spans="1:132" s="11" customFormat="1" ht="72" hidden="1" customHeight="1" x14ac:dyDescent="0.25">
      <c r="A35" s="31" t="s">
        <v>1281</v>
      </c>
      <c r="B35" s="13" t="s">
        <v>1003</v>
      </c>
      <c r="C35" s="578"/>
      <c r="D35" s="578"/>
      <c r="E35" s="13"/>
      <c r="F35" s="578"/>
      <c r="G35" s="581"/>
      <c r="H35" s="581"/>
      <c r="I35" s="232"/>
      <c r="J35" s="232"/>
      <c r="K35" s="238"/>
      <c r="L35" s="238"/>
      <c r="M35" s="578"/>
      <c r="N35" s="578"/>
      <c r="O35" s="578"/>
      <c r="P35" s="273"/>
      <c r="Q35" s="232"/>
      <c r="R35" s="273"/>
      <c r="S35" s="273"/>
      <c r="T35" s="442"/>
      <c r="U35" s="13" t="s">
        <v>1804</v>
      </c>
      <c r="V35" s="273" t="s">
        <v>1972</v>
      </c>
      <c r="W35" s="237"/>
      <c r="X35" s="273" t="s">
        <v>15</v>
      </c>
      <c r="Y35" s="273">
        <v>10</v>
      </c>
      <c r="Z35" s="80" t="s">
        <v>1825</v>
      </c>
      <c r="AA35" s="80" t="s">
        <v>422</v>
      </c>
      <c r="AB35" s="80" t="s">
        <v>372</v>
      </c>
      <c r="AC35" s="80" t="s">
        <v>1695</v>
      </c>
      <c r="AD35" s="80"/>
      <c r="AE35" s="80" t="s">
        <v>1694</v>
      </c>
      <c r="AF35" s="80" t="s">
        <v>1693</v>
      </c>
      <c r="AG35" s="80"/>
      <c r="AH35" s="80"/>
      <c r="AI35" s="80"/>
      <c r="AJ35" s="80"/>
      <c r="AK35" s="80" t="s">
        <v>443</v>
      </c>
      <c r="AL35" s="80" t="s">
        <v>433</v>
      </c>
      <c r="AM35" s="80"/>
      <c r="AN35" s="80"/>
      <c r="AO35" s="80"/>
      <c r="AP35" s="80"/>
      <c r="AQ35" s="80"/>
      <c r="AR35" s="80"/>
      <c r="AS35" s="80"/>
      <c r="AT35" s="80"/>
      <c r="AU35" s="80" t="s">
        <v>443</v>
      </c>
      <c r="AV35" s="80" t="s">
        <v>433</v>
      </c>
      <c r="AW35" s="80"/>
      <c r="AX35" s="80"/>
      <c r="AY35" s="80"/>
      <c r="AZ35" s="80"/>
      <c r="BA35" s="80"/>
      <c r="BB35" s="80"/>
      <c r="BC35" s="80"/>
      <c r="BD35" s="80"/>
      <c r="BE35" s="80" t="s">
        <v>444</v>
      </c>
      <c r="BF35" s="80" t="s">
        <v>433</v>
      </c>
      <c r="BG35" s="80"/>
      <c r="BH35" s="80"/>
      <c r="BI35" s="80"/>
      <c r="BJ35" s="80"/>
      <c r="BK35" s="80"/>
      <c r="BL35" s="80"/>
      <c r="BM35" s="80"/>
      <c r="BN35" s="80"/>
      <c r="BO35" s="80" t="s">
        <v>1824</v>
      </c>
      <c r="BP35" s="80" t="s">
        <v>1826</v>
      </c>
      <c r="BQ35" s="13"/>
      <c r="BR35" s="13"/>
      <c r="BS35" s="13"/>
      <c r="BT35" s="13"/>
      <c r="BU35" s="13"/>
      <c r="BV35" s="13"/>
      <c r="BW35" s="13"/>
      <c r="BX35" s="13"/>
      <c r="BY35" s="326"/>
      <c r="BZ35" s="326"/>
      <c r="CA35" s="326"/>
      <c r="CB35" s="326"/>
      <c r="CC35" s="326"/>
      <c r="CD35" s="326"/>
      <c r="CE35" s="326"/>
      <c r="CF35" s="326"/>
      <c r="CG35" s="326"/>
      <c r="CH35" s="326"/>
      <c r="CI35" s="326"/>
      <c r="CJ35" s="326"/>
      <c r="CK35" s="326"/>
      <c r="CL35" s="326"/>
      <c r="CM35" s="326"/>
      <c r="CN35" s="326"/>
      <c r="CO35" s="326"/>
      <c r="CP35" s="326"/>
      <c r="CQ35" s="326"/>
      <c r="CR35" s="326"/>
      <c r="CS35" s="35"/>
      <c r="CT35" s="35"/>
      <c r="CU35" s="35"/>
      <c r="CV35" s="35"/>
      <c r="CW35" s="35"/>
      <c r="CX35" s="35"/>
      <c r="CY35" s="35"/>
      <c r="CZ35" s="265">
        <v>20</v>
      </c>
      <c r="DA35" s="13" t="s">
        <v>1898</v>
      </c>
      <c r="DB35" s="270" t="s">
        <v>1285</v>
      </c>
      <c r="DC35" s="319"/>
      <c r="DD35" s="194"/>
      <c r="DE35" s="194"/>
      <c r="DF35" s="194"/>
      <c r="DG35" s="194"/>
      <c r="DH35" s="194"/>
      <c r="DI35" s="194"/>
      <c r="DJ35" s="195"/>
      <c r="DK35" s="195"/>
      <c r="DL35" s="12"/>
      <c r="DM35" s="12"/>
      <c r="DN35" s="12"/>
      <c r="DO35" s="12"/>
      <c r="DP35" s="12"/>
      <c r="DQ35" s="12"/>
      <c r="DR35" s="12"/>
      <c r="DS35" s="12"/>
      <c r="DT35" s="12"/>
      <c r="DU35" s="12"/>
      <c r="DV35" s="12"/>
      <c r="DW35" s="12"/>
      <c r="DX35" s="12"/>
    </row>
    <row r="36" spans="1:132" s="9" customFormat="1" ht="85.5" hidden="1" customHeight="1" x14ac:dyDescent="0.25">
      <c r="A36" s="31"/>
      <c r="B36" s="13"/>
      <c r="C36" s="578"/>
      <c r="D36" s="578"/>
      <c r="E36" s="13"/>
      <c r="F36" s="32" t="s">
        <v>1902</v>
      </c>
      <c r="G36" s="13" t="s">
        <v>1807</v>
      </c>
      <c r="H36" s="13" t="s">
        <v>1805</v>
      </c>
      <c r="I36" s="61" t="s">
        <v>1973</v>
      </c>
      <c r="J36" s="61"/>
      <c r="K36" s="241"/>
      <c r="L36" s="241"/>
      <c r="M36" s="13" t="s">
        <v>1974</v>
      </c>
      <c r="N36" s="35" t="s">
        <v>1975</v>
      </c>
      <c r="O36" s="13" t="s">
        <v>1808</v>
      </c>
      <c r="P36" s="61"/>
      <c r="Q36" s="243" t="s">
        <v>151</v>
      </c>
      <c r="R36" s="61"/>
      <c r="S36" s="61" t="s">
        <v>1418</v>
      </c>
      <c r="T36" s="418"/>
      <c r="U36" s="273" t="s">
        <v>1806</v>
      </c>
      <c r="V36" s="273" t="s">
        <v>1435</v>
      </c>
      <c r="W36" s="237"/>
      <c r="X36" s="273" t="s">
        <v>15</v>
      </c>
      <c r="Y36" s="273"/>
      <c r="Z36" s="234" t="s">
        <v>1820</v>
      </c>
      <c r="AA36" s="266">
        <v>0.4</v>
      </c>
      <c r="AB36" s="234" t="s">
        <v>1608</v>
      </c>
      <c r="AC36" s="266">
        <v>0.15</v>
      </c>
      <c r="AD36" s="234"/>
      <c r="AE36" s="234"/>
      <c r="AF36" s="234"/>
      <c r="AG36" s="234"/>
      <c r="AH36" s="234"/>
      <c r="AI36" s="234"/>
      <c r="AJ36" s="234"/>
      <c r="AK36" s="266">
        <v>0.38</v>
      </c>
      <c r="AL36" s="234" t="s">
        <v>1608</v>
      </c>
      <c r="AM36" s="234"/>
      <c r="AN36" s="234"/>
      <c r="AO36" s="234"/>
      <c r="AP36" s="234"/>
      <c r="AQ36" s="234"/>
      <c r="AR36" s="234"/>
      <c r="AS36" s="234"/>
      <c r="AT36" s="234"/>
      <c r="AU36" s="266">
        <v>0.35</v>
      </c>
      <c r="AV36" s="234" t="s">
        <v>1608</v>
      </c>
      <c r="AW36" s="234"/>
      <c r="AX36" s="234"/>
      <c r="AY36" s="234"/>
      <c r="AZ36" s="234"/>
      <c r="BA36" s="234"/>
      <c r="BB36" s="234"/>
      <c r="BC36" s="234"/>
      <c r="BD36" s="234"/>
      <c r="BE36" s="266">
        <v>0.3</v>
      </c>
      <c r="BF36" s="234" t="s">
        <v>1608</v>
      </c>
      <c r="BG36" s="234"/>
      <c r="BH36" s="234"/>
      <c r="BI36" s="234"/>
      <c r="BJ36" s="234"/>
      <c r="BK36" s="234"/>
      <c r="BL36" s="234"/>
      <c r="BM36" s="234"/>
      <c r="BN36" s="234"/>
      <c r="BO36" s="234" t="s">
        <v>1821</v>
      </c>
      <c r="BP36" s="266" t="s">
        <v>1822</v>
      </c>
      <c r="BQ36" s="273"/>
      <c r="BR36" s="273"/>
      <c r="BS36" s="273"/>
      <c r="BT36" s="273"/>
      <c r="BU36" s="273"/>
      <c r="BV36" s="273"/>
      <c r="BW36" s="273"/>
      <c r="BX36" s="273"/>
      <c r="BY36" s="273" t="s">
        <v>617</v>
      </c>
      <c r="BZ36" s="273" t="s">
        <v>619</v>
      </c>
      <c r="CA36" s="273"/>
      <c r="CB36" s="273"/>
      <c r="CC36" s="273" t="s">
        <v>618</v>
      </c>
      <c r="CD36" s="273" t="s">
        <v>620</v>
      </c>
      <c r="CE36" s="273" t="s">
        <v>620</v>
      </c>
      <c r="CF36" s="273"/>
      <c r="CG36" s="273"/>
      <c r="CH36" s="273"/>
      <c r="CI36" s="273"/>
      <c r="CJ36" s="273"/>
      <c r="CK36" s="273"/>
      <c r="CL36" s="273"/>
      <c r="CM36" s="273"/>
      <c r="CN36" s="273"/>
      <c r="CO36" s="273"/>
      <c r="CP36" s="273"/>
      <c r="CQ36" s="273"/>
      <c r="CR36" s="273"/>
      <c r="CS36" s="273"/>
      <c r="CT36" s="331"/>
      <c r="CU36" s="273"/>
      <c r="CV36" s="494"/>
      <c r="CW36" s="494"/>
      <c r="CX36" s="494"/>
      <c r="CY36" s="494"/>
      <c r="CZ36" s="266" t="s">
        <v>1900</v>
      </c>
      <c r="DA36" s="13" t="s">
        <v>1898</v>
      </c>
      <c r="DB36" s="13" t="s">
        <v>1287</v>
      </c>
      <c r="DC36" s="319"/>
      <c r="DD36" s="194"/>
      <c r="DE36" s="194"/>
      <c r="DF36" s="194"/>
      <c r="DG36" s="194"/>
      <c r="DH36" s="194"/>
      <c r="DI36" s="194"/>
      <c r="DJ36" s="195"/>
      <c r="DK36" s="195"/>
      <c r="DL36" s="8"/>
      <c r="DM36" s="8"/>
      <c r="DN36" s="8"/>
      <c r="DO36" s="8"/>
      <c r="DP36" s="8"/>
      <c r="DQ36" s="8"/>
      <c r="DR36" s="8"/>
      <c r="DS36" s="8"/>
      <c r="DT36" s="8"/>
      <c r="DU36" s="8"/>
      <c r="DV36" s="8"/>
      <c r="DW36" s="8"/>
      <c r="DX36" s="8"/>
    </row>
    <row r="37" spans="1:132" s="111" customFormat="1" ht="94.5" hidden="1" customHeight="1" x14ac:dyDescent="0.25">
      <c r="A37" s="110"/>
      <c r="B37" s="61"/>
      <c r="C37" s="578"/>
      <c r="D37" s="578"/>
      <c r="E37" s="61"/>
      <c r="F37" s="590" t="s">
        <v>1901</v>
      </c>
      <c r="G37" s="581" t="s">
        <v>977</v>
      </c>
      <c r="H37" s="581" t="s">
        <v>1772</v>
      </c>
      <c r="I37" s="232" t="s">
        <v>141</v>
      </c>
      <c r="J37" s="232"/>
      <c r="K37" s="238"/>
      <c r="L37" s="238"/>
      <c r="M37" s="575" t="s">
        <v>977</v>
      </c>
      <c r="N37" s="575" t="s">
        <v>1905</v>
      </c>
      <c r="O37" s="581" t="s">
        <v>77</v>
      </c>
      <c r="P37" s="273"/>
      <c r="Q37" s="232" t="s">
        <v>158</v>
      </c>
      <c r="R37" s="273"/>
      <c r="S37" s="273" t="s">
        <v>1420</v>
      </c>
      <c r="T37" s="442"/>
      <c r="U37" s="273" t="s">
        <v>1781</v>
      </c>
      <c r="V37" s="273" t="s">
        <v>1612</v>
      </c>
      <c r="W37" s="237"/>
      <c r="X37" s="273" t="s">
        <v>15</v>
      </c>
      <c r="Y37" s="234" t="s">
        <v>1833</v>
      </c>
      <c r="Z37" s="234" t="s">
        <v>1863</v>
      </c>
      <c r="AA37" s="234" t="s">
        <v>1458</v>
      </c>
      <c r="AB37" s="234" t="s">
        <v>1459</v>
      </c>
      <c r="AC37" s="234" t="s">
        <v>1976</v>
      </c>
      <c r="AD37" s="234"/>
      <c r="AE37" s="234" t="s">
        <v>1696</v>
      </c>
      <c r="AF37" s="234" t="s">
        <v>1697</v>
      </c>
      <c r="AG37" s="234"/>
      <c r="AH37" s="234"/>
      <c r="AI37" s="234"/>
      <c r="AJ37" s="234"/>
      <c r="AK37" s="234" t="s">
        <v>1977</v>
      </c>
      <c r="AL37" s="234" t="s">
        <v>1461</v>
      </c>
      <c r="AM37" s="234"/>
      <c r="AN37" s="234"/>
      <c r="AO37" s="234"/>
      <c r="AP37" s="234"/>
      <c r="AQ37" s="234"/>
      <c r="AR37" s="234"/>
      <c r="AS37" s="234"/>
      <c r="AT37" s="234"/>
      <c r="AU37" s="234" t="s">
        <v>1978</v>
      </c>
      <c r="AV37" s="234" t="s">
        <v>1463</v>
      </c>
      <c r="AW37" s="234"/>
      <c r="AX37" s="234"/>
      <c r="AY37" s="234"/>
      <c r="AZ37" s="234"/>
      <c r="BA37" s="234"/>
      <c r="BB37" s="234"/>
      <c r="BC37" s="234"/>
      <c r="BD37" s="234"/>
      <c r="BE37" s="234" t="s">
        <v>1979</v>
      </c>
      <c r="BF37" s="234" t="s">
        <v>1465</v>
      </c>
      <c r="BG37" s="234"/>
      <c r="BH37" s="234"/>
      <c r="BI37" s="234"/>
      <c r="BJ37" s="234"/>
      <c r="BK37" s="234"/>
      <c r="BL37" s="234"/>
      <c r="BM37" s="234"/>
      <c r="BN37" s="234"/>
      <c r="BO37" s="234" t="s">
        <v>1836</v>
      </c>
      <c r="BP37" s="234" t="s">
        <v>1835</v>
      </c>
      <c r="BQ37" s="273"/>
      <c r="BR37" s="273"/>
      <c r="BS37" s="273"/>
      <c r="BT37" s="273"/>
      <c r="BU37" s="273"/>
      <c r="BV37" s="273"/>
      <c r="BW37" s="273"/>
      <c r="BX37" s="273" t="s">
        <v>289</v>
      </c>
      <c r="BY37" s="303"/>
      <c r="BZ37" s="303"/>
      <c r="CA37" s="303"/>
      <c r="CB37" s="303"/>
      <c r="CC37" s="303"/>
      <c r="CD37" s="303"/>
      <c r="CE37" s="303"/>
      <c r="CF37" s="303"/>
      <c r="CG37" s="303"/>
      <c r="CH37" s="303"/>
      <c r="CI37" s="303"/>
      <c r="CJ37" s="303"/>
      <c r="CK37" s="303"/>
      <c r="CL37" s="303"/>
      <c r="CM37" s="303"/>
      <c r="CN37" s="303"/>
      <c r="CO37" s="303"/>
      <c r="CP37" s="303"/>
      <c r="CQ37" s="303"/>
      <c r="CR37" s="303"/>
      <c r="CS37" s="303"/>
      <c r="CT37" s="303"/>
      <c r="CU37" s="303"/>
      <c r="CV37" s="303"/>
      <c r="CW37" s="303"/>
      <c r="CX37" s="303"/>
      <c r="CY37" s="303"/>
      <c r="CZ37" s="234" t="s">
        <v>1864</v>
      </c>
      <c r="DA37" s="13" t="s">
        <v>1904</v>
      </c>
      <c r="DB37" s="184" t="s">
        <v>1286</v>
      </c>
      <c r="DC37" s="323"/>
      <c r="DD37" s="246"/>
      <c r="DE37" s="246"/>
      <c r="DF37" s="246"/>
      <c r="DG37" s="246"/>
      <c r="DH37" s="246"/>
      <c r="DI37" s="246"/>
      <c r="DJ37" s="245"/>
      <c r="DK37" s="245"/>
      <c r="DL37" s="8"/>
      <c r="DM37" s="8"/>
      <c r="DN37" s="8"/>
      <c r="DO37" s="8"/>
      <c r="DP37" s="8"/>
      <c r="DQ37" s="8"/>
      <c r="DR37" s="8"/>
      <c r="DS37" s="8"/>
      <c r="DT37" s="8"/>
      <c r="DU37" s="8"/>
      <c r="DV37" s="8"/>
      <c r="DW37" s="8"/>
      <c r="DX37" s="8"/>
      <c r="DY37" s="9"/>
      <c r="DZ37" s="9"/>
      <c r="EA37" s="9"/>
      <c r="EB37" s="9"/>
    </row>
    <row r="38" spans="1:132" s="11" customFormat="1" ht="98.25" hidden="1" customHeight="1" x14ac:dyDescent="0.25">
      <c r="A38" s="31"/>
      <c r="B38" s="13"/>
      <c r="C38" s="578"/>
      <c r="D38" s="578"/>
      <c r="E38" s="13"/>
      <c r="F38" s="578"/>
      <c r="G38" s="581"/>
      <c r="H38" s="581"/>
      <c r="I38" s="232"/>
      <c r="J38" s="232"/>
      <c r="K38" s="238"/>
      <c r="L38" s="238"/>
      <c r="M38" s="578"/>
      <c r="N38" s="578"/>
      <c r="O38" s="581"/>
      <c r="P38" s="273"/>
      <c r="Q38" s="232"/>
      <c r="R38" s="273"/>
      <c r="S38" s="273"/>
      <c r="T38" s="442"/>
      <c r="U38" s="56" t="s">
        <v>1570</v>
      </c>
      <c r="V38" s="304"/>
      <c r="W38" s="304"/>
      <c r="X38" s="56" t="s">
        <v>1615</v>
      </c>
      <c r="Y38" s="56"/>
      <c r="Z38" s="228" t="s">
        <v>1903</v>
      </c>
      <c r="AA38" s="228">
        <v>300</v>
      </c>
      <c r="AB38" s="228">
        <v>0</v>
      </c>
      <c r="AC38" s="228"/>
      <c r="AD38" s="228"/>
      <c r="AE38" s="228"/>
      <c r="AF38" s="228"/>
      <c r="AG38" s="228"/>
      <c r="AH38" s="228"/>
      <c r="AI38" s="228"/>
      <c r="AJ38" s="228"/>
      <c r="AK38" s="228">
        <v>900</v>
      </c>
      <c r="AL38" s="228">
        <v>0</v>
      </c>
      <c r="AM38" s="228"/>
      <c r="AN38" s="228"/>
      <c r="AO38" s="228"/>
      <c r="AP38" s="228"/>
      <c r="AQ38" s="228"/>
      <c r="AR38" s="228"/>
      <c r="AS38" s="228"/>
      <c r="AT38" s="228"/>
      <c r="AU38" s="228">
        <v>1700</v>
      </c>
      <c r="AV38" s="228">
        <v>0</v>
      </c>
      <c r="AW38" s="228"/>
      <c r="AX38" s="228"/>
      <c r="AY38" s="228"/>
      <c r="AZ38" s="228"/>
      <c r="BA38" s="228"/>
      <c r="BB38" s="228"/>
      <c r="BC38" s="228"/>
      <c r="BD38" s="228"/>
      <c r="BE38" s="228">
        <v>2396</v>
      </c>
      <c r="BF38" s="228">
        <v>0</v>
      </c>
      <c r="BG38" s="228"/>
      <c r="BH38" s="228"/>
      <c r="BI38" s="228"/>
      <c r="BJ38" s="228"/>
      <c r="BK38" s="228"/>
      <c r="BL38" s="228"/>
      <c r="BM38" s="228"/>
      <c r="BN38" s="228"/>
      <c r="BO38" s="228">
        <v>1700</v>
      </c>
      <c r="BP38" s="228">
        <v>1961</v>
      </c>
      <c r="BQ38" s="234"/>
      <c r="BR38" s="234"/>
      <c r="BS38" s="234"/>
      <c r="BT38" s="234"/>
      <c r="BU38" s="234"/>
      <c r="BV38" s="234"/>
      <c r="BW38" s="234"/>
      <c r="BX38" s="234"/>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228">
        <v>3695</v>
      </c>
      <c r="DA38" s="13" t="s">
        <v>1904</v>
      </c>
      <c r="DB38" s="184" t="s">
        <v>1288</v>
      </c>
      <c r="DC38" s="319"/>
      <c r="DD38" s="194"/>
      <c r="DE38" s="194"/>
      <c r="DF38" s="194"/>
      <c r="DG38" s="194"/>
      <c r="DH38" s="194"/>
      <c r="DI38" s="194"/>
      <c r="DJ38" s="195"/>
      <c r="DK38" s="195"/>
      <c r="DL38" s="12"/>
      <c r="DM38" s="12"/>
      <c r="DN38" s="12"/>
      <c r="DO38" s="12"/>
      <c r="DP38" s="12"/>
      <c r="DQ38" s="12"/>
      <c r="DR38" s="12"/>
      <c r="DS38" s="12"/>
      <c r="DT38" s="12"/>
      <c r="DU38" s="12"/>
      <c r="DV38" s="12"/>
      <c r="DW38" s="12"/>
      <c r="DX38" s="12"/>
    </row>
    <row r="39" spans="1:132" s="11" customFormat="1" ht="56.25" hidden="1" customHeight="1" x14ac:dyDescent="0.25">
      <c r="A39" s="31"/>
      <c r="B39" s="13"/>
      <c r="C39" s="578"/>
      <c r="D39" s="578"/>
      <c r="E39" s="13"/>
      <c r="F39" s="578"/>
      <c r="G39" s="581"/>
      <c r="H39" s="581"/>
      <c r="I39" s="232"/>
      <c r="J39" s="232"/>
      <c r="K39" s="238"/>
      <c r="L39" s="238"/>
      <c r="M39" s="578"/>
      <c r="N39" s="578"/>
      <c r="O39" s="581"/>
      <c r="P39" s="273"/>
      <c r="Q39" s="232"/>
      <c r="R39" s="273"/>
      <c r="S39" s="273"/>
      <c r="T39" s="442"/>
      <c r="U39" s="56" t="s">
        <v>1109</v>
      </c>
      <c r="V39" s="267"/>
      <c r="W39" s="267"/>
      <c r="X39" s="17" t="s">
        <v>1615</v>
      </c>
      <c r="Y39" s="17"/>
      <c r="Z39" s="228">
        <v>2396</v>
      </c>
      <c r="AA39" s="228">
        <v>300</v>
      </c>
      <c r="AB39" s="228">
        <v>0</v>
      </c>
      <c r="AC39" s="228"/>
      <c r="AD39" s="228"/>
      <c r="AE39" s="228"/>
      <c r="AF39" s="228"/>
      <c r="AG39" s="228"/>
      <c r="AH39" s="228"/>
      <c r="AI39" s="228"/>
      <c r="AJ39" s="228"/>
      <c r="AK39" s="228">
        <v>900</v>
      </c>
      <c r="AL39" s="228">
        <v>0</v>
      </c>
      <c r="AM39" s="228"/>
      <c r="AN39" s="228"/>
      <c r="AO39" s="228"/>
      <c r="AP39" s="228"/>
      <c r="AQ39" s="228"/>
      <c r="AR39" s="228"/>
      <c r="AS39" s="228"/>
      <c r="AT39" s="228"/>
      <c r="AU39" s="228">
        <v>1700</v>
      </c>
      <c r="AV39" s="228">
        <v>0</v>
      </c>
      <c r="AW39" s="228"/>
      <c r="AX39" s="228"/>
      <c r="AY39" s="228"/>
      <c r="AZ39" s="228"/>
      <c r="BA39" s="228"/>
      <c r="BB39" s="228"/>
      <c r="BC39" s="228"/>
      <c r="BD39" s="228"/>
      <c r="BE39" s="228">
        <v>2396</v>
      </c>
      <c r="BF39" s="228">
        <v>0</v>
      </c>
      <c r="BG39" s="228"/>
      <c r="BH39" s="228"/>
      <c r="BI39" s="228"/>
      <c r="BJ39" s="228"/>
      <c r="BK39" s="228"/>
      <c r="BL39" s="228"/>
      <c r="BM39" s="228"/>
      <c r="BN39" s="228"/>
      <c r="BO39" s="228">
        <v>1700</v>
      </c>
      <c r="BP39" s="228">
        <v>1961</v>
      </c>
      <c r="BQ39" s="234"/>
      <c r="BR39" s="234"/>
      <c r="BS39" s="234"/>
      <c r="BT39" s="234"/>
      <c r="BU39" s="234"/>
      <c r="BV39" s="234"/>
      <c r="BW39" s="234"/>
      <c r="BX39" s="234"/>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228">
        <v>3695</v>
      </c>
      <c r="DA39" s="13" t="s">
        <v>1904</v>
      </c>
      <c r="DB39" s="184" t="s">
        <v>1288</v>
      </c>
      <c r="DC39" s="319"/>
      <c r="DD39" s="194"/>
      <c r="DE39" s="194"/>
      <c r="DF39" s="194"/>
      <c r="DG39" s="194"/>
      <c r="DH39" s="194"/>
      <c r="DI39" s="194"/>
      <c r="DJ39" s="195"/>
      <c r="DK39" s="195"/>
      <c r="DL39" s="12"/>
      <c r="DM39" s="12"/>
      <c r="DN39" s="12"/>
      <c r="DO39" s="12"/>
      <c r="DP39" s="12"/>
      <c r="DQ39" s="12"/>
      <c r="DR39" s="12"/>
      <c r="DS39" s="12"/>
      <c r="DT39" s="12"/>
      <c r="DU39" s="12"/>
      <c r="DV39" s="12"/>
      <c r="DW39" s="12"/>
      <c r="DX39" s="12"/>
    </row>
    <row r="40" spans="1:132" s="11" customFormat="1" ht="56.25" hidden="1" customHeight="1" x14ac:dyDescent="0.25">
      <c r="A40" s="31"/>
      <c r="B40" s="13"/>
      <c r="C40" s="578"/>
      <c r="D40" s="578"/>
      <c r="E40" s="13"/>
      <c r="F40" s="578"/>
      <c r="G40" s="581"/>
      <c r="H40" s="581"/>
      <c r="I40" s="232"/>
      <c r="J40" s="232"/>
      <c r="K40" s="238"/>
      <c r="L40" s="238"/>
      <c r="M40" s="578"/>
      <c r="N40" s="578"/>
      <c r="O40" s="581"/>
      <c r="P40" s="273"/>
      <c r="Q40" s="232"/>
      <c r="R40" s="273"/>
      <c r="S40" s="273"/>
      <c r="T40" s="442"/>
      <c r="U40" s="56" t="s">
        <v>1568</v>
      </c>
      <c r="V40" s="267"/>
      <c r="W40" s="267"/>
      <c r="X40" s="17" t="s">
        <v>1615</v>
      </c>
      <c r="Y40" s="17"/>
      <c r="Z40" s="228" t="s">
        <v>205</v>
      </c>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t="s">
        <v>205</v>
      </c>
      <c r="BP40" s="228" t="s">
        <v>205</v>
      </c>
      <c r="BQ40" s="228" t="s">
        <v>205</v>
      </c>
      <c r="BR40" s="228" t="s">
        <v>205</v>
      </c>
      <c r="BS40" s="228" t="s">
        <v>205</v>
      </c>
      <c r="BT40" s="228" t="s">
        <v>205</v>
      </c>
      <c r="BU40" s="228" t="s">
        <v>205</v>
      </c>
      <c r="BV40" s="228" t="s">
        <v>205</v>
      </c>
      <c r="BW40" s="228" t="s">
        <v>205</v>
      </c>
      <c r="BX40" s="228" t="s">
        <v>205</v>
      </c>
      <c r="BY40" s="228" t="s">
        <v>205</v>
      </c>
      <c r="BZ40" s="228" t="s">
        <v>205</v>
      </c>
      <c r="CA40" s="228" t="s">
        <v>205</v>
      </c>
      <c r="CB40" s="228" t="s">
        <v>205</v>
      </c>
      <c r="CC40" s="228" t="s">
        <v>205</v>
      </c>
      <c r="CD40" s="228" t="s">
        <v>205</v>
      </c>
      <c r="CE40" s="228" t="s">
        <v>205</v>
      </c>
      <c r="CF40" s="228" t="s">
        <v>205</v>
      </c>
      <c r="CG40" s="228" t="s">
        <v>205</v>
      </c>
      <c r="CH40" s="228" t="s">
        <v>205</v>
      </c>
      <c r="CI40" s="228" t="s">
        <v>205</v>
      </c>
      <c r="CJ40" s="228" t="s">
        <v>205</v>
      </c>
      <c r="CK40" s="228" t="s">
        <v>205</v>
      </c>
      <c r="CL40" s="228" t="s">
        <v>205</v>
      </c>
      <c r="CM40" s="228" t="s">
        <v>205</v>
      </c>
      <c r="CN40" s="228" t="s">
        <v>205</v>
      </c>
      <c r="CO40" s="228" t="s">
        <v>205</v>
      </c>
      <c r="CP40" s="228" t="s">
        <v>205</v>
      </c>
      <c r="CQ40" s="228" t="s">
        <v>205</v>
      </c>
      <c r="CR40" s="228" t="s">
        <v>205</v>
      </c>
      <c r="CS40" s="228" t="s">
        <v>205</v>
      </c>
      <c r="CT40" s="228"/>
      <c r="CU40" s="228" t="s">
        <v>205</v>
      </c>
      <c r="CV40" s="228"/>
      <c r="CW40" s="228"/>
      <c r="CX40" s="228"/>
      <c r="CY40" s="228"/>
      <c r="CZ40" s="228" t="s">
        <v>205</v>
      </c>
      <c r="DA40" s="13" t="s">
        <v>1904</v>
      </c>
      <c r="DB40" s="184" t="s">
        <v>1286</v>
      </c>
      <c r="DC40" s="319"/>
      <c r="DD40" s="194"/>
      <c r="DE40" s="194"/>
      <c r="DF40" s="194"/>
      <c r="DG40" s="194"/>
      <c r="DH40" s="194"/>
      <c r="DI40" s="194"/>
      <c r="DJ40" s="195"/>
      <c r="DK40" s="195"/>
      <c r="DL40" s="12"/>
      <c r="DM40" s="12"/>
      <c r="DN40" s="12"/>
      <c r="DO40" s="12"/>
      <c r="DP40" s="12"/>
      <c r="DQ40" s="12"/>
      <c r="DR40" s="12"/>
      <c r="DS40" s="12"/>
      <c r="DT40" s="12"/>
      <c r="DU40" s="12"/>
      <c r="DV40" s="12"/>
      <c r="DW40" s="12"/>
      <c r="DX40" s="12"/>
    </row>
    <row r="41" spans="1:132" s="11" customFormat="1" ht="75" hidden="1" customHeight="1" x14ac:dyDescent="0.25">
      <c r="A41" s="31"/>
      <c r="B41" s="13"/>
      <c r="C41" s="578"/>
      <c r="D41" s="578"/>
      <c r="E41" s="13"/>
      <c r="F41" s="578"/>
      <c r="G41" s="581"/>
      <c r="H41" s="581"/>
      <c r="I41" s="232"/>
      <c r="J41" s="232"/>
      <c r="K41" s="238"/>
      <c r="L41" s="238"/>
      <c r="M41" s="578"/>
      <c r="N41" s="578"/>
      <c r="O41" s="581"/>
      <c r="P41" s="273"/>
      <c r="Q41" s="232"/>
      <c r="R41" s="273"/>
      <c r="S41" s="273"/>
      <c r="T41" s="442"/>
      <c r="U41" s="56" t="s">
        <v>1110</v>
      </c>
      <c r="V41" s="267"/>
      <c r="W41" s="267"/>
      <c r="X41" s="17" t="s">
        <v>1615</v>
      </c>
      <c r="Y41" s="56"/>
      <c r="Z41" s="228" t="s">
        <v>205</v>
      </c>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t="s">
        <v>205</v>
      </c>
      <c r="BP41" s="228" t="s">
        <v>205</v>
      </c>
      <c r="BQ41" s="228" t="s">
        <v>205</v>
      </c>
      <c r="BR41" s="228" t="s">
        <v>205</v>
      </c>
      <c r="BS41" s="228" t="s">
        <v>205</v>
      </c>
      <c r="BT41" s="228" t="s">
        <v>205</v>
      </c>
      <c r="BU41" s="228" t="s">
        <v>205</v>
      </c>
      <c r="BV41" s="228" t="s">
        <v>205</v>
      </c>
      <c r="BW41" s="228" t="s">
        <v>205</v>
      </c>
      <c r="BX41" s="228" t="s">
        <v>205</v>
      </c>
      <c r="BY41" s="228" t="s">
        <v>205</v>
      </c>
      <c r="BZ41" s="228" t="s">
        <v>205</v>
      </c>
      <c r="CA41" s="228" t="s">
        <v>205</v>
      </c>
      <c r="CB41" s="228" t="s">
        <v>205</v>
      </c>
      <c r="CC41" s="228" t="s">
        <v>205</v>
      </c>
      <c r="CD41" s="228" t="s">
        <v>205</v>
      </c>
      <c r="CE41" s="228" t="s">
        <v>205</v>
      </c>
      <c r="CF41" s="228" t="s">
        <v>205</v>
      </c>
      <c r="CG41" s="228" t="s">
        <v>205</v>
      </c>
      <c r="CH41" s="228" t="s">
        <v>205</v>
      </c>
      <c r="CI41" s="228" t="s">
        <v>205</v>
      </c>
      <c r="CJ41" s="228" t="s">
        <v>205</v>
      </c>
      <c r="CK41" s="228" t="s">
        <v>205</v>
      </c>
      <c r="CL41" s="228" t="s">
        <v>205</v>
      </c>
      <c r="CM41" s="228" t="s">
        <v>205</v>
      </c>
      <c r="CN41" s="228" t="s">
        <v>205</v>
      </c>
      <c r="CO41" s="228" t="s">
        <v>205</v>
      </c>
      <c r="CP41" s="228" t="s">
        <v>205</v>
      </c>
      <c r="CQ41" s="228" t="s">
        <v>205</v>
      </c>
      <c r="CR41" s="228" t="s">
        <v>205</v>
      </c>
      <c r="CS41" s="228" t="s">
        <v>205</v>
      </c>
      <c r="CT41" s="228"/>
      <c r="CU41" s="228" t="s">
        <v>205</v>
      </c>
      <c r="CV41" s="228"/>
      <c r="CW41" s="228"/>
      <c r="CX41" s="228"/>
      <c r="CY41" s="228"/>
      <c r="CZ41" s="228" t="s">
        <v>205</v>
      </c>
      <c r="DA41" s="13" t="s">
        <v>1904</v>
      </c>
      <c r="DB41" s="184" t="s">
        <v>1288</v>
      </c>
      <c r="DC41" s="319"/>
      <c r="DD41" s="194"/>
      <c r="DE41" s="194"/>
      <c r="DF41" s="194"/>
      <c r="DG41" s="194"/>
      <c r="DH41" s="194"/>
      <c r="DI41" s="194"/>
      <c r="DJ41" s="195"/>
      <c r="DK41" s="195"/>
      <c r="DL41" s="12"/>
      <c r="DM41" s="12"/>
      <c r="DN41" s="12"/>
      <c r="DO41" s="12"/>
      <c r="DP41" s="12"/>
      <c r="DQ41" s="12"/>
      <c r="DR41" s="12"/>
      <c r="DS41" s="12"/>
      <c r="DT41" s="12"/>
      <c r="DU41" s="12"/>
      <c r="DV41" s="12"/>
      <c r="DW41" s="12"/>
      <c r="DX41" s="12"/>
    </row>
    <row r="42" spans="1:132" s="11" customFormat="1" ht="100.5" hidden="1" customHeight="1" x14ac:dyDescent="0.25">
      <c r="A42" s="31" t="s">
        <v>1281</v>
      </c>
      <c r="B42" s="13" t="s">
        <v>1003</v>
      </c>
      <c r="C42" s="577" t="s">
        <v>1967</v>
      </c>
      <c r="D42" s="577" t="s">
        <v>1795</v>
      </c>
      <c r="E42" s="13"/>
      <c r="F42" s="590" t="s">
        <v>1901</v>
      </c>
      <c r="G42" s="581" t="s">
        <v>1759</v>
      </c>
      <c r="H42" s="581" t="s">
        <v>85</v>
      </c>
      <c r="I42" s="232" t="s">
        <v>142</v>
      </c>
      <c r="J42" s="232"/>
      <c r="K42" s="238"/>
      <c r="L42" s="238"/>
      <c r="M42" s="589" t="s">
        <v>1931</v>
      </c>
      <c r="N42" s="589" t="s">
        <v>1980</v>
      </c>
      <c r="O42" s="273" t="s">
        <v>1760</v>
      </c>
      <c r="P42" s="273"/>
      <c r="Q42" s="232" t="s">
        <v>161</v>
      </c>
      <c r="R42" s="273"/>
      <c r="S42" s="273" t="s">
        <v>1423</v>
      </c>
      <c r="T42" s="442"/>
      <c r="U42" s="273" t="s">
        <v>86</v>
      </c>
      <c r="V42" s="273" t="s">
        <v>1614</v>
      </c>
      <c r="W42" s="237"/>
      <c r="X42" s="273" t="s">
        <v>172</v>
      </c>
      <c r="Y42" s="234" t="s">
        <v>1834</v>
      </c>
      <c r="Z42" s="234" t="s">
        <v>1835</v>
      </c>
      <c r="AA42" s="234" t="s">
        <v>1716</v>
      </c>
      <c r="AB42" s="234" t="s">
        <v>1261</v>
      </c>
      <c r="AC42" s="234" t="s">
        <v>1981</v>
      </c>
      <c r="AD42" s="234"/>
      <c r="AE42" s="234" t="s">
        <v>1698</v>
      </c>
      <c r="AF42" s="234" t="s">
        <v>1982</v>
      </c>
      <c r="AG42" s="234"/>
      <c r="AH42" s="234"/>
      <c r="AI42" s="234"/>
      <c r="AJ42" s="234"/>
      <c r="AK42" s="234" t="s">
        <v>834</v>
      </c>
      <c r="AL42" s="234" t="s">
        <v>1261</v>
      </c>
      <c r="AM42" s="234"/>
      <c r="AN42" s="234"/>
      <c r="AO42" s="234"/>
      <c r="AP42" s="234"/>
      <c r="AQ42" s="234"/>
      <c r="AR42" s="234"/>
      <c r="AS42" s="234"/>
      <c r="AT42" s="234"/>
      <c r="AU42" s="234" t="s">
        <v>835</v>
      </c>
      <c r="AV42" s="234" t="s">
        <v>1261</v>
      </c>
      <c r="AW42" s="234"/>
      <c r="AX42" s="234"/>
      <c r="AY42" s="234"/>
      <c r="AZ42" s="234"/>
      <c r="BA42" s="234"/>
      <c r="BB42" s="234"/>
      <c r="BC42" s="234"/>
      <c r="BD42" s="234"/>
      <c r="BE42" s="234" t="s">
        <v>836</v>
      </c>
      <c r="BF42" s="234" t="s">
        <v>1261</v>
      </c>
      <c r="BG42" s="234"/>
      <c r="BH42" s="234"/>
      <c r="BI42" s="234"/>
      <c r="BJ42" s="234"/>
      <c r="BK42" s="234"/>
      <c r="BL42" s="234"/>
      <c r="BM42" s="234"/>
      <c r="BN42" s="234"/>
      <c r="BO42" s="234">
        <v>2</v>
      </c>
      <c r="BP42" s="234">
        <v>2</v>
      </c>
      <c r="BQ42" s="234"/>
      <c r="BR42" s="234"/>
      <c r="BS42" s="234"/>
      <c r="BT42" s="282"/>
      <c r="BU42" s="282"/>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v>2</v>
      </c>
      <c r="DA42" s="13" t="s">
        <v>1904</v>
      </c>
      <c r="DB42" s="273" t="s">
        <v>1286</v>
      </c>
      <c r="DC42" s="319"/>
      <c r="DD42" s="194"/>
      <c r="DE42" s="194"/>
      <c r="DF42" s="194"/>
      <c r="DG42" s="194"/>
      <c r="DH42" s="194"/>
      <c r="DI42" s="194"/>
      <c r="DJ42" s="195"/>
      <c r="DK42" s="195"/>
      <c r="DL42" s="12"/>
      <c r="DM42" s="12"/>
      <c r="DN42" s="12"/>
      <c r="DO42" s="12"/>
      <c r="DP42" s="12"/>
      <c r="DQ42" s="12"/>
      <c r="DR42" s="12"/>
      <c r="DS42" s="12"/>
      <c r="DT42" s="12"/>
      <c r="DU42" s="12"/>
      <c r="DV42" s="12"/>
      <c r="DW42" s="12"/>
      <c r="DX42" s="12"/>
    </row>
    <row r="43" spans="1:132" s="11" customFormat="1" ht="68.25" hidden="1" customHeight="1" x14ac:dyDescent="0.25">
      <c r="A43" s="31" t="s">
        <v>1281</v>
      </c>
      <c r="B43" s="13" t="s">
        <v>1003</v>
      </c>
      <c r="C43" s="578"/>
      <c r="D43" s="578"/>
      <c r="E43" s="13"/>
      <c r="F43" s="578"/>
      <c r="G43" s="581"/>
      <c r="H43" s="581"/>
      <c r="I43" s="273" t="s">
        <v>1403</v>
      </c>
      <c r="J43" s="273"/>
      <c r="K43" s="237"/>
      <c r="L43" s="237"/>
      <c r="M43" s="578"/>
      <c r="N43" s="578"/>
      <c r="O43" s="581" t="s">
        <v>87</v>
      </c>
      <c r="P43" s="273"/>
      <c r="Q43" s="232" t="s">
        <v>162</v>
      </c>
      <c r="R43" s="273"/>
      <c r="S43" s="273" t="s">
        <v>1424</v>
      </c>
      <c r="T43" s="442"/>
      <c r="U43" s="273" t="s">
        <v>88</v>
      </c>
      <c r="V43" s="273" t="s">
        <v>1613</v>
      </c>
      <c r="W43" s="237"/>
      <c r="X43" s="273" t="s">
        <v>15</v>
      </c>
      <c r="Y43" s="234" t="s">
        <v>1836</v>
      </c>
      <c r="Z43" s="234" t="s">
        <v>1835</v>
      </c>
      <c r="AA43" s="234" t="s">
        <v>837</v>
      </c>
      <c r="AB43" s="234" t="s">
        <v>1261</v>
      </c>
      <c r="AC43" s="234" t="s">
        <v>1699</v>
      </c>
      <c r="AD43" s="234"/>
      <c r="AE43" s="234" t="s">
        <v>1983</v>
      </c>
      <c r="AF43" s="234" t="s">
        <v>1984</v>
      </c>
      <c r="AG43" s="234"/>
      <c r="AH43" s="234"/>
      <c r="AI43" s="234"/>
      <c r="AJ43" s="234"/>
      <c r="AK43" s="234" t="s">
        <v>1985</v>
      </c>
      <c r="AL43" s="234" t="s">
        <v>1261</v>
      </c>
      <c r="AM43" s="234"/>
      <c r="AN43" s="234"/>
      <c r="AO43" s="234"/>
      <c r="AP43" s="234"/>
      <c r="AQ43" s="234"/>
      <c r="AR43" s="234"/>
      <c r="AS43" s="234"/>
      <c r="AT43" s="234"/>
      <c r="AU43" s="234" t="s">
        <v>839</v>
      </c>
      <c r="AV43" s="234" t="s">
        <v>1261</v>
      </c>
      <c r="AW43" s="234"/>
      <c r="AX43" s="234"/>
      <c r="AY43" s="234"/>
      <c r="AZ43" s="234"/>
      <c r="BA43" s="234"/>
      <c r="BB43" s="234"/>
      <c r="BC43" s="234"/>
      <c r="BD43" s="234"/>
      <c r="BE43" s="234" t="s">
        <v>840</v>
      </c>
      <c r="BF43" s="234" t="s">
        <v>1261</v>
      </c>
      <c r="BG43" s="234"/>
      <c r="BH43" s="234"/>
      <c r="BI43" s="234"/>
      <c r="BJ43" s="234"/>
      <c r="BK43" s="234"/>
      <c r="BL43" s="234"/>
      <c r="BM43" s="234"/>
      <c r="BN43" s="234"/>
      <c r="BO43" s="234">
        <v>2</v>
      </c>
      <c r="BP43" s="234">
        <v>2</v>
      </c>
      <c r="BQ43" s="234"/>
      <c r="BR43" s="234"/>
      <c r="BS43" s="234"/>
      <c r="BT43" s="282"/>
      <c r="BU43" s="282"/>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v>2</v>
      </c>
      <c r="DA43" s="13" t="s">
        <v>1904</v>
      </c>
      <c r="DB43" s="273" t="s">
        <v>1286</v>
      </c>
      <c r="DC43" s="319"/>
      <c r="DD43" s="194"/>
      <c r="DE43" s="194"/>
      <c r="DF43" s="194"/>
      <c r="DG43" s="194"/>
      <c r="DH43" s="194"/>
      <c r="DI43" s="194"/>
      <c r="DJ43" s="195"/>
      <c r="DK43" s="195"/>
      <c r="DL43" s="12"/>
      <c r="DM43" s="12"/>
      <c r="DN43" s="12"/>
      <c r="DO43" s="12"/>
      <c r="DP43" s="12"/>
      <c r="DQ43" s="12"/>
      <c r="DR43" s="12"/>
      <c r="DS43" s="12"/>
      <c r="DT43" s="12"/>
      <c r="DU43" s="12"/>
      <c r="DV43" s="12"/>
      <c r="DW43" s="12"/>
      <c r="DX43" s="12"/>
    </row>
    <row r="44" spans="1:132" s="11" customFormat="1" ht="68.25" hidden="1" customHeight="1" x14ac:dyDescent="0.25">
      <c r="A44" s="31"/>
      <c r="B44" s="13"/>
      <c r="C44" s="578"/>
      <c r="D44" s="578"/>
      <c r="E44" s="13"/>
      <c r="F44" s="578"/>
      <c r="G44" s="581"/>
      <c r="H44" s="581"/>
      <c r="I44" s="273"/>
      <c r="J44" s="273"/>
      <c r="K44" s="237"/>
      <c r="L44" s="237"/>
      <c r="M44" s="578"/>
      <c r="N44" s="578"/>
      <c r="O44" s="578"/>
      <c r="P44" s="273"/>
      <c r="Q44" s="232"/>
      <c r="R44" s="273"/>
      <c r="S44" s="273"/>
      <c r="T44" s="442"/>
      <c r="U44" s="236" t="s">
        <v>1567</v>
      </c>
      <c r="V44" s="183"/>
      <c r="W44" s="183"/>
      <c r="X44" s="35" t="s">
        <v>1615</v>
      </c>
      <c r="Y44" s="249">
        <v>0</v>
      </c>
      <c r="Z44" s="249">
        <v>0</v>
      </c>
      <c r="AA44" s="249">
        <v>0</v>
      </c>
      <c r="AB44" s="265">
        <v>0</v>
      </c>
      <c r="AC44" s="265"/>
      <c r="AD44" s="265"/>
      <c r="AE44" s="265"/>
      <c r="AF44" s="265"/>
      <c r="AG44" s="265"/>
      <c r="AH44" s="265"/>
      <c r="AI44" s="265"/>
      <c r="AJ44" s="265"/>
      <c r="AK44" s="249">
        <v>0</v>
      </c>
      <c r="AL44" s="265">
        <v>0</v>
      </c>
      <c r="AM44" s="265"/>
      <c r="AN44" s="265"/>
      <c r="AO44" s="265"/>
      <c r="AP44" s="265"/>
      <c r="AQ44" s="265"/>
      <c r="AR44" s="265"/>
      <c r="AS44" s="265"/>
      <c r="AT44" s="265"/>
      <c r="AU44" s="249">
        <v>0</v>
      </c>
      <c r="AV44" s="265">
        <v>0</v>
      </c>
      <c r="AW44" s="265"/>
      <c r="AX44" s="265"/>
      <c r="AY44" s="265"/>
      <c r="AZ44" s="265"/>
      <c r="BA44" s="265"/>
      <c r="BB44" s="265"/>
      <c r="BC44" s="265"/>
      <c r="BD44" s="265"/>
      <c r="BE44" s="249">
        <v>0</v>
      </c>
      <c r="BF44" s="265">
        <v>0</v>
      </c>
      <c r="BG44" s="265"/>
      <c r="BH44" s="265"/>
      <c r="BI44" s="265"/>
      <c r="BJ44" s="265"/>
      <c r="BK44" s="265"/>
      <c r="BL44" s="265"/>
      <c r="BM44" s="265"/>
      <c r="BN44" s="265"/>
      <c r="BO44" s="265">
        <v>0</v>
      </c>
      <c r="BP44" s="265">
        <v>0</v>
      </c>
      <c r="BQ44" s="234"/>
      <c r="BR44" s="234"/>
      <c r="BS44" s="234"/>
      <c r="BT44" s="282"/>
      <c r="BU44" s="282"/>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65">
        <v>0</v>
      </c>
      <c r="DA44" s="13" t="s">
        <v>1904</v>
      </c>
      <c r="DB44" s="273" t="s">
        <v>1286</v>
      </c>
      <c r="DC44" s="319"/>
      <c r="DD44" s="194"/>
      <c r="DE44" s="194"/>
      <c r="DF44" s="194"/>
      <c r="DG44" s="194"/>
      <c r="DH44" s="194"/>
      <c r="DI44" s="194"/>
      <c r="DJ44" s="195"/>
      <c r="DK44" s="195"/>
      <c r="DL44" s="12"/>
      <c r="DM44" s="12"/>
      <c r="DN44" s="12"/>
      <c r="DO44" s="12"/>
      <c r="DP44" s="12"/>
      <c r="DQ44" s="12"/>
      <c r="DR44" s="12"/>
      <c r="DS44" s="12"/>
      <c r="DT44" s="12"/>
      <c r="DU44" s="12"/>
      <c r="DV44" s="12"/>
      <c r="DW44" s="12"/>
      <c r="DX44" s="12"/>
    </row>
    <row r="45" spans="1:132" s="11" customFormat="1" ht="68.25" hidden="1" customHeight="1" x14ac:dyDescent="0.25">
      <c r="A45" s="31"/>
      <c r="B45" s="13"/>
      <c r="C45" s="578"/>
      <c r="D45" s="578"/>
      <c r="E45" s="13"/>
      <c r="F45" s="578"/>
      <c r="G45" s="581"/>
      <c r="H45" s="581"/>
      <c r="I45" s="273"/>
      <c r="J45" s="273"/>
      <c r="K45" s="237"/>
      <c r="L45" s="237"/>
      <c r="M45" s="578"/>
      <c r="N45" s="578"/>
      <c r="O45" s="578"/>
      <c r="P45" s="273"/>
      <c r="Q45" s="232"/>
      <c r="R45" s="273"/>
      <c r="S45" s="273"/>
      <c r="T45" s="442"/>
      <c r="U45" s="56" t="s">
        <v>1986</v>
      </c>
      <c r="V45" s="183"/>
      <c r="W45" s="183"/>
      <c r="X45" s="35" t="s">
        <v>1615</v>
      </c>
      <c r="Y45" s="249" t="s">
        <v>1271</v>
      </c>
      <c r="Z45" s="249" t="s">
        <v>1273</v>
      </c>
      <c r="AA45" s="249">
        <v>0</v>
      </c>
      <c r="AB45" s="265">
        <v>0</v>
      </c>
      <c r="AC45" s="265"/>
      <c r="AD45" s="265"/>
      <c r="AE45" s="265"/>
      <c r="AF45" s="265"/>
      <c r="AG45" s="265"/>
      <c r="AH45" s="265"/>
      <c r="AI45" s="265"/>
      <c r="AJ45" s="265"/>
      <c r="AK45" s="249">
        <v>0</v>
      </c>
      <c r="AL45" s="265">
        <v>0</v>
      </c>
      <c r="AM45" s="265"/>
      <c r="AN45" s="265"/>
      <c r="AO45" s="265"/>
      <c r="AP45" s="265"/>
      <c r="AQ45" s="265"/>
      <c r="AR45" s="265"/>
      <c r="AS45" s="265"/>
      <c r="AT45" s="265"/>
      <c r="AU45" s="249">
        <v>3</v>
      </c>
      <c r="AV45" s="265">
        <v>0</v>
      </c>
      <c r="AW45" s="265"/>
      <c r="AX45" s="265"/>
      <c r="AY45" s="265"/>
      <c r="AZ45" s="265"/>
      <c r="BA45" s="265"/>
      <c r="BB45" s="265"/>
      <c r="BC45" s="265"/>
      <c r="BD45" s="265"/>
      <c r="BE45" s="249">
        <v>2</v>
      </c>
      <c r="BF45" s="265">
        <v>0</v>
      </c>
      <c r="BG45" s="265"/>
      <c r="BH45" s="265"/>
      <c r="BI45" s="265"/>
      <c r="BJ45" s="265"/>
      <c r="BK45" s="265"/>
      <c r="BL45" s="265"/>
      <c r="BM45" s="265"/>
      <c r="BN45" s="265"/>
      <c r="BO45" s="265">
        <v>0</v>
      </c>
      <c r="BP45" s="265">
        <v>0</v>
      </c>
      <c r="BQ45" s="273"/>
      <c r="BR45" s="273"/>
      <c r="BS45" s="273"/>
      <c r="BT45" s="224"/>
      <c r="BU45" s="224"/>
      <c r="BV45" s="273"/>
      <c r="BW45" s="273"/>
      <c r="BX45" s="273"/>
      <c r="BY45" s="273"/>
      <c r="BZ45" s="273"/>
      <c r="CA45" s="273"/>
      <c r="CB45" s="273"/>
      <c r="CC45" s="273"/>
      <c r="CD45" s="273"/>
      <c r="CE45" s="273"/>
      <c r="CF45" s="273"/>
      <c r="CG45" s="273"/>
      <c r="CH45" s="273"/>
      <c r="CI45" s="273"/>
      <c r="CJ45" s="273"/>
      <c r="CK45" s="273"/>
      <c r="CL45" s="273"/>
      <c r="CM45" s="273"/>
      <c r="CN45" s="273"/>
      <c r="CO45" s="273"/>
      <c r="CP45" s="273"/>
      <c r="CQ45" s="273"/>
      <c r="CR45" s="273"/>
      <c r="CS45" s="273"/>
      <c r="CT45" s="331"/>
      <c r="CU45" s="273"/>
      <c r="CV45" s="494"/>
      <c r="CW45" s="494"/>
      <c r="CX45" s="494"/>
      <c r="CY45" s="494"/>
      <c r="CZ45" s="265">
        <v>0</v>
      </c>
      <c r="DA45" s="13" t="s">
        <v>1904</v>
      </c>
      <c r="DB45" s="273" t="s">
        <v>1286</v>
      </c>
      <c r="DC45" s="319"/>
      <c r="DD45" s="194"/>
      <c r="DE45" s="194"/>
      <c r="DF45" s="194"/>
      <c r="DG45" s="194"/>
      <c r="DH45" s="194"/>
      <c r="DI45" s="194"/>
      <c r="DJ45" s="195"/>
      <c r="DK45" s="195"/>
      <c r="DL45" s="12"/>
      <c r="DM45" s="12"/>
      <c r="DN45" s="12"/>
      <c r="DO45" s="12"/>
      <c r="DP45" s="12"/>
      <c r="DQ45" s="12"/>
      <c r="DR45" s="12"/>
      <c r="DS45" s="12"/>
      <c r="DT45" s="12"/>
      <c r="DU45" s="12"/>
      <c r="DV45" s="12"/>
      <c r="DW45" s="12"/>
      <c r="DX45" s="12"/>
    </row>
    <row r="46" spans="1:132" s="11" customFormat="1" ht="91.5" hidden="1" customHeight="1" x14ac:dyDescent="0.25">
      <c r="A46" s="31"/>
      <c r="B46" s="13"/>
      <c r="C46" s="578"/>
      <c r="D46" s="578"/>
      <c r="E46" s="13"/>
      <c r="F46" s="578"/>
      <c r="G46" s="581"/>
      <c r="H46" s="581"/>
      <c r="I46" s="273"/>
      <c r="J46" s="273"/>
      <c r="K46" s="237"/>
      <c r="L46" s="237"/>
      <c r="M46" s="583" t="s">
        <v>1761</v>
      </c>
      <c r="N46" s="583" t="s">
        <v>1929</v>
      </c>
      <c r="O46" s="581" t="s">
        <v>726</v>
      </c>
      <c r="P46" s="273"/>
      <c r="Q46" s="232"/>
      <c r="R46" s="273"/>
      <c r="S46" s="273"/>
      <c r="T46" s="442"/>
      <c r="U46" s="56" t="s">
        <v>1275</v>
      </c>
      <c r="V46" s="267"/>
      <c r="W46" s="267"/>
      <c r="X46" s="17" t="s">
        <v>1615</v>
      </c>
      <c r="Y46" s="228" t="s">
        <v>1272</v>
      </c>
      <c r="Z46" s="249" t="s">
        <v>1276</v>
      </c>
      <c r="AA46" s="249">
        <v>0</v>
      </c>
      <c r="AB46" s="249">
        <v>0</v>
      </c>
      <c r="AC46" s="249"/>
      <c r="AD46" s="249"/>
      <c r="AE46" s="249"/>
      <c r="AF46" s="249"/>
      <c r="AG46" s="249"/>
      <c r="AH46" s="249"/>
      <c r="AI46" s="249"/>
      <c r="AJ46" s="249"/>
      <c r="AK46" s="249" t="s">
        <v>1277</v>
      </c>
      <c r="AL46" s="249">
        <v>0</v>
      </c>
      <c r="AM46" s="249"/>
      <c r="AN46" s="249"/>
      <c r="AO46" s="249"/>
      <c r="AP46" s="249"/>
      <c r="AQ46" s="249"/>
      <c r="AR46" s="249"/>
      <c r="AS46" s="249"/>
      <c r="AT46" s="249"/>
      <c r="AU46" s="249">
        <v>0</v>
      </c>
      <c r="AV46" s="249">
        <v>0</v>
      </c>
      <c r="AW46" s="249"/>
      <c r="AX46" s="249"/>
      <c r="AY46" s="249"/>
      <c r="AZ46" s="249"/>
      <c r="BA46" s="249"/>
      <c r="BB46" s="249"/>
      <c r="BC46" s="249"/>
      <c r="BD46" s="249"/>
      <c r="BE46" s="249" t="s">
        <v>1278</v>
      </c>
      <c r="BF46" s="249">
        <v>0</v>
      </c>
      <c r="BG46" s="249"/>
      <c r="BH46" s="249"/>
      <c r="BI46" s="249"/>
      <c r="BJ46" s="249"/>
      <c r="BK46" s="249"/>
      <c r="BL46" s="249"/>
      <c r="BM46" s="249"/>
      <c r="BN46" s="249"/>
      <c r="BO46" s="228" t="s">
        <v>205</v>
      </c>
      <c r="BP46" s="228" t="s">
        <v>205</v>
      </c>
      <c r="BQ46" s="228" t="s">
        <v>205</v>
      </c>
      <c r="BR46" s="228" t="s">
        <v>205</v>
      </c>
      <c r="BS46" s="228" t="s">
        <v>205</v>
      </c>
      <c r="BT46" s="228" t="s">
        <v>205</v>
      </c>
      <c r="BU46" s="228" t="s">
        <v>205</v>
      </c>
      <c r="BV46" s="228" t="s">
        <v>205</v>
      </c>
      <c r="BW46" s="228" t="s">
        <v>205</v>
      </c>
      <c r="BX46" s="228" t="s">
        <v>205</v>
      </c>
      <c r="BY46" s="228" t="s">
        <v>205</v>
      </c>
      <c r="BZ46" s="228" t="s">
        <v>205</v>
      </c>
      <c r="CA46" s="228" t="s">
        <v>205</v>
      </c>
      <c r="CB46" s="228" t="s">
        <v>205</v>
      </c>
      <c r="CC46" s="228" t="s">
        <v>205</v>
      </c>
      <c r="CD46" s="228" t="s">
        <v>205</v>
      </c>
      <c r="CE46" s="228" t="s">
        <v>205</v>
      </c>
      <c r="CF46" s="228" t="s">
        <v>205</v>
      </c>
      <c r="CG46" s="228" t="s">
        <v>205</v>
      </c>
      <c r="CH46" s="228" t="s">
        <v>205</v>
      </c>
      <c r="CI46" s="228" t="s">
        <v>205</v>
      </c>
      <c r="CJ46" s="228" t="s">
        <v>205</v>
      </c>
      <c r="CK46" s="228" t="s">
        <v>205</v>
      </c>
      <c r="CL46" s="228" t="s">
        <v>205</v>
      </c>
      <c r="CM46" s="228" t="s">
        <v>205</v>
      </c>
      <c r="CN46" s="228" t="s">
        <v>205</v>
      </c>
      <c r="CO46" s="228" t="s">
        <v>205</v>
      </c>
      <c r="CP46" s="228" t="s">
        <v>205</v>
      </c>
      <c r="CQ46" s="228" t="s">
        <v>205</v>
      </c>
      <c r="CR46" s="228" t="s">
        <v>205</v>
      </c>
      <c r="CS46" s="228" t="s">
        <v>205</v>
      </c>
      <c r="CT46" s="228"/>
      <c r="CU46" s="228" t="s">
        <v>205</v>
      </c>
      <c r="CV46" s="228"/>
      <c r="CW46" s="228"/>
      <c r="CX46" s="228"/>
      <c r="CY46" s="228"/>
      <c r="CZ46" s="228" t="s">
        <v>205</v>
      </c>
      <c r="DA46" s="273" t="s">
        <v>1906</v>
      </c>
      <c r="DB46" s="273" t="s">
        <v>1286</v>
      </c>
      <c r="DC46" s="319"/>
      <c r="DD46" s="194"/>
      <c r="DE46" s="194"/>
      <c r="DF46" s="194"/>
      <c r="DG46" s="194"/>
      <c r="DH46" s="194"/>
      <c r="DI46" s="194"/>
      <c r="DJ46" s="195"/>
      <c r="DK46" s="195"/>
      <c r="DL46" s="12"/>
      <c r="DM46" s="12"/>
      <c r="DN46" s="12"/>
      <c r="DO46" s="12"/>
      <c r="DP46" s="12"/>
      <c r="DQ46" s="12"/>
      <c r="DR46" s="12"/>
      <c r="DS46" s="12"/>
      <c r="DT46" s="12"/>
      <c r="DU46" s="12"/>
      <c r="DV46" s="12"/>
      <c r="DW46" s="12"/>
      <c r="DX46" s="12"/>
    </row>
    <row r="47" spans="1:132" s="11" customFormat="1" ht="93" hidden="1" customHeight="1" x14ac:dyDescent="0.25">
      <c r="A47" s="31" t="s">
        <v>1281</v>
      </c>
      <c r="B47" s="13" t="s">
        <v>1003</v>
      </c>
      <c r="C47" s="578"/>
      <c r="D47" s="578"/>
      <c r="E47" s="13"/>
      <c r="F47" s="578"/>
      <c r="G47" s="581" t="s">
        <v>1761</v>
      </c>
      <c r="H47" s="581" t="s">
        <v>1772</v>
      </c>
      <c r="I47" s="232" t="s">
        <v>1987</v>
      </c>
      <c r="J47" s="232"/>
      <c r="K47" s="238"/>
      <c r="L47" s="238"/>
      <c r="M47" s="578"/>
      <c r="N47" s="578"/>
      <c r="O47" s="578"/>
      <c r="P47" s="273"/>
      <c r="Q47" s="232" t="s">
        <v>727</v>
      </c>
      <c r="R47" s="273"/>
      <c r="S47" s="232" t="s">
        <v>728</v>
      </c>
      <c r="T47" s="447"/>
      <c r="U47" s="273" t="s">
        <v>1762</v>
      </c>
      <c r="V47" s="273" t="s">
        <v>1124</v>
      </c>
      <c r="W47" s="237"/>
      <c r="X47" s="273" t="s">
        <v>15</v>
      </c>
      <c r="Y47" s="234" t="s">
        <v>1604</v>
      </c>
      <c r="Z47" s="234">
        <v>1081</v>
      </c>
      <c r="AA47" s="234">
        <v>150</v>
      </c>
      <c r="AB47" s="234" t="s">
        <v>1128</v>
      </c>
      <c r="AC47" s="228" t="s">
        <v>1660</v>
      </c>
      <c r="AD47" s="228"/>
      <c r="AE47" s="228" t="s">
        <v>1988</v>
      </c>
      <c r="AF47" s="228" t="s">
        <v>1661</v>
      </c>
      <c r="AG47" s="234"/>
      <c r="AH47" s="234"/>
      <c r="AI47" s="234"/>
      <c r="AJ47" s="234"/>
      <c r="AK47" s="234">
        <v>500</v>
      </c>
      <c r="AL47" s="234" t="s">
        <v>1128</v>
      </c>
      <c r="AM47" s="234"/>
      <c r="AN47" s="234"/>
      <c r="AO47" s="234"/>
      <c r="AP47" s="234"/>
      <c r="AQ47" s="234"/>
      <c r="AR47" s="234"/>
      <c r="AS47" s="234"/>
      <c r="AT47" s="234"/>
      <c r="AU47" s="234">
        <v>750</v>
      </c>
      <c r="AV47" s="234" t="s">
        <v>1128</v>
      </c>
      <c r="AW47" s="234"/>
      <c r="AX47" s="234"/>
      <c r="AY47" s="234"/>
      <c r="AZ47" s="234"/>
      <c r="BA47" s="234"/>
      <c r="BB47" s="234"/>
      <c r="BC47" s="234"/>
      <c r="BD47" s="234"/>
      <c r="BE47" s="234">
        <v>1081</v>
      </c>
      <c r="BF47" s="234" t="s">
        <v>1128</v>
      </c>
      <c r="BG47" s="234"/>
      <c r="BH47" s="234"/>
      <c r="BI47" s="234"/>
      <c r="BJ47" s="234"/>
      <c r="BK47" s="234"/>
      <c r="BL47" s="234"/>
      <c r="BM47" s="234"/>
      <c r="BN47" s="234"/>
      <c r="BO47" s="234">
        <v>1500</v>
      </c>
      <c r="BP47" s="234">
        <v>1700</v>
      </c>
      <c r="BQ47" s="273"/>
      <c r="BR47" s="273"/>
      <c r="BS47" s="273"/>
      <c r="BT47" s="224"/>
      <c r="BU47" s="224"/>
      <c r="BV47" s="273"/>
      <c r="BW47" s="273">
        <v>250</v>
      </c>
      <c r="BX47" s="273">
        <v>331</v>
      </c>
      <c r="BY47" s="273" t="s">
        <v>731</v>
      </c>
      <c r="BZ47" s="273" t="s">
        <v>732</v>
      </c>
      <c r="CA47" s="273"/>
      <c r="CB47" s="273"/>
      <c r="CC47" s="273" t="s">
        <v>733</v>
      </c>
      <c r="CD47" s="235" t="e">
        <f>#REF!+#REF!+CJ47+CH47+DB47</f>
        <v>#REF!</v>
      </c>
      <c r="CE47" s="273" t="s">
        <v>734</v>
      </c>
      <c r="CF47" s="273"/>
      <c r="CG47" s="273"/>
      <c r="CH47" s="235">
        <f>198114039-CH55-CH56</f>
        <v>196614039</v>
      </c>
      <c r="CI47" s="235">
        <f>393329314-CI55-CI56</f>
        <v>391729314</v>
      </c>
      <c r="CJ47" s="273"/>
      <c r="CK47" s="273"/>
      <c r="CL47" s="273"/>
      <c r="CM47" s="184"/>
      <c r="CN47" s="184"/>
      <c r="CO47" s="235"/>
      <c r="CP47" s="235"/>
      <c r="CQ47" s="235"/>
      <c r="CR47" s="235"/>
      <c r="CS47" s="235"/>
      <c r="CT47" s="235"/>
      <c r="CU47" s="235"/>
      <c r="CV47" s="235"/>
      <c r="CW47" s="235"/>
      <c r="CX47" s="235"/>
      <c r="CY47" s="235"/>
      <c r="CZ47" s="234">
        <v>1900</v>
      </c>
      <c r="DA47" s="273" t="s">
        <v>1906</v>
      </c>
      <c r="DB47" s="62" t="s">
        <v>1288</v>
      </c>
      <c r="DC47" s="324"/>
      <c r="DD47" s="199"/>
      <c r="DE47" s="199"/>
      <c r="DF47" s="199"/>
      <c r="DG47" s="199"/>
      <c r="DH47" s="199"/>
      <c r="DI47" s="199"/>
      <c r="DJ47" s="200"/>
      <c r="DK47" s="200"/>
      <c r="DL47" s="60"/>
      <c r="DM47" s="60"/>
      <c r="DN47" s="60"/>
      <c r="DO47" s="60"/>
      <c r="DP47" s="60"/>
      <c r="DQ47" s="60"/>
      <c r="DR47" s="12"/>
      <c r="DS47" s="12"/>
      <c r="DT47" s="12"/>
      <c r="DU47" s="12"/>
      <c r="DV47" s="12"/>
      <c r="DW47" s="12"/>
      <c r="DX47" s="12"/>
    </row>
    <row r="48" spans="1:132" s="11" customFormat="1" ht="81" hidden="1" customHeight="1" x14ac:dyDescent="0.25">
      <c r="A48" s="31" t="s">
        <v>1281</v>
      </c>
      <c r="B48" s="13" t="s">
        <v>1003</v>
      </c>
      <c r="C48" s="578"/>
      <c r="D48" s="578"/>
      <c r="E48" s="13"/>
      <c r="F48" s="578"/>
      <c r="G48" s="581"/>
      <c r="H48" s="581"/>
      <c r="I48" s="232" t="s">
        <v>1987</v>
      </c>
      <c r="J48" s="232"/>
      <c r="K48" s="238"/>
      <c r="L48" s="238"/>
      <c r="M48" s="578"/>
      <c r="N48" s="578"/>
      <c r="O48" s="606" t="s">
        <v>735</v>
      </c>
      <c r="P48" s="232"/>
      <c r="Q48" s="232" t="s">
        <v>736</v>
      </c>
      <c r="R48" s="273"/>
      <c r="S48" s="232" t="s">
        <v>737</v>
      </c>
      <c r="T48" s="447"/>
      <c r="U48" s="273" t="s">
        <v>1763</v>
      </c>
      <c r="V48" s="273" t="s">
        <v>1125</v>
      </c>
      <c r="W48" s="237"/>
      <c r="X48" s="273" t="s">
        <v>15</v>
      </c>
      <c r="Y48" s="234">
        <v>503</v>
      </c>
      <c r="Z48" s="80">
        <v>2396</v>
      </c>
      <c r="AA48" s="277">
        <v>300</v>
      </c>
      <c r="AB48" s="277" t="s">
        <v>1129</v>
      </c>
      <c r="AC48" s="257" t="s">
        <v>1662</v>
      </c>
      <c r="AD48" s="257"/>
      <c r="AE48" s="257"/>
      <c r="AF48" s="257"/>
      <c r="AG48" s="277"/>
      <c r="AH48" s="277"/>
      <c r="AI48" s="277"/>
      <c r="AJ48" s="277"/>
      <c r="AK48" s="277">
        <v>900</v>
      </c>
      <c r="AL48" s="277" t="s">
        <v>1129</v>
      </c>
      <c r="AM48" s="277"/>
      <c r="AN48" s="277"/>
      <c r="AO48" s="277"/>
      <c r="AP48" s="277"/>
      <c r="AQ48" s="277"/>
      <c r="AR48" s="277"/>
      <c r="AS48" s="277"/>
      <c r="AT48" s="277"/>
      <c r="AU48" s="277">
        <v>1700</v>
      </c>
      <c r="AV48" s="277" t="s">
        <v>1129</v>
      </c>
      <c r="AW48" s="277"/>
      <c r="AX48" s="277"/>
      <c r="AY48" s="277"/>
      <c r="AZ48" s="277"/>
      <c r="BA48" s="277"/>
      <c r="BB48" s="277"/>
      <c r="BC48" s="277"/>
      <c r="BD48" s="277"/>
      <c r="BE48" s="277">
        <v>2396</v>
      </c>
      <c r="BF48" s="277" t="s">
        <v>1129</v>
      </c>
      <c r="BG48" s="277"/>
      <c r="BH48" s="277"/>
      <c r="BI48" s="277"/>
      <c r="BJ48" s="277"/>
      <c r="BK48" s="277"/>
      <c r="BL48" s="277"/>
      <c r="BM48" s="277"/>
      <c r="BN48" s="277"/>
      <c r="BO48" s="80">
        <v>1700</v>
      </c>
      <c r="BP48" s="80">
        <v>1961</v>
      </c>
      <c r="BQ48" s="234"/>
      <c r="BR48" s="234"/>
      <c r="BS48" s="234"/>
      <c r="BT48" s="282"/>
      <c r="BU48" s="282"/>
      <c r="BV48" s="234"/>
      <c r="BW48" s="234">
        <v>800</v>
      </c>
      <c r="BX48" s="234">
        <v>696</v>
      </c>
      <c r="BY48" s="234" t="s">
        <v>739</v>
      </c>
      <c r="BZ48" s="234" t="s">
        <v>740</v>
      </c>
      <c r="CA48" s="234"/>
      <c r="CB48" s="234"/>
      <c r="CC48" s="234"/>
      <c r="CD48" s="283" t="e">
        <f>CH48+CI48+CJ48+CM48+DB48</f>
        <v>#VALUE!</v>
      </c>
      <c r="CE48" s="234"/>
      <c r="CF48" s="234"/>
      <c r="CG48" s="234"/>
      <c r="CH48" s="283">
        <v>138928364</v>
      </c>
      <c r="CI48" s="283">
        <v>252769000</v>
      </c>
      <c r="CJ48" s="283">
        <v>620255160</v>
      </c>
      <c r="CK48" s="283"/>
      <c r="CL48" s="234"/>
      <c r="CM48" s="234"/>
      <c r="CN48" s="234"/>
      <c r="CO48" s="234"/>
      <c r="CP48" s="234"/>
      <c r="CQ48" s="234"/>
      <c r="CR48" s="234"/>
      <c r="CS48" s="234"/>
      <c r="CT48" s="234"/>
      <c r="CU48" s="234"/>
      <c r="CV48" s="234"/>
      <c r="CW48" s="234"/>
      <c r="CX48" s="234"/>
      <c r="CY48" s="234"/>
      <c r="CZ48" s="234">
        <v>3695</v>
      </c>
      <c r="DA48" s="273" t="s">
        <v>1906</v>
      </c>
      <c r="DB48" s="63" t="s">
        <v>1288</v>
      </c>
      <c r="DC48" s="324"/>
      <c r="DD48" s="199"/>
      <c r="DE48" s="199"/>
      <c r="DF48" s="199"/>
      <c r="DG48" s="199"/>
      <c r="DH48" s="199"/>
      <c r="DI48" s="199"/>
      <c r="DJ48" s="200"/>
      <c r="DK48" s="200"/>
      <c r="DL48" s="60"/>
      <c r="DM48" s="60"/>
      <c r="DN48" s="60"/>
      <c r="DO48" s="60"/>
      <c r="DP48" s="60"/>
      <c r="DQ48" s="60"/>
      <c r="DR48" s="12"/>
      <c r="DS48" s="12"/>
      <c r="DT48" s="12"/>
      <c r="DU48" s="12"/>
      <c r="DV48" s="12"/>
      <c r="DW48" s="12"/>
      <c r="DX48" s="12"/>
    </row>
    <row r="49" spans="1:162" s="11" customFormat="1" ht="81" hidden="1" customHeight="1" x14ac:dyDescent="0.25">
      <c r="A49" s="31"/>
      <c r="B49" s="13"/>
      <c r="C49" s="578"/>
      <c r="D49" s="578"/>
      <c r="E49" s="13"/>
      <c r="F49" s="578"/>
      <c r="G49" s="581"/>
      <c r="H49" s="581"/>
      <c r="I49" s="232"/>
      <c r="J49" s="232"/>
      <c r="K49" s="238"/>
      <c r="L49" s="238"/>
      <c r="M49" s="578"/>
      <c r="N49" s="578"/>
      <c r="O49" s="576"/>
      <c r="P49" s="232"/>
      <c r="Q49" s="232"/>
      <c r="R49" s="273"/>
      <c r="S49" s="232"/>
      <c r="T49" s="447"/>
      <c r="U49" s="56" t="s">
        <v>1113</v>
      </c>
      <c r="V49" s="183"/>
      <c r="W49" s="183"/>
      <c r="X49" s="35" t="s">
        <v>1615</v>
      </c>
      <c r="Y49" s="249">
        <v>487</v>
      </c>
      <c r="Z49" s="249">
        <v>487</v>
      </c>
      <c r="AA49" s="249">
        <v>50</v>
      </c>
      <c r="AB49" s="265">
        <v>0</v>
      </c>
      <c r="AC49" s="265"/>
      <c r="AD49" s="265"/>
      <c r="AE49" s="265"/>
      <c r="AF49" s="265"/>
      <c r="AG49" s="265"/>
      <c r="AH49" s="265"/>
      <c r="AI49" s="265"/>
      <c r="AJ49" s="265"/>
      <c r="AK49" s="249">
        <v>70</v>
      </c>
      <c r="AL49" s="265">
        <v>0</v>
      </c>
      <c r="AM49" s="265"/>
      <c r="AN49" s="265"/>
      <c r="AO49" s="265"/>
      <c r="AP49" s="265"/>
      <c r="AQ49" s="265"/>
      <c r="AR49" s="265"/>
      <c r="AS49" s="265"/>
      <c r="AT49" s="265"/>
      <c r="AU49" s="249">
        <v>90</v>
      </c>
      <c r="AV49" s="265">
        <v>0</v>
      </c>
      <c r="AW49" s="265"/>
      <c r="AX49" s="265"/>
      <c r="AY49" s="265"/>
      <c r="AZ49" s="265"/>
      <c r="BA49" s="265"/>
      <c r="BB49" s="265"/>
      <c r="BC49" s="265"/>
      <c r="BD49" s="265"/>
      <c r="BE49" s="249">
        <v>120</v>
      </c>
      <c r="BF49" s="265">
        <v>0</v>
      </c>
      <c r="BG49" s="265"/>
      <c r="BH49" s="265"/>
      <c r="BI49" s="265"/>
      <c r="BJ49" s="265"/>
      <c r="BK49" s="265"/>
      <c r="BL49" s="265"/>
      <c r="BM49" s="265"/>
      <c r="BN49" s="265"/>
      <c r="BO49" s="292" t="s">
        <v>205</v>
      </c>
      <c r="BP49" s="292" t="s">
        <v>205</v>
      </c>
      <c r="BQ49" s="292" t="s">
        <v>205</v>
      </c>
      <c r="BR49" s="292" t="s">
        <v>205</v>
      </c>
      <c r="BS49" s="292" t="s">
        <v>205</v>
      </c>
      <c r="BT49" s="292" t="s">
        <v>205</v>
      </c>
      <c r="BU49" s="292" t="s">
        <v>205</v>
      </c>
      <c r="BV49" s="292" t="s">
        <v>205</v>
      </c>
      <c r="BW49" s="292" t="s">
        <v>205</v>
      </c>
      <c r="BX49" s="292" t="s">
        <v>205</v>
      </c>
      <c r="BY49" s="292" t="s">
        <v>205</v>
      </c>
      <c r="BZ49" s="292" t="s">
        <v>205</v>
      </c>
      <c r="CA49" s="292" t="s">
        <v>205</v>
      </c>
      <c r="CB49" s="292" t="s">
        <v>205</v>
      </c>
      <c r="CC49" s="292" t="s">
        <v>205</v>
      </c>
      <c r="CD49" s="292" t="s">
        <v>205</v>
      </c>
      <c r="CE49" s="292" t="s">
        <v>205</v>
      </c>
      <c r="CF49" s="292" t="s">
        <v>205</v>
      </c>
      <c r="CG49" s="292" t="s">
        <v>205</v>
      </c>
      <c r="CH49" s="292" t="s">
        <v>205</v>
      </c>
      <c r="CI49" s="292" t="s">
        <v>205</v>
      </c>
      <c r="CJ49" s="292" t="s">
        <v>205</v>
      </c>
      <c r="CK49" s="292" t="s">
        <v>205</v>
      </c>
      <c r="CL49" s="292" t="s">
        <v>205</v>
      </c>
      <c r="CM49" s="292" t="s">
        <v>205</v>
      </c>
      <c r="CN49" s="292" t="s">
        <v>205</v>
      </c>
      <c r="CO49" s="292" t="s">
        <v>205</v>
      </c>
      <c r="CP49" s="292" t="s">
        <v>205</v>
      </c>
      <c r="CQ49" s="292" t="s">
        <v>205</v>
      </c>
      <c r="CR49" s="292" t="s">
        <v>205</v>
      </c>
      <c r="CS49" s="292" t="s">
        <v>205</v>
      </c>
      <c r="CT49" s="292"/>
      <c r="CU49" s="292" t="s">
        <v>205</v>
      </c>
      <c r="CV49" s="292"/>
      <c r="CW49" s="292"/>
      <c r="CX49" s="292"/>
      <c r="CY49" s="292"/>
      <c r="CZ49" s="292" t="s">
        <v>205</v>
      </c>
      <c r="DA49" s="273" t="s">
        <v>1906</v>
      </c>
      <c r="DB49" s="63" t="s">
        <v>1288</v>
      </c>
      <c r="DC49" s="324"/>
      <c r="DD49" s="199"/>
      <c r="DE49" s="199"/>
      <c r="DF49" s="199"/>
      <c r="DG49" s="199"/>
      <c r="DH49" s="199"/>
      <c r="DI49" s="199"/>
      <c r="DJ49" s="200"/>
      <c r="DK49" s="200"/>
      <c r="DL49" s="60"/>
      <c r="DM49" s="60"/>
      <c r="DN49" s="60"/>
      <c r="DO49" s="60"/>
      <c r="DP49" s="60"/>
      <c r="DQ49" s="60"/>
      <c r="DR49" s="12"/>
      <c r="DS49" s="12"/>
      <c r="DT49" s="12"/>
      <c r="DU49" s="12"/>
      <c r="DV49" s="12"/>
      <c r="DW49" s="12"/>
      <c r="DX49" s="12"/>
    </row>
    <row r="50" spans="1:162" s="11" customFormat="1" ht="81" hidden="1" customHeight="1" x14ac:dyDescent="0.25">
      <c r="A50" s="31"/>
      <c r="B50" s="13"/>
      <c r="C50" s="578"/>
      <c r="D50" s="578"/>
      <c r="E50" s="13"/>
      <c r="F50" s="578"/>
      <c r="G50" s="581"/>
      <c r="H50" s="581"/>
      <c r="I50" s="232"/>
      <c r="J50" s="232"/>
      <c r="K50" s="238"/>
      <c r="L50" s="238"/>
      <c r="M50" s="578"/>
      <c r="N50" s="578"/>
      <c r="O50" s="576"/>
      <c r="P50" s="232"/>
      <c r="Q50" s="232"/>
      <c r="R50" s="273"/>
      <c r="S50" s="232"/>
      <c r="T50" s="447"/>
      <c r="U50" s="56" t="s">
        <v>1112</v>
      </c>
      <c r="V50" s="183"/>
      <c r="W50" s="183"/>
      <c r="X50" s="35" t="s">
        <v>1615</v>
      </c>
      <c r="Y50" s="249">
        <v>487</v>
      </c>
      <c r="Z50" s="249">
        <v>487</v>
      </c>
      <c r="AA50" s="249">
        <v>50</v>
      </c>
      <c r="AB50" s="265">
        <v>0</v>
      </c>
      <c r="AC50" s="265"/>
      <c r="AD50" s="265"/>
      <c r="AE50" s="265"/>
      <c r="AF50" s="265"/>
      <c r="AG50" s="265"/>
      <c r="AH50" s="265"/>
      <c r="AI50" s="265"/>
      <c r="AJ50" s="265"/>
      <c r="AK50" s="249">
        <v>70</v>
      </c>
      <c r="AL50" s="265">
        <v>0</v>
      </c>
      <c r="AM50" s="265"/>
      <c r="AN50" s="265"/>
      <c r="AO50" s="265"/>
      <c r="AP50" s="265"/>
      <c r="AQ50" s="265"/>
      <c r="AR50" s="265"/>
      <c r="AS50" s="265"/>
      <c r="AT50" s="265"/>
      <c r="AU50" s="249">
        <v>90</v>
      </c>
      <c r="AV50" s="265">
        <v>0</v>
      </c>
      <c r="AW50" s="265"/>
      <c r="AX50" s="265"/>
      <c r="AY50" s="265"/>
      <c r="AZ50" s="265"/>
      <c r="BA50" s="265"/>
      <c r="BB50" s="265"/>
      <c r="BC50" s="265"/>
      <c r="BD50" s="265"/>
      <c r="BE50" s="249">
        <v>120</v>
      </c>
      <c r="BF50" s="265">
        <v>0</v>
      </c>
      <c r="BG50" s="265"/>
      <c r="BH50" s="265"/>
      <c r="BI50" s="265"/>
      <c r="BJ50" s="265"/>
      <c r="BK50" s="265"/>
      <c r="BL50" s="265"/>
      <c r="BM50" s="265"/>
      <c r="BN50" s="265"/>
      <c r="BO50" s="292" t="s">
        <v>205</v>
      </c>
      <c r="BP50" s="292" t="s">
        <v>205</v>
      </c>
      <c r="BQ50" s="292" t="s">
        <v>205</v>
      </c>
      <c r="BR50" s="292" t="s">
        <v>205</v>
      </c>
      <c r="BS50" s="292" t="s">
        <v>205</v>
      </c>
      <c r="BT50" s="292" t="s">
        <v>205</v>
      </c>
      <c r="BU50" s="292" t="s">
        <v>205</v>
      </c>
      <c r="BV50" s="292" t="s">
        <v>205</v>
      </c>
      <c r="BW50" s="292" t="s">
        <v>205</v>
      </c>
      <c r="BX50" s="292" t="s">
        <v>205</v>
      </c>
      <c r="BY50" s="292" t="s">
        <v>205</v>
      </c>
      <c r="BZ50" s="292" t="s">
        <v>205</v>
      </c>
      <c r="CA50" s="292" t="s">
        <v>205</v>
      </c>
      <c r="CB50" s="292" t="s">
        <v>205</v>
      </c>
      <c r="CC50" s="292" t="s">
        <v>205</v>
      </c>
      <c r="CD50" s="292" t="s">
        <v>205</v>
      </c>
      <c r="CE50" s="292" t="s">
        <v>205</v>
      </c>
      <c r="CF50" s="292" t="s">
        <v>205</v>
      </c>
      <c r="CG50" s="292" t="s">
        <v>205</v>
      </c>
      <c r="CH50" s="292" t="s">
        <v>205</v>
      </c>
      <c r="CI50" s="292" t="s">
        <v>205</v>
      </c>
      <c r="CJ50" s="292" t="s">
        <v>205</v>
      </c>
      <c r="CK50" s="292" t="s">
        <v>205</v>
      </c>
      <c r="CL50" s="292" t="s">
        <v>205</v>
      </c>
      <c r="CM50" s="292" t="s">
        <v>205</v>
      </c>
      <c r="CN50" s="292" t="s">
        <v>205</v>
      </c>
      <c r="CO50" s="292" t="s">
        <v>205</v>
      </c>
      <c r="CP50" s="292" t="s">
        <v>205</v>
      </c>
      <c r="CQ50" s="292" t="s">
        <v>205</v>
      </c>
      <c r="CR50" s="292" t="s">
        <v>205</v>
      </c>
      <c r="CS50" s="292" t="s">
        <v>205</v>
      </c>
      <c r="CT50" s="292"/>
      <c r="CU50" s="292" t="s">
        <v>205</v>
      </c>
      <c r="CV50" s="292"/>
      <c r="CW50" s="292"/>
      <c r="CX50" s="292"/>
      <c r="CY50" s="292"/>
      <c r="CZ50" s="292" t="s">
        <v>205</v>
      </c>
      <c r="DA50" s="273" t="s">
        <v>1906</v>
      </c>
      <c r="DB50" s="63" t="s">
        <v>1288</v>
      </c>
      <c r="DC50" s="324"/>
      <c r="DD50" s="199"/>
      <c r="DE50" s="199"/>
      <c r="DF50" s="199"/>
      <c r="DG50" s="199"/>
      <c r="DH50" s="199"/>
      <c r="DI50" s="199"/>
      <c r="DJ50" s="200"/>
      <c r="DK50" s="200"/>
      <c r="DL50" s="60"/>
      <c r="DM50" s="60"/>
      <c r="DN50" s="60"/>
      <c r="DO50" s="60"/>
      <c r="DP50" s="60"/>
      <c r="DQ50" s="60"/>
      <c r="DR50" s="12"/>
      <c r="DS50" s="12"/>
      <c r="DT50" s="12"/>
      <c r="DU50" s="12"/>
      <c r="DV50" s="12"/>
      <c r="DW50" s="12"/>
      <c r="DX50" s="12"/>
    </row>
    <row r="51" spans="1:162" s="11" customFormat="1" ht="57.75" hidden="1" customHeight="1" x14ac:dyDescent="0.25">
      <c r="A51" s="31"/>
      <c r="B51" s="13"/>
      <c r="C51" s="578"/>
      <c r="D51" s="578"/>
      <c r="E51" s="13"/>
      <c r="F51" s="578"/>
      <c r="G51" s="581"/>
      <c r="H51" s="581"/>
      <c r="I51" s="232"/>
      <c r="J51" s="232"/>
      <c r="K51" s="238"/>
      <c r="L51" s="238"/>
      <c r="M51" s="578"/>
      <c r="N51" s="578"/>
      <c r="O51" s="576"/>
      <c r="P51" s="232"/>
      <c r="Q51" s="232"/>
      <c r="R51" s="273"/>
      <c r="S51" s="232"/>
      <c r="T51" s="447"/>
      <c r="U51" s="56" t="s">
        <v>1574</v>
      </c>
      <c r="V51" s="183"/>
      <c r="W51" s="183"/>
      <c r="X51" s="35" t="s">
        <v>1615</v>
      </c>
      <c r="Y51" s="56"/>
      <c r="Z51" s="228" t="s">
        <v>205</v>
      </c>
      <c r="AA51" s="228" t="s">
        <v>205</v>
      </c>
      <c r="AB51" s="228" t="s">
        <v>205</v>
      </c>
      <c r="AC51" s="228" t="s">
        <v>205</v>
      </c>
      <c r="AD51" s="228" t="s">
        <v>205</v>
      </c>
      <c r="AE51" s="228" t="s">
        <v>205</v>
      </c>
      <c r="AF51" s="228" t="s">
        <v>205</v>
      </c>
      <c r="AG51" s="228" t="s">
        <v>205</v>
      </c>
      <c r="AH51" s="228" t="s">
        <v>205</v>
      </c>
      <c r="AI51" s="228" t="s">
        <v>205</v>
      </c>
      <c r="AJ51" s="228" t="s">
        <v>205</v>
      </c>
      <c r="AK51" s="228" t="s">
        <v>205</v>
      </c>
      <c r="AL51" s="228" t="s">
        <v>205</v>
      </c>
      <c r="AM51" s="228" t="s">
        <v>205</v>
      </c>
      <c r="AN51" s="228" t="s">
        <v>205</v>
      </c>
      <c r="AO51" s="228" t="s">
        <v>205</v>
      </c>
      <c r="AP51" s="228" t="s">
        <v>205</v>
      </c>
      <c r="AQ51" s="228" t="s">
        <v>205</v>
      </c>
      <c r="AR51" s="228" t="s">
        <v>205</v>
      </c>
      <c r="AS51" s="228" t="s">
        <v>205</v>
      </c>
      <c r="AT51" s="228" t="s">
        <v>205</v>
      </c>
      <c r="AU51" s="228" t="s">
        <v>205</v>
      </c>
      <c r="AV51" s="228" t="s">
        <v>205</v>
      </c>
      <c r="AW51" s="228" t="s">
        <v>205</v>
      </c>
      <c r="AX51" s="228" t="s">
        <v>205</v>
      </c>
      <c r="AY51" s="228" t="s">
        <v>205</v>
      </c>
      <c r="AZ51" s="228" t="s">
        <v>205</v>
      </c>
      <c r="BA51" s="228" t="s">
        <v>205</v>
      </c>
      <c r="BB51" s="228" t="s">
        <v>205</v>
      </c>
      <c r="BC51" s="228" t="s">
        <v>205</v>
      </c>
      <c r="BD51" s="228" t="s">
        <v>205</v>
      </c>
      <c r="BE51" s="228" t="s">
        <v>205</v>
      </c>
      <c r="BF51" s="228" t="s">
        <v>205</v>
      </c>
      <c r="BG51" s="228" t="s">
        <v>205</v>
      </c>
      <c r="BH51" s="228" t="s">
        <v>205</v>
      </c>
      <c r="BI51" s="228" t="s">
        <v>205</v>
      </c>
      <c r="BJ51" s="228" t="s">
        <v>205</v>
      </c>
      <c r="BK51" s="228" t="s">
        <v>205</v>
      </c>
      <c r="BL51" s="228" t="s">
        <v>205</v>
      </c>
      <c r="BM51" s="228" t="s">
        <v>205</v>
      </c>
      <c r="BN51" s="228" t="s">
        <v>205</v>
      </c>
      <c r="BO51" s="228" t="s">
        <v>205</v>
      </c>
      <c r="BP51" s="228" t="s">
        <v>205</v>
      </c>
      <c r="BQ51" s="228" t="s">
        <v>205</v>
      </c>
      <c r="BR51" s="228" t="s">
        <v>205</v>
      </c>
      <c r="BS51" s="228" t="s">
        <v>205</v>
      </c>
      <c r="BT51" s="228" t="s">
        <v>205</v>
      </c>
      <c r="BU51" s="228" t="s">
        <v>205</v>
      </c>
      <c r="BV51" s="228" t="s">
        <v>205</v>
      </c>
      <c r="BW51" s="228" t="s">
        <v>205</v>
      </c>
      <c r="BX51" s="228" t="s">
        <v>205</v>
      </c>
      <c r="BY51" s="228" t="s">
        <v>205</v>
      </c>
      <c r="BZ51" s="228" t="s">
        <v>205</v>
      </c>
      <c r="CA51" s="228" t="s">
        <v>205</v>
      </c>
      <c r="CB51" s="228" t="s">
        <v>205</v>
      </c>
      <c r="CC51" s="228" t="s">
        <v>205</v>
      </c>
      <c r="CD51" s="228" t="s">
        <v>205</v>
      </c>
      <c r="CE51" s="228" t="s">
        <v>205</v>
      </c>
      <c r="CF51" s="228" t="s">
        <v>205</v>
      </c>
      <c r="CG51" s="228" t="s">
        <v>205</v>
      </c>
      <c r="CH51" s="228" t="s">
        <v>205</v>
      </c>
      <c r="CI51" s="228" t="s">
        <v>205</v>
      </c>
      <c r="CJ51" s="228" t="s">
        <v>205</v>
      </c>
      <c r="CK51" s="228" t="s">
        <v>205</v>
      </c>
      <c r="CL51" s="228" t="s">
        <v>205</v>
      </c>
      <c r="CM51" s="228" t="s">
        <v>205</v>
      </c>
      <c r="CN51" s="228" t="s">
        <v>205</v>
      </c>
      <c r="CO51" s="228" t="s">
        <v>205</v>
      </c>
      <c r="CP51" s="228" t="s">
        <v>205</v>
      </c>
      <c r="CQ51" s="228" t="s">
        <v>205</v>
      </c>
      <c r="CR51" s="228" t="s">
        <v>205</v>
      </c>
      <c r="CS51" s="228" t="s">
        <v>205</v>
      </c>
      <c r="CT51" s="228"/>
      <c r="CU51" s="228" t="s">
        <v>205</v>
      </c>
      <c r="CV51" s="228"/>
      <c r="CW51" s="228"/>
      <c r="CX51" s="228"/>
      <c r="CY51" s="228"/>
      <c r="CZ51" s="228" t="s">
        <v>205</v>
      </c>
      <c r="DA51" s="273" t="s">
        <v>1904</v>
      </c>
      <c r="DB51" s="63" t="s">
        <v>1288</v>
      </c>
      <c r="DC51" s="324"/>
      <c r="DD51" s="199"/>
      <c r="DE51" s="199"/>
      <c r="DF51" s="199"/>
      <c r="DG51" s="199"/>
      <c r="DH51" s="199"/>
      <c r="DI51" s="199"/>
      <c r="DJ51" s="200"/>
      <c r="DK51" s="200"/>
      <c r="DL51" s="60"/>
      <c r="DM51" s="60"/>
      <c r="DN51" s="60"/>
      <c r="DO51" s="60"/>
      <c r="DP51" s="60"/>
      <c r="DQ51" s="60"/>
      <c r="DR51" s="12"/>
      <c r="DS51" s="12"/>
      <c r="DT51" s="12"/>
      <c r="DU51" s="12"/>
      <c r="DV51" s="12"/>
      <c r="DW51" s="12"/>
      <c r="DX51" s="12"/>
    </row>
    <row r="52" spans="1:162" s="11" customFormat="1" ht="75.75" hidden="1" customHeight="1" x14ac:dyDescent="0.25">
      <c r="A52" s="31"/>
      <c r="B52" s="13"/>
      <c r="C52" s="578"/>
      <c r="D52" s="578"/>
      <c r="E52" s="13"/>
      <c r="F52" s="578"/>
      <c r="G52" s="581"/>
      <c r="H52" s="581"/>
      <c r="I52" s="232"/>
      <c r="J52" s="232"/>
      <c r="K52" s="238"/>
      <c r="L52" s="238"/>
      <c r="M52" s="578"/>
      <c r="N52" s="578"/>
      <c r="O52" s="576"/>
      <c r="P52" s="232"/>
      <c r="Q52" s="232"/>
      <c r="R52" s="273"/>
      <c r="S52" s="232"/>
      <c r="T52" s="447"/>
      <c r="U52" s="56" t="s">
        <v>1573</v>
      </c>
      <c r="V52" s="193"/>
      <c r="W52" s="193"/>
      <c r="X52" s="17" t="s">
        <v>1615</v>
      </c>
      <c r="Y52" s="17"/>
      <c r="Z52" s="249">
        <v>2396</v>
      </c>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v>1700</v>
      </c>
      <c r="BP52" s="249">
        <v>1961</v>
      </c>
      <c r="BQ52" s="234"/>
      <c r="BR52" s="234"/>
      <c r="BS52" s="234"/>
      <c r="BT52" s="282"/>
      <c r="BU52" s="282"/>
      <c r="BV52" s="234"/>
      <c r="BW52" s="234"/>
      <c r="BX52" s="234"/>
      <c r="BY52" s="234"/>
      <c r="BZ52" s="234"/>
      <c r="CA52" s="234"/>
      <c r="CB52" s="234"/>
      <c r="CC52" s="234"/>
      <c r="CD52" s="283"/>
      <c r="CE52" s="234"/>
      <c r="CF52" s="234"/>
      <c r="CG52" s="234"/>
      <c r="CH52" s="283"/>
      <c r="CI52" s="283"/>
      <c r="CJ52" s="283"/>
      <c r="CK52" s="283"/>
      <c r="CL52" s="234"/>
      <c r="CM52" s="234"/>
      <c r="CN52" s="234"/>
      <c r="CO52" s="234"/>
      <c r="CP52" s="234"/>
      <c r="CQ52" s="234"/>
      <c r="CR52" s="234"/>
      <c r="CS52" s="234"/>
      <c r="CT52" s="234"/>
      <c r="CU52" s="234"/>
      <c r="CV52" s="234"/>
      <c r="CW52" s="234"/>
      <c r="CX52" s="234"/>
      <c r="CY52" s="234"/>
      <c r="CZ52" s="234">
        <v>3695</v>
      </c>
      <c r="DA52" s="273" t="s">
        <v>1906</v>
      </c>
      <c r="DB52" s="63" t="s">
        <v>1288</v>
      </c>
      <c r="DC52" s="324"/>
      <c r="DD52" s="199"/>
      <c r="DE52" s="199"/>
      <c r="DF52" s="199"/>
      <c r="DG52" s="199"/>
      <c r="DH52" s="199"/>
      <c r="DI52" s="199"/>
      <c r="DJ52" s="200"/>
      <c r="DK52" s="200"/>
      <c r="DL52" s="60"/>
      <c r="DM52" s="60"/>
      <c r="DN52" s="60"/>
      <c r="DO52" s="60"/>
      <c r="DP52" s="60"/>
      <c r="DQ52" s="60"/>
      <c r="DR52" s="12"/>
      <c r="DS52" s="12"/>
      <c r="DT52" s="12"/>
      <c r="DU52" s="12"/>
      <c r="DV52" s="12"/>
      <c r="DW52" s="12"/>
      <c r="DX52" s="12"/>
    </row>
    <row r="53" spans="1:162" s="11" customFormat="1" ht="73.5" hidden="1" customHeight="1" x14ac:dyDescent="0.25">
      <c r="A53" s="31"/>
      <c r="B53" s="13"/>
      <c r="C53" s="577" t="s">
        <v>1967</v>
      </c>
      <c r="D53" s="577" t="s">
        <v>1795</v>
      </c>
      <c r="E53" s="13"/>
      <c r="F53" s="577" t="s">
        <v>1901</v>
      </c>
      <c r="G53" s="581"/>
      <c r="H53" s="581"/>
      <c r="I53" s="232"/>
      <c r="J53" s="232"/>
      <c r="K53" s="238"/>
      <c r="L53" s="238"/>
      <c r="M53" s="589" t="s">
        <v>1761</v>
      </c>
      <c r="N53" s="589" t="s">
        <v>1929</v>
      </c>
      <c r="O53" s="606" t="s">
        <v>735</v>
      </c>
      <c r="P53" s="232"/>
      <c r="Q53" s="232"/>
      <c r="R53" s="273"/>
      <c r="S53" s="232"/>
      <c r="T53" s="447"/>
      <c r="U53" s="56" t="s">
        <v>1572</v>
      </c>
      <c r="V53" s="183"/>
      <c r="W53" s="183"/>
      <c r="X53" s="35" t="s">
        <v>1615</v>
      </c>
      <c r="Y53" s="17"/>
      <c r="Z53" s="249">
        <v>2396</v>
      </c>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v>1700</v>
      </c>
      <c r="BP53" s="249">
        <v>1961</v>
      </c>
      <c r="BQ53" s="234"/>
      <c r="BR53" s="234"/>
      <c r="BS53" s="234"/>
      <c r="BT53" s="282"/>
      <c r="BU53" s="282"/>
      <c r="BV53" s="234"/>
      <c r="BW53" s="234"/>
      <c r="BX53" s="234"/>
      <c r="BY53" s="234"/>
      <c r="BZ53" s="234"/>
      <c r="CA53" s="234"/>
      <c r="CB53" s="234"/>
      <c r="CC53" s="234"/>
      <c r="CD53" s="283"/>
      <c r="CE53" s="234"/>
      <c r="CF53" s="234"/>
      <c r="CG53" s="234"/>
      <c r="CH53" s="283"/>
      <c r="CI53" s="283"/>
      <c r="CJ53" s="283"/>
      <c r="CK53" s="283"/>
      <c r="CL53" s="234"/>
      <c r="CM53" s="234"/>
      <c r="CN53" s="234"/>
      <c r="CO53" s="234"/>
      <c r="CP53" s="234"/>
      <c r="CQ53" s="234"/>
      <c r="CR53" s="234"/>
      <c r="CS53" s="234"/>
      <c r="CT53" s="234"/>
      <c r="CU53" s="234"/>
      <c r="CV53" s="234"/>
      <c r="CW53" s="234"/>
      <c r="CX53" s="234"/>
      <c r="CY53" s="234"/>
      <c r="CZ53" s="234">
        <v>3695</v>
      </c>
      <c r="DA53" s="273" t="s">
        <v>1906</v>
      </c>
      <c r="DB53" s="63" t="s">
        <v>1288</v>
      </c>
      <c r="DC53" s="324"/>
      <c r="DD53" s="199"/>
      <c r="DE53" s="199"/>
      <c r="DF53" s="199"/>
      <c r="DG53" s="199"/>
      <c r="DH53" s="199"/>
      <c r="DI53" s="199"/>
      <c r="DJ53" s="200"/>
      <c r="DK53" s="200"/>
      <c r="DL53" s="60"/>
      <c r="DM53" s="60"/>
      <c r="DN53" s="60"/>
      <c r="DO53" s="60"/>
      <c r="DP53" s="60"/>
      <c r="DQ53" s="60"/>
      <c r="DR53" s="12"/>
      <c r="DS53" s="12"/>
      <c r="DT53" s="12"/>
      <c r="DU53" s="12"/>
      <c r="DV53" s="12"/>
      <c r="DW53" s="12"/>
      <c r="DX53" s="12"/>
    </row>
    <row r="54" spans="1:162" s="11" customFormat="1" ht="60" hidden="1" customHeight="1" x14ac:dyDescent="0.25">
      <c r="A54" s="31"/>
      <c r="B54" s="13"/>
      <c r="C54" s="578"/>
      <c r="D54" s="578"/>
      <c r="E54" s="13"/>
      <c r="F54" s="578"/>
      <c r="G54" s="581"/>
      <c r="H54" s="581"/>
      <c r="I54" s="232"/>
      <c r="J54" s="232"/>
      <c r="K54" s="238"/>
      <c r="L54" s="238"/>
      <c r="M54" s="578"/>
      <c r="N54" s="578"/>
      <c r="O54" s="576"/>
      <c r="P54" s="232"/>
      <c r="Q54" s="232"/>
      <c r="R54" s="273"/>
      <c r="S54" s="232"/>
      <c r="T54" s="447"/>
      <c r="U54" s="56" t="s">
        <v>1111</v>
      </c>
      <c r="V54" s="183"/>
      <c r="W54" s="183"/>
      <c r="X54" s="35" t="s">
        <v>1615</v>
      </c>
      <c r="Y54" s="249">
        <v>436</v>
      </c>
      <c r="Z54" s="249">
        <v>1081</v>
      </c>
      <c r="AA54" s="249">
        <v>150</v>
      </c>
      <c r="AB54" s="265">
        <v>0</v>
      </c>
      <c r="AC54" s="265"/>
      <c r="AD54" s="265"/>
      <c r="AE54" s="265"/>
      <c r="AF54" s="265"/>
      <c r="AG54" s="265"/>
      <c r="AH54" s="265"/>
      <c r="AI54" s="265"/>
      <c r="AJ54" s="265"/>
      <c r="AK54" s="249">
        <v>500</v>
      </c>
      <c r="AL54" s="265">
        <v>0</v>
      </c>
      <c r="AM54" s="265"/>
      <c r="AN54" s="265"/>
      <c r="AO54" s="265"/>
      <c r="AP54" s="265"/>
      <c r="AQ54" s="265"/>
      <c r="AR54" s="265"/>
      <c r="AS54" s="265"/>
      <c r="AT54" s="265"/>
      <c r="AU54" s="249">
        <v>750</v>
      </c>
      <c r="AV54" s="265">
        <v>0</v>
      </c>
      <c r="AW54" s="265"/>
      <c r="AX54" s="265"/>
      <c r="AY54" s="265"/>
      <c r="AZ54" s="265"/>
      <c r="BA54" s="265"/>
      <c r="BB54" s="265"/>
      <c r="BC54" s="265"/>
      <c r="BD54" s="265"/>
      <c r="BE54" s="249">
        <v>1081</v>
      </c>
      <c r="BF54" s="265">
        <v>0</v>
      </c>
      <c r="BG54" s="265"/>
      <c r="BH54" s="265"/>
      <c r="BI54" s="265"/>
      <c r="BJ54" s="265"/>
      <c r="BK54" s="265"/>
      <c r="BL54" s="265"/>
      <c r="BM54" s="265"/>
      <c r="BN54" s="265"/>
      <c r="BO54" s="265">
        <v>1500</v>
      </c>
      <c r="BP54" s="265">
        <v>1700</v>
      </c>
      <c r="BQ54" s="234"/>
      <c r="BR54" s="234"/>
      <c r="BS54" s="234"/>
      <c r="BT54" s="282"/>
      <c r="BU54" s="282"/>
      <c r="BV54" s="234"/>
      <c r="BW54" s="234"/>
      <c r="BX54" s="234"/>
      <c r="BY54" s="234"/>
      <c r="BZ54" s="234"/>
      <c r="CA54" s="234"/>
      <c r="CB54" s="234"/>
      <c r="CC54" s="234"/>
      <c r="CD54" s="283"/>
      <c r="CE54" s="234"/>
      <c r="CF54" s="234"/>
      <c r="CG54" s="234"/>
      <c r="CH54" s="283"/>
      <c r="CI54" s="283"/>
      <c r="CJ54" s="283"/>
      <c r="CK54" s="283"/>
      <c r="CL54" s="234"/>
      <c r="CM54" s="234"/>
      <c r="CN54" s="234"/>
      <c r="CO54" s="234"/>
      <c r="CP54" s="234"/>
      <c r="CQ54" s="234"/>
      <c r="CR54" s="234"/>
      <c r="CS54" s="234"/>
      <c r="CT54" s="234"/>
      <c r="CU54" s="234"/>
      <c r="CV54" s="234"/>
      <c r="CW54" s="234"/>
      <c r="CX54" s="234"/>
      <c r="CY54" s="234"/>
      <c r="CZ54" s="234">
        <v>1900</v>
      </c>
      <c r="DA54" s="273" t="s">
        <v>1906</v>
      </c>
      <c r="DB54" s="63" t="s">
        <v>1288</v>
      </c>
      <c r="DC54" s="324"/>
      <c r="DD54" s="199"/>
      <c r="DE54" s="199"/>
      <c r="DF54" s="199"/>
      <c r="DG54" s="199"/>
      <c r="DH54" s="199"/>
      <c r="DI54" s="199"/>
      <c r="DJ54" s="200"/>
      <c r="DK54" s="200"/>
      <c r="DL54" s="60"/>
      <c r="DM54" s="60"/>
      <c r="DN54" s="60"/>
      <c r="DO54" s="60"/>
      <c r="DP54" s="60"/>
      <c r="DQ54" s="60"/>
      <c r="DR54" s="12"/>
      <c r="DS54" s="12"/>
      <c r="DT54" s="12"/>
      <c r="DU54" s="12"/>
      <c r="DV54" s="12"/>
      <c r="DW54" s="12"/>
      <c r="DX54" s="12"/>
    </row>
    <row r="55" spans="1:162" s="9" customFormat="1" ht="67.5" hidden="1" customHeight="1" x14ac:dyDescent="0.25">
      <c r="A55" s="35" t="s">
        <v>1281</v>
      </c>
      <c r="B55" s="13" t="s">
        <v>1003</v>
      </c>
      <c r="C55" s="578"/>
      <c r="D55" s="578"/>
      <c r="E55" s="13"/>
      <c r="F55" s="578"/>
      <c r="G55" s="581"/>
      <c r="H55" s="581"/>
      <c r="I55" s="13" t="s">
        <v>741</v>
      </c>
      <c r="J55" s="13"/>
      <c r="K55" s="13"/>
      <c r="L55" s="13"/>
      <c r="M55" s="578"/>
      <c r="N55" s="578"/>
      <c r="O55" s="13" t="s">
        <v>818</v>
      </c>
      <c r="P55" s="13" t="s">
        <v>742</v>
      </c>
      <c r="Q55" s="51" t="s">
        <v>1989</v>
      </c>
      <c r="R55" s="13"/>
      <c r="S55" s="51" t="s">
        <v>744</v>
      </c>
      <c r="T55" s="448"/>
      <c r="U55" s="273" t="s">
        <v>745</v>
      </c>
      <c r="V55" s="13" t="s">
        <v>1126</v>
      </c>
      <c r="W55" s="13"/>
      <c r="X55" s="13" t="s">
        <v>746</v>
      </c>
      <c r="Y55" s="80">
        <v>4039</v>
      </c>
      <c r="Z55" s="234">
        <v>4400</v>
      </c>
      <c r="AA55" s="234">
        <v>1000</v>
      </c>
      <c r="AB55" s="234" t="s">
        <v>1130</v>
      </c>
      <c r="AC55" s="234">
        <v>2198</v>
      </c>
      <c r="AD55" s="228"/>
      <c r="AE55" s="228"/>
      <c r="AF55" s="228"/>
      <c r="AG55" s="234"/>
      <c r="AH55" s="234"/>
      <c r="AI55" s="234"/>
      <c r="AJ55" s="234"/>
      <c r="AK55" s="234">
        <v>2200</v>
      </c>
      <c r="AL55" s="234" t="s">
        <v>1130</v>
      </c>
      <c r="AM55" s="234"/>
      <c r="AN55" s="234"/>
      <c r="AO55" s="234"/>
      <c r="AP55" s="234"/>
      <c r="AQ55" s="234"/>
      <c r="AR55" s="234"/>
      <c r="AS55" s="234"/>
      <c r="AT55" s="234"/>
      <c r="AU55" s="234">
        <v>3200</v>
      </c>
      <c r="AV55" s="234" t="s">
        <v>1130</v>
      </c>
      <c r="AW55" s="234"/>
      <c r="AX55" s="234"/>
      <c r="AY55" s="234"/>
      <c r="AZ55" s="234"/>
      <c r="BA55" s="234"/>
      <c r="BB55" s="234"/>
      <c r="BC55" s="234"/>
      <c r="BD55" s="234"/>
      <c r="BE55" s="234">
        <v>4400</v>
      </c>
      <c r="BF55" s="234" t="s">
        <v>1130</v>
      </c>
      <c r="BG55" s="234"/>
      <c r="BH55" s="234"/>
      <c r="BI55" s="234"/>
      <c r="BJ55" s="234"/>
      <c r="BK55" s="234"/>
      <c r="BL55" s="234"/>
      <c r="BM55" s="234"/>
      <c r="BN55" s="234"/>
      <c r="BO55" s="234">
        <v>4500</v>
      </c>
      <c r="BP55" s="234">
        <v>4600</v>
      </c>
      <c r="BQ55" s="234"/>
      <c r="BR55" s="234"/>
      <c r="BS55" s="234"/>
      <c r="BT55" s="234"/>
      <c r="BU55" s="234"/>
      <c r="BV55" s="234"/>
      <c r="BW55" s="234">
        <v>300</v>
      </c>
      <c r="BX55" s="234">
        <v>351</v>
      </c>
      <c r="BY55" s="234">
        <v>2667</v>
      </c>
      <c r="BZ55" s="234">
        <v>3500</v>
      </c>
      <c r="CA55" s="234"/>
      <c r="CB55" s="234"/>
      <c r="CC55" s="234"/>
      <c r="CD55" s="283" t="e">
        <f>#REF!+#REF!+CJ55+CH55+DB55</f>
        <v>#REF!</v>
      </c>
      <c r="CE55" s="234"/>
      <c r="CF55" s="234"/>
      <c r="CG55" s="234"/>
      <c r="CH55" s="283">
        <v>500000</v>
      </c>
      <c r="CI55" s="283">
        <v>400000</v>
      </c>
      <c r="CJ55" s="234"/>
      <c r="CK55" s="234"/>
      <c r="CL55" s="234"/>
      <c r="CM55" s="305"/>
      <c r="CN55" s="305"/>
      <c r="CO55" s="283"/>
      <c r="CP55" s="283"/>
      <c r="CQ55" s="283"/>
      <c r="CR55" s="283"/>
      <c r="CS55" s="283"/>
      <c r="CT55" s="283"/>
      <c r="CU55" s="283"/>
      <c r="CV55" s="283"/>
      <c r="CW55" s="283"/>
      <c r="CX55" s="283"/>
      <c r="CY55" s="283"/>
      <c r="CZ55" s="234">
        <v>4700</v>
      </c>
      <c r="DA55" s="273" t="s">
        <v>1906</v>
      </c>
      <c r="DB55" s="250" t="s">
        <v>1288</v>
      </c>
      <c r="DC55" s="325"/>
      <c r="DD55" s="251"/>
      <c r="DE55" s="251"/>
      <c r="DF55" s="251"/>
      <c r="DG55" s="251"/>
      <c r="DH55" s="251"/>
      <c r="DI55" s="251"/>
      <c r="DJ55" s="242"/>
      <c r="DK55" s="242"/>
      <c r="DL55" s="8"/>
      <c r="DM55" s="8"/>
      <c r="DN55" s="8"/>
      <c r="DO55" s="8"/>
      <c r="DP55" s="8"/>
      <c r="DQ55" s="8"/>
      <c r="DR55" s="8"/>
      <c r="DS55" s="8"/>
      <c r="DT55" s="8"/>
      <c r="DU55" s="8"/>
      <c r="DV55" s="8"/>
      <c r="DW55" s="8"/>
      <c r="DX55" s="8"/>
    </row>
    <row r="56" spans="1:162" s="11" customFormat="1" ht="99" hidden="1" customHeight="1" x14ac:dyDescent="0.25">
      <c r="A56" s="31" t="s">
        <v>1281</v>
      </c>
      <c r="B56" s="13" t="s">
        <v>1003</v>
      </c>
      <c r="C56" s="578"/>
      <c r="D56" s="578"/>
      <c r="E56" s="13"/>
      <c r="F56" s="578"/>
      <c r="G56" s="581"/>
      <c r="H56" s="581"/>
      <c r="I56" s="273" t="s">
        <v>747</v>
      </c>
      <c r="J56" s="273"/>
      <c r="K56" s="237"/>
      <c r="L56" s="237"/>
      <c r="M56" s="578"/>
      <c r="N56" s="607"/>
      <c r="O56" s="357" t="s">
        <v>748</v>
      </c>
      <c r="P56" s="357"/>
      <c r="Q56" s="358" t="s">
        <v>749</v>
      </c>
      <c r="R56" s="357"/>
      <c r="S56" s="358" t="s">
        <v>750</v>
      </c>
      <c r="T56" s="449"/>
      <c r="U56" s="357" t="s">
        <v>751</v>
      </c>
      <c r="V56" s="357" t="s">
        <v>1127</v>
      </c>
      <c r="W56" s="359"/>
      <c r="X56" s="357" t="s">
        <v>746</v>
      </c>
      <c r="Y56" s="360">
        <v>9076</v>
      </c>
      <c r="Z56" s="361">
        <v>5000</v>
      </c>
      <c r="AA56" s="361">
        <v>800</v>
      </c>
      <c r="AB56" s="361" t="s">
        <v>1131</v>
      </c>
      <c r="AC56" s="361">
        <v>1114</v>
      </c>
      <c r="AD56" s="362"/>
      <c r="AE56" s="362"/>
      <c r="AF56" s="362"/>
      <c r="AG56" s="361"/>
      <c r="AH56" s="361"/>
      <c r="AI56" s="361"/>
      <c r="AJ56" s="361"/>
      <c r="AK56" s="361">
        <v>2000</v>
      </c>
      <c r="AL56" s="361" t="s">
        <v>1131</v>
      </c>
      <c r="AM56" s="361"/>
      <c r="AN56" s="361"/>
      <c r="AO56" s="361"/>
      <c r="AP56" s="361"/>
      <c r="AQ56" s="361"/>
      <c r="AR56" s="361"/>
      <c r="AS56" s="361"/>
      <c r="AT56" s="361"/>
      <c r="AU56" s="361">
        <v>3500</v>
      </c>
      <c r="AV56" s="361" t="s">
        <v>1131</v>
      </c>
      <c r="AW56" s="361"/>
      <c r="AX56" s="361"/>
      <c r="AY56" s="361"/>
      <c r="AZ56" s="361"/>
      <c r="BA56" s="361"/>
      <c r="BB56" s="361"/>
      <c r="BC56" s="361"/>
      <c r="BD56" s="361"/>
      <c r="BE56" s="361">
        <v>5000</v>
      </c>
      <c r="BF56" s="361" t="s">
        <v>1131</v>
      </c>
      <c r="BG56" s="361"/>
      <c r="BH56" s="361"/>
      <c r="BI56" s="361"/>
      <c r="BJ56" s="361"/>
      <c r="BK56" s="361"/>
      <c r="BL56" s="361"/>
      <c r="BM56" s="361"/>
      <c r="BN56" s="361"/>
      <c r="BO56" s="361">
        <v>6000</v>
      </c>
      <c r="BP56" s="361">
        <v>5500</v>
      </c>
      <c r="BQ56" s="361"/>
      <c r="BR56" s="361"/>
      <c r="BS56" s="361"/>
      <c r="BT56" s="361"/>
      <c r="BU56" s="361"/>
      <c r="BV56" s="361"/>
      <c r="BW56" s="361">
        <v>1500</v>
      </c>
      <c r="BX56" s="361">
        <v>1500</v>
      </c>
      <c r="BY56" s="361">
        <v>2667</v>
      </c>
      <c r="BZ56" s="361">
        <v>3500</v>
      </c>
      <c r="CA56" s="361"/>
      <c r="CB56" s="361"/>
      <c r="CC56" s="361"/>
      <c r="CD56" s="363" t="e">
        <f>#REF!+#REF!+CJ56+CH56+DB56</f>
        <v>#REF!</v>
      </c>
      <c r="CE56" s="361"/>
      <c r="CF56" s="361"/>
      <c r="CG56" s="361"/>
      <c r="CH56" s="363">
        <v>1000000</v>
      </c>
      <c r="CI56" s="363">
        <v>1200000</v>
      </c>
      <c r="CJ56" s="361"/>
      <c r="CK56" s="361"/>
      <c r="CL56" s="361"/>
      <c r="CM56" s="364"/>
      <c r="CN56" s="364"/>
      <c r="CO56" s="363"/>
      <c r="CP56" s="363"/>
      <c r="CQ56" s="363"/>
      <c r="CR56" s="363"/>
      <c r="CS56" s="363"/>
      <c r="CT56" s="363"/>
      <c r="CU56" s="363"/>
      <c r="CV56" s="363"/>
      <c r="CW56" s="363"/>
      <c r="CX56" s="363"/>
      <c r="CY56" s="363"/>
      <c r="CZ56" s="361">
        <v>1900</v>
      </c>
      <c r="DA56" s="357" t="s">
        <v>1906</v>
      </c>
      <c r="DB56" s="365" t="s">
        <v>1288</v>
      </c>
      <c r="DC56" s="366"/>
      <c r="DD56" s="367"/>
      <c r="DE56" s="367"/>
      <c r="DF56" s="367"/>
      <c r="DG56" s="367"/>
      <c r="DH56" s="367"/>
      <c r="DI56" s="367"/>
      <c r="DJ56" s="368"/>
      <c r="DK56" s="368"/>
      <c r="DL56" s="60"/>
      <c r="DM56" s="60"/>
      <c r="DN56" s="60"/>
      <c r="DO56" s="60"/>
      <c r="DP56" s="60"/>
      <c r="DQ56" s="60"/>
      <c r="DR56" s="12"/>
      <c r="DS56" s="12"/>
      <c r="DT56" s="12"/>
      <c r="DU56" s="12"/>
      <c r="DV56" s="12"/>
      <c r="DW56" s="12"/>
      <c r="DX56" s="12"/>
    </row>
    <row r="57" spans="1:162" s="11" customFormat="1" ht="34.5" customHeight="1" x14ac:dyDescent="0.25">
      <c r="A57" s="353"/>
      <c r="B57" s="351"/>
      <c r="C57" s="578"/>
      <c r="D57" s="578"/>
      <c r="E57" s="351"/>
      <c r="F57" s="578"/>
      <c r="G57" s="352"/>
      <c r="H57" s="352"/>
      <c r="I57" s="352"/>
      <c r="J57" s="352"/>
      <c r="K57" s="237"/>
      <c r="L57" s="237"/>
      <c r="M57" s="350"/>
      <c r="N57" s="595" t="s">
        <v>2062</v>
      </c>
      <c r="O57" s="595"/>
      <c r="P57" s="595"/>
      <c r="Q57" s="595"/>
      <c r="R57" s="595"/>
      <c r="S57" s="595"/>
      <c r="T57" s="595"/>
      <c r="U57" s="595"/>
      <c r="V57" s="595"/>
      <c r="W57" s="595"/>
      <c r="X57" s="595"/>
      <c r="Y57" s="595"/>
      <c r="Z57" s="595"/>
      <c r="AA57" s="595"/>
      <c r="AB57" s="595"/>
      <c r="AC57" s="595"/>
      <c r="AD57" s="595"/>
      <c r="AE57" s="595"/>
      <c r="AF57" s="595"/>
      <c r="AG57" s="595"/>
      <c r="AH57" s="595"/>
      <c r="AI57" s="595"/>
      <c r="AJ57" s="595"/>
      <c r="AK57" s="595"/>
      <c r="AL57" s="595"/>
      <c r="AM57" s="595"/>
      <c r="AN57" s="595"/>
      <c r="AO57" s="595"/>
      <c r="AP57" s="595"/>
      <c r="AQ57" s="595"/>
      <c r="AR57" s="595"/>
      <c r="AS57" s="595"/>
      <c r="AT57" s="595"/>
      <c r="AU57" s="595"/>
      <c r="AV57" s="595"/>
      <c r="AW57" s="595"/>
      <c r="AX57" s="595"/>
      <c r="AY57" s="595"/>
      <c r="AZ57" s="595"/>
      <c r="BA57" s="595"/>
      <c r="BB57" s="595"/>
      <c r="BC57" s="595"/>
      <c r="BD57" s="595"/>
      <c r="BE57" s="595"/>
      <c r="BF57" s="595"/>
      <c r="BG57" s="595"/>
      <c r="BH57" s="595"/>
      <c r="BI57" s="595"/>
      <c r="BJ57" s="595"/>
      <c r="BK57" s="595"/>
      <c r="BL57" s="595"/>
      <c r="BM57" s="595"/>
      <c r="BN57" s="595"/>
      <c r="BO57" s="595"/>
      <c r="BP57" s="595"/>
      <c r="BQ57" s="595"/>
      <c r="BR57" s="595"/>
      <c r="BS57" s="595"/>
      <c r="BT57" s="595"/>
      <c r="BU57" s="595"/>
      <c r="BV57" s="595"/>
      <c r="BW57" s="595"/>
      <c r="BX57" s="595"/>
      <c r="BY57" s="595"/>
      <c r="BZ57" s="595"/>
      <c r="CA57" s="595"/>
      <c r="CB57" s="595"/>
      <c r="CC57" s="595"/>
      <c r="CD57" s="595"/>
      <c r="CE57" s="595"/>
      <c r="CF57" s="595"/>
      <c r="CG57" s="595"/>
      <c r="CH57" s="595"/>
      <c r="CI57" s="595"/>
      <c r="CJ57" s="595"/>
      <c r="CK57" s="595"/>
      <c r="CL57" s="595"/>
      <c r="CM57" s="595"/>
      <c r="CN57" s="595"/>
      <c r="CO57" s="595"/>
      <c r="CP57" s="595"/>
      <c r="CQ57" s="595"/>
      <c r="CR57" s="595"/>
      <c r="CS57" s="595"/>
      <c r="CT57" s="595"/>
      <c r="CU57" s="595"/>
      <c r="CV57" s="595"/>
      <c r="CW57" s="595"/>
      <c r="CX57" s="595"/>
      <c r="CY57" s="595"/>
      <c r="CZ57" s="595"/>
      <c r="DA57" s="595"/>
      <c r="DB57" s="595"/>
      <c r="DC57" s="595"/>
      <c r="DD57" s="595"/>
      <c r="DE57" s="595"/>
      <c r="DF57" s="595"/>
      <c r="DG57" s="595"/>
      <c r="DH57" s="595"/>
      <c r="DI57" s="595"/>
      <c r="DJ57" s="595"/>
      <c r="DK57" s="595"/>
      <c r="DL57" s="595"/>
      <c r="DM57" s="595"/>
      <c r="DN57" s="595"/>
      <c r="DO57" s="595"/>
      <c r="DP57" s="595"/>
      <c r="DQ57" s="595"/>
      <c r="DR57" s="595"/>
      <c r="DS57" s="595"/>
      <c r="DT57" s="595"/>
      <c r="DU57" s="595"/>
      <c r="DV57" s="595"/>
      <c r="DW57" s="595"/>
      <c r="DX57" s="595"/>
      <c r="DY57" s="595"/>
      <c r="DZ57" s="595"/>
      <c r="EA57" s="595"/>
      <c r="EB57" s="595"/>
      <c r="EC57" s="595"/>
      <c r="ED57" s="595"/>
      <c r="EE57" s="595"/>
      <c r="EF57" s="595"/>
      <c r="EG57" s="595"/>
      <c r="EH57" s="595"/>
      <c r="EI57" s="595"/>
      <c r="EJ57" s="595"/>
      <c r="EK57" s="595"/>
      <c r="EL57" s="595"/>
      <c r="EM57" s="595"/>
      <c r="EN57" s="595"/>
      <c r="EO57" s="595"/>
      <c r="EP57" s="595"/>
      <c r="EQ57" s="595"/>
      <c r="ER57" s="595"/>
      <c r="ES57" s="595"/>
      <c r="ET57" s="595"/>
      <c r="EU57" s="595"/>
      <c r="EV57" s="595"/>
      <c r="EW57" s="595"/>
      <c r="EX57" s="595"/>
      <c r="EY57" s="595"/>
      <c r="EZ57" s="595"/>
      <c r="FA57" s="595"/>
      <c r="FB57" s="595"/>
      <c r="FC57" s="595"/>
      <c r="FD57" s="595"/>
      <c r="FE57" s="595"/>
      <c r="FF57" s="595"/>
    </row>
    <row r="58" spans="1:162" s="11" customFormat="1" ht="99" customHeight="1" x14ac:dyDescent="0.25">
      <c r="A58" s="353"/>
      <c r="B58" s="351"/>
      <c r="C58" s="578"/>
      <c r="D58" s="578"/>
      <c r="E58" s="351"/>
      <c r="F58" s="578"/>
      <c r="G58" s="352"/>
      <c r="H58" s="352"/>
      <c r="I58" s="352"/>
      <c r="J58" s="352"/>
      <c r="K58" s="237"/>
      <c r="L58" s="237"/>
      <c r="M58" s="350"/>
      <c r="N58" s="560" t="s">
        <v>2066</v>
      </c>
      <c r="O58" s="560" t="s">
        <v>2066</v>
      </c>
      <c r="P58" s="432"/>
      <c r="Q58" s="561"/>
      <c r="R58" s="432"/>
      <c r="S58" s="561"/>
      <c r="T58" s="561" t="s">
        <v>2133</v>
      </c>
      <c r="U58" s="234" t="s">
        <v>2099</v>
      </c>
      <c r="V58" s="352"/>
      <c r="W58" s="237"/>
      <c r="X58" s="234" t="s">
        <v>172</v>
      </c>
      <c r="Y58" s="278"/>
      <c r="Z58" s="234">
        <v>4</v>
      </c>
      <c r="AA58" s="234"/>
      <c r="AB58" s="234"/>
      <c r="AC58" s="234"/>
      <c r="AD58" s="228"/>
      <c r="AE58" s="228"/>
      <c r="AF58" s="228"/>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v>4</v>
      </c>
      <c r="BP58" s="234">
        <v>1</v>
      </c>
      <c r="BQ58" s="234"/>
      <c r="BR58" s="234"/>
      <c r="BS58" s="234"/>
      <c r="BT58" s="234"/>
      <c r="BU58" s="234"/>
      <c r="BV58" s="234"/>
      <c r="BW58" s="234"/>
      <c r="BX58" s="234"/>
      <c r="BY58" s="234"/>
      <c r="BZ58" s="234"/>
      <c r="CA58" s="234"/>
      <c r="CB58" s="234"/>
      <c r="CC58" s="234"/>
      <c r="CD58" s="283"/>
      <c r="CE58" s="234"/>
      <c r="CF58" s="234"/>
      <c r="CG58" s="234"/>
      <c r="CH58" s="283"/>
      <c r="CI58" s="283"/>
      <c r="CJ58" s="234"/>
      <c r="CK58" s="234"/>
      <c r="CL58" s="234"/>
      <c r="CM58" s="305"/>
      <c r="CN58" s="305"/>
      <c r="CO58" s="283"/>
      <c r="CP58" s="283"/>
      <c r="CQ58" s="283"/>
      <c r="CR58" s="283"/>
      <c r="CS58" s="283"/>
      <c r="CT58" s="283" t="s">
        <v>2225</v>
      </c>
      <c r="CU58" s="283"/>
      <c r="CV58" s="283" t="s">
        <v>2226</v>
      </c>
      <c r="CW58" s="283"/>
      <c r="CX58" s="283" t="s">
        <v>205</v>
      </c>
      <c r="CY58" s="283" t="s">
        <v>205</v>
      </c>
      <c r="CZ58" s="234">
        <v>2</v>
      </c>
      <c r="DA58" s="352"/>
      <c r="DB58" s="62"/>
      <c r="DC58" s="199"/>
      <c r="DD58" s="199"/>
      <c r="DE58" s="199"/>
      <c r="DF58" s="199"/>
      <c r="DG58" s="199"/>
      <c r="DH58" s="199"/>
      <c r="DI58" s="199"/>
      <c r="DJ58" s="200"/>
      <c r="DK58" s="200"/>
      <c r="DL58" s="369"/>
      <c r="DM58" s="369"/>
      <c r="DN58" s="369"/>
      <c r="DO58" s="369"/>
      <c r="DP58" s="369"/>
      <c r="DQ58" s="369"/>
      <c r="DR58" s="192"/>
      <c r="DS58" s="192"/>
      <c r="DT58" s="192"/>
      <c r="DU58" s="192"/>
      <c r="DV58" s="192"/>
      <c r="DW58" s="192"/>
      <c r="DX58" s="192"/>
      <c r="DY58" s="184"/>
      <c r="DZ58" s="184"/>
      <c r="EA58" s="184"/>
      <c r="EB58" s="184"/>
      <c r="EC58" s="184"/>
      <c r="ED58" s="184"/>
      <c r="EE58" s="184"/>
      <c r="EF58" s="184"/>
      <c r="EG58" s="184"/>
      <c r="EH58" s="184"/>
      <c r="EI58" s="184"/>
      <c r="EJ58" s="184"/>
      <c r="EK58" s="184"/>
      <c r="EL58" s="184"/>
      <c r="EM58" s="184"/>
      <c r="EN58" s="184"/>
      <c r="EO58" s="184"/>
      <c r="EP58" s="184"/>
      <c r="EQ58" s="184"/>
      <c r="ER58" s="184"/>
      <c r="ES58" s="184"/>
      <c r="ET58" s="184"/>
      <c r="EU58" s="184"/>
      <c r="EV58" s="184"/>
      <c r="EW58" s="184"/>
      <c r="EX58" s="184"/>
      <c r="EY58" s="184"/>
      <c r="EZ58" s="184"/>
      <c r="FA58" s="184"/>
      <c r="FB58" s="283" t="s">
        <v>2067</v>
      </c>
      <c r="FC58" s="375">
        <v>3</v>
      </c>
      <c r="FD58" s="283" t="s">
        <v>2067</v>
      </c>
      <c r="FE58" s="375">
        <v>4</v>
      </c>
      <c r="FF58" s="283" t="s">
        <v>2067</v>
      </c>
    </row>
    <row r="59" spans="1:162" s="11" customFormat="1" ht="99" hidden="1" customHeight="1" x14ac:dyDescent="0.25">
      <c r="A59" s="380"/>
      <c r="B59" s="379"/>
      <c r="C59" s="578"/>
      <c r="D59" s="578"/>
      <c r="E59" s="379"/>
      <c r="F59" s="578"/>
      <c r="G59" s="378"/>
      <c r="H59" s="378"/>
      <c r="I59" s="378"/>
      <c r="J59" s="378"/>
      <c r="K59" s="237"/>
      <c r="L59" s="237"/>
      <c r="M59" s="377"/>
      <c r="N59" s="521" t="s">
        <v>2071</v>
      </c>
      <c r="O59" s="234"/>
      <c r="P59" s="432"/>
      <c r="Q59" s="561"/>
      <c r="R59" s="432"/>
      <c r="S59" s="561"/>
      <c r="T59" s="561"/>
      <c r="U59" s="234" t="s">
        <v>2072</v>
      </c>
      <c r="V59" s="378"/>
      <c r="W59" s="237"/>
      <c r="X59" s="378"/>
      <c r="Y59" s="278"/>
      <c r="Z59" s="294" t="s">
        <v>2073</v>
      </c>
      <c r="AA59" s="234"/>
      <c r="AB59" s="234"/>
      <c r="AC59" s="234"/>
      <c r="AD59" s="228"/>
      <c r="AE59" s="228"/>
      <c r="AF59" s="228"/>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94" t="s">
        <v>2074</v>
      </c>
      <c r="BP59" s="294">
        <v>0.4</v>
      </c>
      <c r="BQ59" s="234"/>
      <c r="BR59" s="234"/>
      <c r="BS59" s="234"/>
      <c r="BT59" s="234"/>
      <c r="BU59" s="234"/>
      <c r="BV59" s="234"/>
      <c r="BW59" s="234"/>
      <c r="BX59" s="234"/>
      <c r="BY59" s="234"/>
      <c r="BZ59" s="234"/>
      <c r="CA59" s="234"/>
      <c r="CB59" s="234"/>
      <c r="CC59" s="234"/>
      <c r="CD59" s="283"/>
      <c r="CE59" s="234"/>
      <c r="CF59" s="234"/>
      <c r="CG59" s="234"/>
      <c r="CH59" s="283"/>
      <c r="CI59" s="283"/>
      <c r="CJ59" s="234"/>
      <c r="CK59" s="234"/>
      <c r="CL59" s="234"/>
      <c r="CM59" s="305"/>
      <c r="CN59" s="305"/>
      <c r="CO59" s="283"/>
      <c r="CP59" s="283"/>
      <c r="CQ59" s="283"/>
      <c r="CR59" s="283"/>
      <c r="CS59" s="283"/>
      <c r="CT59" s="184">
        <v>0</v>
      </c>
      <c r="CU59" s="283"/>
      <c r="CV59" s="283"/>
      <c r="CW59" s="283"/>
      <c r="CX59" s="283"/>
      <c r="CY59" s="283"/>
      <c r="CZ59" s="294">
        <v>0.38</v>
      </c>
      <c r="DA59" s="378"/>
      <c r="DB59" s="62"/>
      <c r="DC59" s="199"/>
      <c r="DD59" s="199"/>
      <c r="DE59" s="199"/>
      <c r="DF59" s="199"/>
      <c r="DG59" s="199"/>
      <c r="DH59" s="199"/>
      <c r="DI59" s="199"/>
      <c r="DJ59" s="200"/>
      <c r="DK59" s="200"/>
      <c r="DL59" s="369"/>
      <c r="DM59" s="369"/>
      <c r="DN59" s="369"/>
      <c r="DO59" s="369"/>
      <c r="DP59" s="369"/>
      <c r="DQ59" s="369"/>
      <c r="DR59" s="192"/>
      <c r="DS59" s="192"/>
      <c r="DT59" s="192"/>
      <c r="DU59" s="192"/>
      <c r="DV59" s="192"/>
      <c r="DW59" s="192"/>
      <c r="DX59" s="192"/>
      <c r="DY59" s="184"/>
      <c r="DZ59" s="184"/>
      <c r="EA59" s="184"/>
      <c r="EB59" s="184"/>
      <c r="EC59" s="184"/>
      <c r="ED59" s="184"/>
      <c r="EE59" s="184"/>
      <c r="EF59" s="184"/>
      <c r="EG59" s="184"/>
      <c r="EH59" s="184"/>
      <c r="EI59" s="184"/>
      <c r="EJ59" s="184"/>
      <c r="EK59" s="184"/>
      <c r="EL59" s="184"/>
      <c r="EM59" s="184"/>
      <c r="EN59" s="184"/>
      <c r="EO59" s="184"/>
      <c r="EP59" s="184"/>
      <c r="EQ59" s="184"/>
      <c r="ER59" s="184"/>
      <c r="ES59" s="184"/>
      <c r="ET59" s="184"/>
      <c r="EU59" s="184"/>
      <c r="EV59" s="184"/>
      <c r="EW59" s="184"/>
      <c r="EX59" s="184"/>
      <c r="EY59" s="184"/>
      <c r="EZ59" s="184"/>
      <c r="FA59" s="184"/>
      <c r="FB59" s="184">
        <v>0</v>
      </c>
      <c r="FC59" s="389">
        <v>0.35</v>
      </c>
      <c r="FD59" s="184">
        <v>0</v>
      </c>
      <c r="FE59" s="389">
        <v>0.3</v>
      </c>
      <c r="FF59" s="184">
        <v>0</v>
      </c>
    </row>
    <row r="60" spans="1:162" s="11" customFormat="1" ht="81.75" hidden="1" customHeight="1" x14ac:dyDescent="0.25">
      <c r="A60" s="380"/>
      <c r="B60" s="379"/>
      <c r="C60" s="578"/>
      <c r="D60" s="578"/>
      <c r="E60" s="379"/>
      <c r="F60" s="578"/>
      <c r="G60" s="378"/>
      <c r="H60" s="378"/>
      <c r="I60" s="378"/>
      <c r="J60" s="378"/>
      <c r="K60" s="237"/>
      <c r="L60" s="237"/>
      <c r="M60" s="377"/>
      <c r="N60" s="276" t="s">
        <v>1911</v>
      </c>
      <c r="O60" s="234" t="s">
        <v>1995</v>
      </c>
      <c r="P60" s="432"/>
      <c r="Q60" s="561"/>
      <c r="R60" s="432"/>
      <c r="S60" s="561"/>
      <c r="T60" s="561"/>
      <c r="U60" s="234" t="s">
        <v>1747</v>
      </c>
      <c r="V60" s="378"/>
      <c r="W60" s="237"/>
      <c r="X60" s="378" t="s">
        <v>172</v>
      </c>
      <c r="Y60" s="278"/>
      <c r="Z60" s="234" t="s">
        <v>490</v>
      </c>
      <c r="AA60" s="234"/>
      <c r="AB60" s="234"/>
      <c r="AC60" s="234"/>
      <c r="AD60" s="228"/>
      <c r="AE60" s="228"/>
      <c r="AF60" s="228"/>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421" t="s">
        <v>2078</v>
      </c>
      <c r="BP60" s="234" t="s">
        <v>1261</v>
      </c>
      <c r="BQ60" s="234"/>
      <c r="BR60" s="234"/>
      <c r="BS60" s="234"/>
      <c r="BT60" s="234"/>
      <c r="BU60" s="234"/>
      <c r="BV60" s="234"/>
      <c r="BW60" s="234"/>
      <c r="BX60" s="234"/>
      <c r="BY60" s="234"/>
      <c r="BZ60" s="234"/>
      <c r="CA60" s="234"/>
      <c r="CB60" s="234"/>
      <c r="CC60" s="234"/>
      <c r="CD60" s="283"/>
      <c r="CE60" s="234"/>
      <c r="CF60" s="234"/>
      <c r="CG60" s="234"/>
      <c r="CH60" s="283"/>
      <c r="CI60" s="283"/>
      <c r="CJ60" s="234"/>
      <c r="CK60" s="234"/>
      <c r="CL60" s="234"/>
      <c r="CM60" s="422"/>
      <c r="CN60" s="422"/>
      <c r="CO60" s="283"/>
      <c r="CP60" s="283"/>
      <c r="CQ60" s="283"/>
      <c r="CR60" s="283"/>
      <c r="CS60" s="283"/>
      <c r="CT60" s="234">
        <v>0</v>
      </c>
      <c r="CU60" s="283"/>
      <c r="CV60" s="283"/>
      <c r="CW60" s="283"/>
      <c r="CX60" s="283"/>
      <c r="CY60" s="283"/>
      <c r="CZ60" s="234" t="s">
        <v>1261</v>
      </c>
      <c r="DA60" s="395"/>
      <c r="DB60" s="62"/>
      <c r="DC60" s="407"/>
      <c r="DD60" s="407"/>
      <c r="DE60" s="407"/>
      <c r="DF60" s="407"/>
      <c r="DG60" s="407"/>
      <c r="DH60" s="407"/>
      <c r="DI60" s="407"/>
      <c r="DJ60" s="419"/>
      <c r="DK60" s="419"/>
      <c r="DL60" s="420"/>
      <c r="DM60" s="420"/>
      <c r="DN60" s="420"/>
      <c r="DO60" s="420"/>
      <c r="DP60" s="420"/>
      <c r="DQ60" s="420"/>
      <c r="DR60" s="270"/>
      <c r="DS60" s="270"/>
      <c r="DT60" s="270"/>
      <c r="DU60" s="270"/>
      <c r="DV60" s="270"/>
      <c r="DW60" s="270"/>
      <c r="DX60" s="270"/>
      <c r="DY60" s="270"/>
      <c r="DZ60" s="270"/>
      <c r="EA60" s="270"/>
      <c r="EB60" s="270"/>
      <c r="EC60" s="270"/>
      <c r="ED60" s="270"/>
      <c r="EE60" s="270"/>
      <c r="EF60" s="270"/>
      <c r="EG60" s="270"/>
      <c r="EH60" s="270"/>
      <c r="EI60" s="270"/>
      <c r="EJ60" s="270"/>
      <c r="EK60" s="270"/>
      <c r="EL60" s="270"/>
      <c r="EM60" s="270"/>
      <c r="EN60" s="270"/>
      <c r="EO60" s="270"/>
      <c r="EP60" s="270"/>
      <c r="EQ60" s="270"/>
      <c r="ER60" s="270"/>
      <c r="ES60" s="270"/>
      <c r="ET60" s="270"/>
      <c r="EU60" s="270"/>
      <c r="EV60" s="270"/>
      <c r="EW60" s="270"/>
      <c r="EX60" s="270"/>
      <c r="EY60" s="270"/>
      <c r="EZ60" s="270"/>
      <c r="FA60" s="270"/>
      <c r="FB60" s="234">
        <v>0</v>
      </c>
      <c r="FC60" s="234" t="s">
        <v>1261</v>
      </c>
      <c r="FD60" s="270">
        <v>0</v>
      </c>
      <c r="FE60" s="234" t="s">
        <v>2070</v>
      </c>
      <c r="FF60" s="270"/>
    </row>
    <row r="61" spans="1:162" s="11" customFormat="1" ht="72" hidden="1" customHeight="1" x14ac:dyDescent="0.25">
      <c r="A61" s="380"/>
      <c r="B61" s="379"/>
      <c r="C61" s="578"/>
      <c r="D61" s="578"/>
      <c r="E61" s="379"/>
      <c r="F61" s="578"/>
      <c r="G61" s="378"/>
      <c r="H61" s="378"/>
      <c r="I61" s="378"/>
      <c r="J61" s="378"/>
      <c r="K61" s="237"/>
      <c r="L61" s="237"/>
      <c r="M61" s="377"/>
      <c r="N61" s="521">
        <v>0</v>
      </c>
      <c r="O61" s="234"/>
      <c r="P61" s="432"/>
      <c r="Q61" s="561"/>
      <c r="R61" s="432"/>
      <c r="S61" s="561"/>
      <c r="T61" s="561"/>
      <c r="U61" s="280" t="s">
        <v>58</v>
      </c>
      <c r="V61" s="378"/>
      <c r="W61" s="237"/>
      <c r="X61" s="378"/>
      <c r="Y61" s="278"/>
      <c r="Z61" s="234">
        <v>2</v>
      </c>
      <c r="AA61" s="234"/>
      <c r="AB61" s="234"/>
      <c r="AC61" s="234"/>
      <c r="AD61" s="228"/>
      <c r="AE61" s="228"/>
      <c r="AF61" s="228"/>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302">
        <v>2</v>
      </c>
      <c r="BP61" s="234" t="s">
        <v>1261</v>
      </c>
      <c r="BQ61" s="234"/>
      <c r="BR61" s="234"/>
      <c r="BS61" s="234"/>
      <c r="BT61" s="234"/>
      <c r="BU61" s="234"/>
      <c r="BV61" s="234"/>
      <c r="BW61" s="234"/>
      <c r="BX61" s="234"/>
      <c r="BY61" s="234"/>
      <c r="BZ61" s="234"/>
      <c r="CA61" s="234"/>
      <c r="CB61" s="234"/>
      <c r="CC61" s="234"/>
      <c r="CD61" s="283"/>
      <c r="CE61" s="234"/>
      <c r="CF61" s="234"/>
      <c r="CG61" s="234"/>
      <c r="CH61" s="283"/>
      <c r="CI61" s="283"/>
      <c r="CJ61" s="234"/>
      <c r="CK61" s="234"/>
      <c r="CL61" s="234"/>
      <c r="CM61" s="422"/>
      <c r="CN61" s="422"/>
      <c r="CO61" s="283"/>
      <c r="CP61" s="283"/>
      <c r="CQ61" s="283"/>
      <c r="CR61" s="283"/>
      <c r="CS61" s="283"/>
      <c r="CT61" s="234">
        <v>0</v>
      </c>
      <c r="CU61" s="283"/>
      <c r="CV61" s="283"/>
      <c r="CW61" s="283"/>
      <c r="CX61" s="283"/>
      <c r="CY61" s="283"/>
      <c r="CZ61" s="234" t="s">
        <v>1261</v>
      </c>
      <c r="DA61" s="395"/>
      <c r="DB61" s="62"/>
      <c r="DC61" s="407"/>
      <c r="DD61" s="407"/>
      <c r="DE61" s="407"/>
      <c r="DF61" s="407"/>
      <c r="DG61" s="407"/>
      <c r="DH61" s="407"/>
      <c r="DI61" s="407"/>
      <c r="DJ61" s="419"/>
      <c r="DK61" s="419"/>
      <c r="DL61" s="420"/>
      <c r="DM61" s="420"/>
      <c r="DN61" s="420"/>
      <c r="DO61" s="420"/>
      <c r="DP61" s="420"/>
      <c r="DQ61" s="420"/>
      <c r="DR61" s="270"/>
      <c r="DS61" s="270"/>
      <c r="DT61" s="270"/>
      <c r="DU61" s="270"/>
      <c r="DV61" s="270"/>
      <c r="DW61" s="270"/>
      <c r="DX61" s="270"/>
      <c r="DY61" s="270"/>
      <c r="DZ61" s="270"/>
      <c r="EA61" s="270"/>
      <c r="EB61" s="270"/>
      <c r="EC61" s="270"/>
      <c r="ED61" s="270"/>
      <c r="EE61" s="270"/>
      <c r="EF61" s="270"/>
      <c r="EG61" s="270"/>
      <c r="EH61" s="270"/>
      <c r="EI61" s="270"/>
      <c r="EJ61" s="270"/>
      <c r="EK61" s="270"/>
      <c r="EL61" s="270"/>
      <c r="EM61" s="270"/>
      <c r="EN61" s="270"/>
      <c r="EO61" s="270"/>
      <c r="EP61" s="270"/>
      <c r="EQ61" s="270"/>
      <c r="ER61" s="270"/>
      <c r="ES61" s="270"/>
      <c r="ET61" s="270"/>
      <c r="EU61" s="270"/>
      <c r="EV61" s="270"/>
      <c r="EW61" s="270"/>
      <c r="EX61" s="270"/>
      <c r="EY61" s="270"/>
      <c r="EZ61" s="270"/>
      <c r="FA61" s="270"/>
      <c r="FB61" s="234">
        <v>0</v>
      </c>
      <c r="FC61" s="234" t="s">
        <v>1261</v>
      </c>
      <c r="FD61" s="270">
        <v>0</v>
      </c>
      <c r="FE61" s="234">
        <v>2</v>
      </c>
      <c r="FF61" s="270">
        <v>0</v>
      </c>
    </row>
    <row r="62" spans="1:162" s="430" customFormat="1" ht="96" customHeight="1" x14ac:dyDescent="0.25">
      <c r="A62" s="427"/>
      <c r="B62" s="425"/>
      <c r="C62" s="578"/>
      <c r="D62" s="578"/>
      <c r="E62" s="425"/>
      <c r="F62" s="578"/>
      <c r="G62" s="426"/>
      <c r="H62" s="426"/>
      <c r="I62" s="426"/>
      <c r="J62" s="426"/>
      <c r="K62" s="237"/>
      <c r="L62" s="237"/>
      <c r="M62" s="424"/>
      <c r="N62" s="520" t="s">
        <v>2093</v>
      </c>
      <c r="O62" s="234" t="s">
        <v>2098</v>
      </c>
      <c r="P62" s="432"/>
      <c r="Q62" s="561"/>
      <c r="R62" s="432"/>
      <c r="S62" s="561"/>
      <c r="T62" s="562" t="s">
        <v>2133</v>
      </c>
      <c r="U62" s="520" t="s">
        <v>2094</v>
      </c>
      <c r="V62" s="426"/>
      <c r="W62" s="237"/>
      <c r="X62" s="234" t="s">
        <v>15</v>
      </c>
      <c r="Y62" s="278"/>
      <c r="Z62" s="428" t="s">
        <v>2095</v>
      </c>
      <c r="AA62" s="234"/>
      <c r="AB62" s="234"/>
      <c r="AC62" s="234"/>
      <c r="AD62" s="228"/>
      <c r="AE62" s="228"/>
      <c r="AF62" s="228"/>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428" t="s">
        <v>2088</v>
      </c>
      <c r="BP62" s="428" t="s">
        <v>1261</v>
      </c>
      <c r="BQ62" s="428" t="s">
        <v>2089</v>
      </c>
      <c r="BR62" s="428" t="s">
        <v>2090</v>
      </c>
      <c r="BS62" s="428" t="s">
        <v>2091</v>
      </c>
      <c r="BT62" s="428" t="s">
        <v>1261</v>
      </c>
      <c r="BU62" s="428" t="s">
        <v>2092</v>
      </c>
      <c r="BV62" s="428" t="s">
        <v>2090</v>
      </c>
      <c r="BW62" s="428" t="s">
        <v>1369</v>
      </c>
      <c r="BX62" s="234"/>
      <c r="BY62" s="234"/>
      <c r="BZ62" s="234"/>
      <c r="CA62" s="234"/>
      <c r="CB62" s="234"/>
      <c r="CC62" s="234"/>
      <c r="CD62" s="283"/>
      <c r="CE62" s="234"/>
      <c r="CF62" s="234"/>
      <c r="CG62" s="234"/>
      <c r="CH62" s="283"/>
      <c r="CI62" s="283"/>
      <c r="CJ62" s="234"/>
      <c r="CK62" s="234"/>
      <c r="CL62" s="234"/>
      <c r="CM62" s="422"/>
      <c r="CN62" s="422"/>
      <c r="CO62" s="283"/>
      <c r="CP62" s="283"/>
      <c r="CQ62" s="283"/>
      <c r="CR62" s="283"/>
      <c r="CS62" s="283"/>
      <c r="CT62" s="428" t="s">
        <v>2096</v>
      </c>
      <c r="CU62" s="283"/>
      <c r="CV62" s="283" t="s">
        <v>2235</v>
      </c>
      <c r="CW62" s="283"/>
      <c r="CX62" s="283" t="s">
        <v>205</v>
      </c>
      <c r="CY62" s="283" t="s">
        <v>205</v>
      </c>
      <c r="CZ62" s="428" t="s">
        <v>2090</v>
      </c>
      <c r="DA62" s="426"/>
      <c r="DB62" s="62"/>
      <c r="DC62" s="407"/>
      <c r="DD62" s="407"/>
      <c r="DE62" s="407"/>
      <c r="DF62" s="407"/>
      <c r="DG62" s="407"/>
      <c r="DH62" s="407"/>
      <c r="DI62" s="407"/>
      <c r="DJ62" s="419"/>
      <c r="DK62" s="419"/>
      <c r="DL62" s="420"/>
      <c r="DM62" s="420"/>
      <c r="DN62" s="420"/>
      <c r="DO62" s="420"/>
      <c r="DP62" s="420"/>
      <c r="DQ62" s="420"/>
      <c r="DR62" s="270"/>
      <c r="DS62" s="270"/>
      <c r="DT62" s="270"/>
      <c r="DU62" s="270"/>
      <c r="DV62" s="270"/>
      <c r="DW62" s="270"/>
      <c r="DX62" s="270"/>
      <c r="DY62" s="270"/>
      <c r="DZ62" s="270"/>
      <c r="EA62" s="270"/>
      <c r="EB62" s="270"/>
      <c r="EC62" s="270"/>
      <c r="ED62" s="270"/>
      <c r="EE62" s="270"/>
      <c r="EF62" s="270"/>
      <c r="EG62" s="270"/>
      <c r="EH62" s="270"/>
      <c r="EI62" s="270"/>
      <c r="EJ62" s="270"/>
      <c r="EK62" s="270"/>
      <c r="EL62" s="270"/>
      <c r="EM62" s="270"/>
      <c r="EN62" s="270"/>
      <c r="EO62" s="270"/>
      <c r="EP62" s="270"/>
      <c r="EQ62" s="270"/>
      <c r="ER62" s="270"/>
      <c r="ES62" s="270"/>
      <c r="ET62" s="270"/>
      <c r="EU62" s="270"/>
      <c r="EV62" s="270"/>
      <c r="EW62" s="270"/>
      <c r="EX62" s="270"/>
      <c r="EY62" s="270"/>
      <c r="EZ62" s="270"/>
      <c r="FA62" s="270"/>
      <c r="FB62" s="428" t="s">
        <v>2091</v>
      </c>
      <c r="FC62" s="428" t="s">
        <v>1261</v>
      </c>
      <c r="FD62" s="428" t="s">
        <v>2092</v>
      </c>
      <c r="FE62" s="428" t="s">
        <v>2097</v>
      </c>
      <c r="FF62" s="428" t="s">
        <v>1369</v>
      </c>
    </row>
    <row r="63" spans="1:162" s="11" customFormat="1" ht="32.25" hidden="1" customHeight="1" x14ac:dyDescent="0.25">
      <c r="A63" s="353"/>
      <c r="B63" s="351"/>
      <c r="C63" s="578"/>
      <c r="D63" s="578"/>
      <c r="E63" s="351"/>
      <c r="F63" s="578"/>
      <c r="G63" s="352"/>
      <c r="H63" s="352"/>
      <c r="I63" s="352"/>
      <c r="J63" s="352"/>
      <c r="K63" s="237"/>
      <c r="L63" s="237"/>
      <c r="M63" s="350"/>
      <c r="N63" s="427" t="s">
        <v>1975</v>
      </c>
      <c r="O63" s="426" t="s">
        <v>1808</v>
      </c>
      <c r="P63" s="352"/>
      <c r="Q63" s="354"/>
      <c r="R63" s="352"/>
      <c r="S63" s="354"/>
      <c r="T63" s="447"/>
      <c r="U63" s="423" t="s">
        <v>1303</v>
      </c>
      <c r="V63" s="352"/>
      <c r="W63" s="237"/>
      <c r="X63" s="352" t="s">
        <v>15</v>
      </c>
      <c r="Y63" s="278"/>
      <c r="Z63" s="266">
        <v>0.3</v>
      </c>
      <c r="AA63" s="234"/>
      <c r="AB63" s="234"/>
      <c r="AC63" s="234"/>
      <c r="AD63" s="228"/>
      <c r="AE63" s="228"/>
      <c r="AF63" s="228"/>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395" t="s">
        <v>2028</v>
      </c>
      <c r="BP63" s="234" t="s">
        <v>2068</v>
      </c>
      <c r="BQ63" s="234"/>
      <c r="BR63" s="234"/>
      <c r="BS63" s="234"/>
      <c r="BT63" s="234"/>
      <c r="BU63" s="234"/>
      <c r="BV63" s="234"/>
      <c r="BW63" s="234"/>
      <c r="BX63" s="234"/>
      <c r="BY63" s="234"/>
      <c r="BZ63" s="234"/>
      <c r="CA63" s="234"/>
      <c r="CB63" s="234"/>
      <c r="CC63" s="234"/>
      <c r="CD63" s="283"/>
      <c r="CE63" s="234"/>
      <c r="CF63" s="234"/>
      <c r="CG63" s="234"/>
      <c r="CH63" s="283"/>
      <c r="CI63" s="283"/>
      <c r="CJ63" s="234"/>
      <c r="CK63" s="234"/>
      <c r="CL63" s="234"/>
      <c r="CM63" s="422"/>
      <c r="CN63" s="422"/>
      <c r="CO63" s="283"/>
      <c r="CP63" s="283"/>
      <c r="CQ63" s="283"/>
      <c r="CR63" s="283"/>
      <c r="CS63" s="283"/>
      <c r="CT63" s="270">
        <v>0</v>
      </c>
      <c r="CU63" s="283"/>
      <c r="CV63" s="283"/>
      <c r="CW63" s="283"/>
      <c r="CX63" s="283"/>
      <c r="CY63" s="283"/>
      <c r="CZ63" s="234" t="s">
        <v>2069</v>
      </c>
      <c r="DA63" s="395"/>
      <c r="DB63" s="62"/>
      <c r="DC63" s="407"/>
      <c r="DD63" s="407"/>
      <c r="DE63" s="407"/>
      <c r="DF63" s="407"/>
      <c r="DG63" s="407"/>
      <c r="DH63" s="407"/>
      <c r="DI63" s="407"/>
      <c r="DJ63" s="419"/>
      <c r="DK63" s="419"/>
      <c r="DL63" s="420"/>
      <c r="DM63" s="420"/>
      <c r="DN63" s="420"/>
      <c r="DO63" s="420"/>
      <c r="DP63" s="420"/>
      <c r="DQ63" s="420"/>
      <c r="DR63" s="270"/>
      <c r="DS63" s="270"/>
      <c r="DT63" s="270"/>
      <c r="DU63" s="270"/>
      <c r="DV63" s="270"/>
      <c r="DW63" s="270"/>
      <c r="DX63" s="270"/>
      <c r="DY63" s="270"/>
      <c r="DZ63" s="270"/>
      <c r="EA63" s="270"/>
      <c r="EB63" s="270"/>
      <c r="EC63" s="270"/>
      <c r="ED63" s="270"/>
      <c r="EE63" s="270"/>
      <c r="EF63" s="270"/>
      <c r="EG63" s="270"/>
      <c r="EH63" s="270"/>
      <c r="EI63" s="270"/>
      <c r="EJ63" s="270"/>
      <c r="EK63" s="270"/>
      <c r="EL63" s="270"/>
      <c r="EM63" s="270"/>
      <c r="EN63" s="270"/>
      <c r="EO63" s="270"/>
      <c r="EP63" s="270"/>
      <c r="EQ63" s="270"/>
      <c r="ER63" s="270"/>
      <c r="ES63" s="270"/>
      <c r="ET63" s="270"/>
      <c r="EU63" s="270"/>
      <c r="EV63" s="270"/>
      <c r="EW63" s="270"/>
      <c r="EX63" s="270"/>
      <c r="EY63" s="270"/>
      <c r="EZ63" s="270"/>
      <c r="FA63" s="270"/>
      <c r="FB63" s="270">
        <v>0</v>
      </c>
      <c r="FC63" s="270" t="s">
        <v>584</v>
      </c>
      <c r="FD63" s="270">
        <v>0</v>
      </c>
      <c r="FE63" s="397" t="s">
        <v>2070</v>
      </c>
      <c r="FF63" s="52"/>
    </row>
    <row r="64" spans="1:162" s="11" customFormat="1" ht="33.75" customHeight="1" x14ac:dyDescent="0.25">
      <c r="A64" s="349"/>
      <c r="B64" s="347"/>
      <c r="C64" s="578"/>
      <c r="D64" s="578"/>
      <c r="E64" s="347"/>
      <c r="F64" s="578"/>
      <c r="G64" s="348"/>
      <c r="H64" s="348"/>
      <c r="I64" s="348"/>
      <c r="J64" s="348"/>
      <c r="K64" s="237"/>
      <c r="L64" s="237"/>
      <c r="M64" s="346"/>
      <c r="N64" s="593" t="s">
        <v>2233</v>
      </c>
      <c r="O64" s="594"/>
      <c r="P64" s="594"/>
      <c r="Q64" s="594"/>
      <c r="R64" s="594"/>
      <c r="S64" s="594"/>
      <c r="T64" s="594"/>
      <c r="U64" s="594"/>
      <c r="V64" s="594"/>
      <c r="W64" s="594"/>
      <c r="X64" s="594"/>
      <c r="Y64" s="594"/>
      <c r="Z64" s="594"/>
      <c r="AA64" s="594"/>
      <c r="AB64" s="594"/>
      <c r="AC64" s="594"/>
      <c r="AD64" s="594"/>
      <c r="AE64" s="594"/>
      <c r="AF64" s="594"/>
      <c r="AG64" s="594"/>
      <c r="AH64" s="594"/>
      <c r="AI64" s="594"/>
      <c r="AJ64" s="594"/>
      <c r="AK64" s="594"/>
      <c r="AL64" s="594"/>
      <c r="AM64" s="594"/>
      <c r="AN64" s="594"/>
      <c r="AO64" s="594"/>
      <c r="AP64" s="594"/>
      <c r="AQ64" s="594"/>
      <c r="AR64" s="594"/>
      <c r="AS64" s="594"/>
      <c r="AT64" s="594"/>
      <c r="AU64" s="594"/>
      <c r="AV64" s="594"/>
      <c r="AW64" s="594"/>
      <c r="AX64" s="594"/>
      <c r="AY64" s="594"/>
      <c r="AZ64" s="594"/>
      <c r="BA64" s="594"/>
      <c r="BB64" s="594"/>
      <c r="BC64" s="594"/>
      <c r="BD64" s="594"/>
      <c r="BE64" s="594"/>
      <c r="BF64" s="594"/>
      <c r="BG64" s="594"/>
      <c r="BH64" s="594"/>
      <c r="BI64" s="594"/>
      <c r="BJ64" s="594"/>
      <c r="BK64" s="594"/>
      <c r="BL64" s="594"/>
      <c r="BM64" s="594"/>
      <c r="BN64" s="594"/>
      <c r="BO64" s="594"/>
      <c r="BP64" s="594"/>
      <c r="BQ64" s="594"/>
      <c r="BR64" s="594"/>
      <c r="BS64" s="594"/>
      <c r="BT64" s="594"/>
      <c r="BU64" s="594"/>
      <c r="BV64" s="594"/>
      <c r="BW64" s="594"/>
      <c r="BX64" s="594"/>
      <c r="BY64" s="594"/>
      <c r="BZ64" s="594"/>
      <c r="CA64" s="594"/>
      <c r="CB64" s="594"/>
      <c r="CC64" s="594"/>
      <c r="CD64" s="594"/>
      <c r="CE64" s="594"/>
      <c r="CF64" s="594"/>
      <c r="CG64" s="594"/>
      <c r="CH64" s="594"/>
      <c r="CI64" s="594"/>
      <c r="CJ64" s="594"/>
      <c r="CK64" s="594"/>
      <c r="CL64" s="594"/>
      <c r="CM64" s="594"/>
      <c r="CN64" s="594"/>
      <c r="CO64" s="594"/>
      <c r="CP64" s="594"/>
      <c r="CQ64" s="594"/>
      <c r="CR64" s="594"/>
      <c r="CS64" s="594"/>
      <c r="CT64" s="594"/>
      <c r="CU64" s="594"/>
      <c r="CV64" s="594"/>
      <c r="CW64" s="594"/>
      <c r="CX64" s="594"/>
      <c r="CY64" s="594"/>
      <c r="CZ64" s="594"/>
      <c r="DA64" s="594"/>
      <c r="DB64" s="594"/>
      <c r="DC64" s="594"/>
      <c r="DD64" s="594"/>
      <c r="DE64" s="594"/>
      <c r="DF64" s="594"/>
      <c r="DG64" s="594"/>
      <c r="DH64" s="594"/>
      <c r="DI64" s="594"/>
      <c r="DJ64" s="594"/>
      <c r="DK64" s="594"/>
      <c r="DL64" s="594"/>
      <c r="DM64" s="594"/>
      <c r="DN64" s="594"/>
      <c r="DO64" s="594"/>
      <c r="DP64" s="594"/>
      <c r="DQ64" s="594"/>
      <c r="DR64" s="594"/>
      <c r="DS64" s="594"/>
      <c r="DT64" s="594"/>
      <c r="DU64" s="594"/>
      <c r="DV64" s="594"/>
      <c r="DW64" s="594"/>
      <c r="DX64" s="594"/>
      <c r="DY64" s="594"/>
      <c r="DZ64" s="594"/>
      <c r="EA64" s="594"/>
      <c r="EB64" s="594"/>
      <c r="EC64" s="594"/>
      <c r="ED64" s="594"/>
      <c r="EE64" s="594"/>
      <c r="EF64" s="594"/>
      <c r="EG64" s="594"/>
      <c r="EH64" s="594"/>
      <c r="EI64" s="594"/>
      <c r="EJ64" s="594"/>
      <c r="EK64" s="594"/>
      <c r="EL64" s="594"/>
      <c r="EM64" s="594"/>
      <c r="EN64" s="594"/>
      <c r="EO64" s="594"/>
      <c r="EP64" s="594"/>
      <c r="EQ64" s="594"/>
      <c r="ER64" s="594"/>
      <c r="ES64" s="594"/>
      <c r="ET64" s="594"/>
      <c r="EU64" s="594"/>
      <c r="EV64" s="594"/>
      <c r="EW64" s="594"/>
      <c r="EX64" s="594"/>
      <c r="EY64" s="594"/>
      <c r="EZ64" s="594"/>
      <c r="FA64" s="594"/>
      <c r="FB64" s="594"/>
      <c r="FC64" s="594"/>
      <c r="FD64" s="594"/>
      <c r="FE64" s="594"/>
      <c r="FF64" s="594"/>
    </row>
    <row r="65" spans="1:162" s="11" customFormat="1" ht="82.5" customHeight="1" x14ac:dyDescent="0.25">
      <c r="A65" s="333"/>
      <c r="B65" s="329"/>
      <c r="C65" s="578"/>
      <c r="D65" s="578"/>
      <c r="E65" s="329"/>
      <c r="F65" s="578"/>
      <c r="G65" s="331"/>
      <c r="H65" s="331"/>
      <c r="I65" s="331"/>
      <c r="J65" s="331"/>
      <c r="K65" s="237"/>
      <c r="L65" s="237"/>
      <c r="M65" s="330"/>
      <c r="N65" s="276" t="s">
        <v>1975</v>
      </c>
      <c r="O65" s="234" t="s">
        <v>1808</v>
      </c>
      <c r="P65" s="234"/>
      <c r="Q65" s="562"/>
      <c r="R65" s="234"/>
      <c r="S65" s="562"/>
      <c r="T65" s="234" t="s">
        <v>2121</v>
      </c>
      <c r="U65" s="234" t="s">
        <v>1806</v>
      </c>
      <c r="V65" s="331"/>
      <c r="W65" s="237"/>
      <c r="X65" s="234" t="s">
        <v>15</v>
      </c>
      <c r="Y65" s="278"/>
      <c r="Z65" s="234" t="s">
        <v>2027</v>
      </c>
      <c r="AA65" s="234"/>
      <c r="AB65" s="234"/>
      <c r="AC65" s="234"/>
      <c r="AD65" s="228"/>
      <c r="AE65" s="228"/>
      <c r="AF65" s="228"/>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t="s">
        <v>2028</v>
      </c>
      <c r="BP65" s="234" t="s">
        <v>2028</v>
      </c>
      <c r="BQ65" s="234"/>
      <c r="BR65" s="234"/>
      <c r="BS65" s="234"/>
      <c r="BT65" s="234"/>
      <c r="BU65" s="234"/>
      <c r="BV65" s="234"/>
      <c r="BW65" s="234"/>
      <c r="BX65" s="234"/>
      <c r="BY65" s="234"/>
      <c r="BZ65" s="234"/>
      <c r="CA65" s="234"/>
      <c r="CB65" s="234"/>
      <c r="CC65" s="234"/>
      <c r="CD65" s="283"/>
      <c r="CE65" s="234"/>
      <c r="CF65" s="234"/>
      <c r="CG65" s="234"/>
      <c r="CH65" s="283"/>
      <c r="CI65" s="283"/>
      <c r="CJ65" s="234"/>
      <c r="CK65" s="234"/>
      <c r="CL65" s="234"/>
      <c r="CM65" s="292"/>
      <c r="CN65" s="292"/>
      <c r="CO65" s="283"/>
      <c r="CP65" s="283"/>
      <c r="CQ65" s="283"/>
      <c r="CR65" s="283"/>
      <c r="CS65" s="283"/>
      <c r="CT65" s="283" t="s">
        <v>2134</v>
      </c>
      <c r="CU65" s="283"/>
      <c r="CV65" s="266">
        <v>0.18</v>
      </c>
      <c r="CW65" s="283"/>
      <c r="CX65" s="283" t="s">
        <v>205</v>
      </c>
      <c r="CY65" s="283" t="s">
        <v>205</v>
      </c>
      <c r="CZ65" s="234" t="s">
        <v>2028</v>
      </c>
      <c r="DA65" s="457"/>
      <c r="DB65" s="62"/>
      <c r="DC65" s="406"/>
      <c r="DD65" s="407"/>
      <c r="DE65" s="407"/>
      <c r="DF65" s="407"/>
      <c r="DG65" s="407"/>
      <c r="DH65" s="407"/>
      <c r="DI65" s="407"/>
      <c r="DJ65" s="258"/>
      <c r="DK65" s="258"/>
      <c r="DL65" s="408"/>
      <c r="DM65" s="408"/>
      <c r="DN65" s="408"/>
      <c r="DO65" s="408"/>
      <c r="DP65" s="408"/>
      <c r="DQ65" s="408"/>
      <c r="DR65" s="408"/>
      <c r="DS65" s="408"/>
      <c r="DT65" s="408"/>
      <c r="DU65" s="408"/>
      <c r="DV65" s="408"/>
      <c r="DW65" s="408"/>
      <c r="DX65" s="408"/>
      <c r="DY65" s="408"/>
      <c r="DZ65" s="408"/>
      <c r="EA65" s="408"/>
      <c r="EB65" s="408"/>
      <c r="EC65" s="408"/>
      <c r="ED65" s="408"/>
      <c r="EE65" s="408"/>
      <c r="EF65" s="408"/>
      <c r="EG65" s="408"/>
      <c r="EH65" s="408"/>
      <c r="EI65" s="408"/>
      <c r="EJ65" s="408"/>
      <c r="EK65" s="408"/>
      <c r="EL65" s="408"/>
      <c r="EM65" s="408"/>
      <c r="EN65" s="408"/>
      <c r="EO65" s="408"/>
      <c r="EP65" s="408"/>
      <c r="EQ65" s="408"/>
      <c r="ER65" s="408"/>
      <c r="ES65" s="408"/>
      <c r="ET65" s="408"/>
      <c r="EU65" s="408"/>
      <c r="EV65" s="408"/>
      <c r="EW65" s="408"/>
      <c r="EX65" s="408"/>
      <c r="EY65" s="408"/>
      <c r="EZ65" s="408"/>
      <c r="FA65" s="408"/>
      <c r="FB65" s="283" t="s">
        <v>2134</v>
      </c>
      <c r="FC65" s="234" t="s">
        <v>2028</v>
      </c>
      <c r="FD65" s="283" t="s">
        <v>2134</v>
      </c>
      <c r="FE65" s="234" t="s">
        <v>2028</v>
      </c>
      <c r="FF65" s="283" t="s">
        <v>2134</v>
      </c>
    </row>
    <row r="66" spans="1:162" s="11" customFormat="1" ht="81" customHeight="1" x14ac:dyDescent="0.25">
      <c r="A66" s="436"/>
      <c r="B66" s="434"/>
      <c r="C66" s="578"/>
      <c r="D66" s="578"/>
      <c r="E66" s="434"/>
      <c r="F66" s="578"/>
      <c r="G66" s="435"/>
      <c r="H66" s="435"/>
      <c r="I66" s="435"/>
      <c r="J66" s="435"/>
      <c r="K66" s="237"/>
      <c r="L66" s="237"/>
      <c r="M66" s="433"/>
      <c r="N66" s="276" t="s">
        <v>1911</v>
      </c>
      <c r="O66" s="234" t="s">
        <v>1995</v>
      </c>
      <c r="P66" s="432"/>
      <c r="Q66" s="561"/>
      <c r="R66" s="432"/>
      <c r="S66" s="561"/>
      <c r="T66" s="234" t="s">
        <v>2122</v>
      </c>
      <c r="U66" s="234" t="s">
        <v>1747</v>
      </c>
      <c r="V66" s="435"/>
      <c r="W66" s="237"/>
      <c r="X66" s="234" t="s">
        <v>15</v>
      </c>
      <c r="Y66" s="278"/>
      <c r="Z66" s="485" t="s">
        <v>490</v>
      </c>
      <c r="AA66" s="486" t="s">
        <v>2078</v>
      </c>
      <c r="AB66" s="486" t="s">
        <v>2078</v>
      </c>
      <c r="AC66" s="486" t="s">
        <v>2078</v>
      </c>
      <c r="AD66" s="486" t="s">
        <v>2078</v>
      </c>
      <c r="AE66" s="486" t="s">
        <v>2078</v>
      </c>
      <c r="AF66" s="486" t="s">
        <v>2078</v>
      </c>
      <c r="AG66" s="486" t="s">
        <v>2078</v>
      </c>
      <c r="AH66" s="486" t="s">
        <v>2078</v>
      </c>
      <c r="AI66" s="486" t="s">
        <v>2078</v>
      </c>
      <c r="AJ66" s="486" t="s">
        <v>2078</v>
      </c>
      <c r="AK66" s="486" t="s">
        <v>2078</v>
      </c>
      <c r="AL66" s="486" t="s">
        <v>2078</v>
      </c>
      <c r="AM66" s="486" t="s">
        <v>2078</v>
      </c>
      <c r="AN66" s="486" t="s">
        <v>2078</v>
      </c>
      <c r="AO66" s="486" t="s">
        <v>2078</v>
      </c>
      <c r="AP66" s="486" t="s">
        <v>2078</v>
      </c>
      <c r="AQ66" s="486" t="s">
        <v>2078</v>
      </c>
      <c r="AR66" s="486" t="s">
        <v>2078</v>
      </c>
      <c r="AS66" s="486" t="s">
        <v>2078</v>
      </c>
      <c r="AT66" s="486" t="s">
        <v>2078</v>
      </c>
      <c r="AU66" s="486" t="s">
        <v>2078</v>
      </c>
      <c r="AV66" s="486" t="s">
        <v>2078</v>
      </c>
      <c r="AW66" s="486" t="s">
        <v>2078</v>
      </c>
      <c r="AX66" s="486" t="s">
        <v>2078</v>
      </c>
      <c r="AY66" s="486" t="s">
        <v>2078</v>
      </c>
      <c r="AZ66" s="486" t="s">
        <v>2078</v>
      </c>
      <c r="BA66" s="486" t="s">
        <v>2078</v>
      </c>
      <c r="BB66" s="486" t="s">
        <v>2078</v>
      </c>
      <c r="BC66" s="486" t="s">
        <v>2078</v>
      </c>
      <c r="BD66" s="486" t="s">
        <v>2078</v>
      </c>
      <c r="BE66" s="486" t="s">
        <v>2078</v>
      </c>
      <c r="BF66" s="486" t="s">
        <v>2078</v>
      </c>
      <c r="BG66" s="486" t="s">
        <v>2078</v>
      </c>
      <c r="BH66" s="486" t="s">
        <v>2078</v>
      </c>
      <c r="BI66" s="486" t="s">
        <v>2078</v>
      </c>
      <c r="BJ66" s="486" t="s">
        <v>2078</v>
      </c>
      <c r="BK66" s="486" t="s">
        <v>2078</v>
      </c>
      <c r="BL66" s="486" t="s">
        <v>2078</v>
      </c>
      <c r="BM66" s="486" t="s">
        <v>2078</v>
      </c>
      <c r="BN66" s="486" t="s">
        <v>2078</v>
      </c>
      <c r="BO66" s="276" t="s">
        <v>958</v>
      </c>
      <c r="BP66" s="234" t="s">
        <v>1261</v>
      </c>
      <c r="BQ66" s="234"/>
      <c r="BR66" s="234"/>
      <c r="BS66" s="234"/>
      <c r="BT66" s="234"/>
      <c r="BU66" s="234"/>
      <c r="BV66" s="234"/>
      <c r="BW66" s="234"/>
      <c r="BX66" s="234"/>
      <c r="BY66" s="234"/>
      <c r="BZ66" s="234"/>
      <c r="CA66" s="234"/>
      <c r="CB66" s="234"/>
      <c r="CC66" s="234"/>
      <c r="CD66" s="283"/>
      <c r="CE66" s="234"/>
      <c r="CF66" s="234"/>
      <c r="CG66" s="234"/>
      <c r="CH66" s="283"/>
      <c r="CI66" s="283"/>
      <c r="CJ66" s="234"/>
      <c r="CK66" s="234"/>
      <c r="CL66" s="234"/>
      <c r="CM66" s="422"/>
      <c r="CN66" s="422"/>
      <c r="CO66" s="283"/>
      <c r="CP66" s="283"/>
      <c r="CQ66" s="283"/>
      <c r="CR66" s="283"/>
      <c r="CS66" s="283"/>
      <c r="CT66" s="234" t="s">
        <v>2230</v>
      </c>
      <c r="CU66" s="283"/>
      <c r="CV66" s="283" t="s">
        <v>2231</v>
      </c>
      <c r="CW66" s="283"/>
      <c r="CX66" s="283" t="s">
        <v>205</v>
      </c>
      <c r="CY66" s="283" t="s">
        <v>205</v>
      </c>
      <c r="CZ66" s="234" t="s">
        <v>1261</v>
      </c>
      <c r="DA66" s="457"/>
      <c r="DB66" s="62"/>
      <c r="DC66" s="407"/>
      <c r="DD66" s="407"/>
      <c r="DE66" s="407"/>
      <c r="DF66" s="407"/>
      <c r="DG66" s="407"/>
      <c r="DH66" s="407"/>
      <c r="DI66" s="407"/>
      <c r="DJ66" s="419"/>
      <c r="DK66" s="419"/>
      <c r="DL66" s="420"/>
      <c r="DM66" s="420"/>
      <c r="DN66" s="420"/>
      <c r="DO66" s="420"/>
      <c r="DP66" s="420"/>
      <c r="DQ66" s="420"/>
      <c r="DR66" s="270"/>
      <c r="DS66" s="270"/>
      <c r="DT66" s="270"/>
      <c r="DU66" s="270"/>
      <c r="DV66" s="270"/>
      <c r="DW66" s="270"/>
      <c r="DX66" s="270"/>
      <c r="DY66" s="270"/>
      <c r="DZ66" s="270"/>
      <c r="EA66" s="270"/>
      <c r="EB66" s="270"/>
      <c r="EC66" s="270"/>
      <c r="ED66" s="270"/>
      <c r="EE66" s="270"/>
      <c r="EF66" s="270"/>
      <c r="EG66" s="270"/>
      <c r="EH66" s="270"/>
      <c r="EI66" s="270"/>
      <c r="EJ66" s="270"/>
      <c r="EK66" s="270"/>
      <c r="EL66" s="270"/>
      <c r="EM66" s="270"/>
      <c r="EN66" s="270"/>
      <c r="EO66" s="270"/>
      <c r="EP66" s="270"/>
      <c r="EQ66" s="270"/>
      <c r="ER66" s="270"/>
      <c r="ES66" s="270"/>
      <c r="ET66" s="270"/>
      <c r="EU66" s="270"/>
      <c r="EV66" s="270"/>
      <c r="EW66" s="270"/>
      <c r="EX66" s="270"/>
      <c r="EY66" s="270"/>
      <c r="EZ66" s="270"/>
      <c r="FA66" s="270"/>
      <c r="FB66" s="234">
        <v>0</v>
      </c>
      <c r="FC66" s="234" t="s">
        <v>1261</v>
      </c>
      <c r="FD66" s="270">
        <v>0</v>
      </c>
      <c r="FE66" s="234" t="s">
        <v>2070</v>
      </c>
      <c r="FF66" s="302" t="s">
        <v>517</v>
      </c>
    </row>
    <row r="67" spans="1:162" s="11" customFormat="1" ht="56.25" customHeight="1" x14ac:dyDescent="0.25">
      <c r="A67" s="31" t="s">
        <v>1281</v>
      </c>
      <c r="B67" s="13" t="s">
        <v>1003</v>
      </c>
      <c r="C67" s="578"/>
      <c r="D67" s="578"/>
      <c r="E67" s="13"/>
      <c r="F67" s="578"/>
      <c r="G67" s="601" t="s">
        <v>820</v>
      </c>
      <c r="H67" s="601" t="s">
        <v>1723</v>
      </c>
      <c r="I67" s="232" t="s">
        <v>1398</v>
      </c>
      <c r="J67" s="273"/>
      <c r="K67" s="237"/>
      <c r="L67" s="237"/>
      <c r="M67" s="602" t="s">
        <v>1907</v>
      </c>
      <c r="N67" s="604" t="s">
        <v>2171</v>
      </c>
      <c r="O67" s="596" t="s">
        <v>494</v>
      </c>
      <c r="P67" s="249"/>
      <c r="Q67" s="249" t="s">
        <v>495</v>
      </c>
      <c r="R67" s="520"/>
      <c r="S67" s="558" t="s">
        <v>493</v>
      </c>
      <c r="T67" s="520" t="s">
        <v>2123</v>
      </c>
      <c r="U67" s="558" t="s">
        <v>1794</v>
      </c>
      <c r="V67" s="516" t="s">
        <v>297</v>
      </c>
      <c r="W67" s="516"/>
      <c r="X67" s="520" t="s">
        <v>15</v>
      </c>
      <c r="Y67" s="249" t="s">
        <v>1727</v>
      </c>
      <c r="Z67" s="249" t="s">
        <v>1764</v>
      </c>
      <c r="AA67" s="249" t="s">
        <v>498</v>
      </c>
      <c r="AB67" s="249" t="s">
        <v>1470</v>
      </c>
      <c r="AC67" s="249" t="s">
        <v>1663</v>
      </c>
      <c r="AD67" s="249"/>
      <c r="AE67" s="249" t="s">
        <v>1707</v>
      </c>
      <c r="AF67" s="249" t="s">
        <v>1708</v>
      </c>
      <c r="AG67" s="249"/>
      <c r="AH67" s="249"/>
      <c r="AI67" s="249"/>
      <c r="AJ67" s="249"/>
      <c r="AK67" s="517" t="s">
        <v>499</v>
      </c>
      <c r="AL67" s="523" t="s">
        <v>1471</v>
      </c>
      <c r="AM67" s="517"/>
      <c r="AN67" s="517"/>
      <c r="AO67" s="517"/>
      <c r="AP67" s="517"/>
      <c r="AQ67" s="517"/>
      <c r="AR67" s="517"/>
      <c r="AS67" s="517"/>
      <c r="AT67" s="517"/>
      <c r="AU67" s="517" t="s">
        <v>611</v>
      </c>
      <c r="AV67" s="523" t="s">
        <v>1472</v>
      </c>
      <c r="AW67" s="517"/>
      <c r="AX67" s="517"/>
      <c r="AY67" s="517"/>
      <c r="AZ67" s="517"/>
      <c r="BA67" s="517"/>
      <c r="BB67" s="517"/>
      <c r="BC67" s="517"/>
      <c r="BD67" s="517"/>
      <c r="BE67" s="517" t="s">
        <v>500</v>
      </c>
      <c r="BF67" s="523" t="s">
        <v>1473</v>
      </c>
      <c r="BG67" s="517"/>
      <c r="BH67" s="517"/>
      <c r="BI67" s="517"/>
      <c r="BJ67" s="517"/>
      <c r="BK67" s="517"/>
      <c r="BL67" s="517"/>
      <c r="BM67" s="517"/>
      <c r="BN67" s="517"/>
      <c r="BO67" s="249" t="s">
        <v>1765</v>
      </c>
      <c r="BP67" s="249" t="s">
        <v>2037</v>
      </c>
      <c r="BQ67" s="249"/>
      <c r="BR67" s="249"/>
      <c r="BS67" s="249"/>
      <c r="BT67" s="249"/>
      <c r="BU67" s="249"/>
      <c r="BV67" s="249"/>
      <c r="BW67" s="517"/>
      <c r="BX67" s="517"/>
      <c r="BY67" s="249"/>
      <c r="BZ67" s="524"/>
      <c r="CA67" s="517"/>
      <c r="CB67" s="517"/>
      <c r="CC67" s="286"/>
      <c r="CD67" s="286"/>
      <c r="CE67" s="286"/>
      <c r="CF67" s="286"/>
      <c r="CG67" s="517"/>
      <c r="CH67" s="524"/>
      <c r="CI67" s="524"/>
      <c r="CJ67" s="524"/>
      <c r="CK67" s="524"/>
      <c r="CL67" s="517"/>
      <c r="CM67" s="517"/>
      <c r="CN67" s="517"/>
      <c r="CO67" s="517"/>
      <c r="CP67" s="517"/>
      <c r="CQ67" s="517"/>
      <c r="CR67" s="517"/>
      <c r="CS67" s="517"/>
      <c r="CT67" s="517" t="s">
        <v>2117</v>
      </c>
      <c r="CU67" s="517"/>
      <c r="CV67" s="517" t="s">
        <v>2224</v>
      </c>
      <c r="CW67" s="517"/>
      <c r="CX67" s="525" t="s">
        <v>205</v>
      </c>
      <c r="CY67" s="525" t="s">
        <v>205</v>
      </c>
      <c r="CZ67" s="228" t="s">
        <v>2103</v>
      </c>
      <c r="DA67" s="234"/>
      <c r="DB67" s="234"/>
      <c r="DC67" s="477"/>
      <c r="DD67" s="472"/>
      <c r="DE67" s="472"/>
      <c r="DF67" s="472"/>
      <c r="DG67" s="472"/>
      <c r="DH67" s="472"/>
      <c r="DI67" s="472"/>
      <c r="DJ67" s="472"/>
      <c r="DK67" s="472"/>
      <c r="DL67" s="478"/>
      <c r="DM67" s="478"/>
      <c r="DN67" s="478"/>
      <c r="DO67" s="478"/>
      <c r="DP67" s="478"/>
      <c r="DQ67" s="478"/>
      <c r="DR67" s="478"/>
      <c r="DS67" s="478"/>
      <c r="DT67" s="478"/>
      <c r="DU67" s="478"/>
      <c r="DV67" s="478"/>
      <c r="DW67" s="478"/>
      <c r="DX67" s="478"/>
      <c r="DY67" s="478"/>
      <c r="DZ67" s="478"/>
      <c r="EA67" s="478"/>
      <c r="EB67" s="478"/>
      <c r="EC67" s="478"/>
      <c r="ED67" s="478"/>
      <c r="EE67" s="478"/>
      <c r="EF67" s="478"/>
      <c r="EG67" s="478"/>
      <c r="EH67" s="478"/>
      <c r="EI67" s="478"/>
      <c r="EJ67" s="478"/>
      <c r="EK67" s="478"/>
      <c r="EL67" s="478"/>
      <c r="EM67" s="478"/>
      <c r="EN67" s="478"/>
      <c r="EO67" s="478"/>
      <c r="EP67" s="478"/>
      <c r="EQ67" s="478"/>
      <c r="ER67" s="478"/>
      <c r="ES67" s="478"/>
      <c r="ET67" s="478"/>
      <c r="EU67" s="478"/>
      <c r="EV67" s="478"/>
      <c r="EW67" s="478"/>
      <c r="EX67" s="478"/>
      <c r="EY67" s="478"/>
      <c r="EZ67" s="478"/>
      <c r="FA67" s="478"/>
      <c r="FB67" s="292" t="s">
        <v>372</v>
      </c>
      <c r="FC67" s="228" t="s">
        <v>897</v>
      </c>
      <c r="FD67" s="292" t="s">
        <v>2135</v>
      </c>
      <c r="FE67" s="228" t="s">
        <v>1765</v>
      </c>
      <c r="FF67" s="292" t="s">
        <v>2118</v>
      </c>
    </row>
    <row r="68" spans="1:162" s="11" customFormat="1" ht="52.5" customHeight="1" x14ac:dyDescent="0.25">
      <c r="A68" s="31"/>
      <c r="B68" s="13"/>
      <c r="C68" s="578"/>
      <c r="D68" s="578"/>
      <c r="E68" s="13"/>
      <c r="F68" s="578"/>
      <c r="G68" s="601"/>
      <c r="H68" s="601"/>
      <c r="I68" s="232"/>
      <c r="J68" s="273"/>
      <c r="K68" s="237"/>
      <c r="L68" s="237"/>
      <c r="M68" s="603"/>
      <c r="N68" s="605"/>
      <c r="O68" s="597"/>
      <c r="P68" s="526"/>
      <c r="Q68" s="526"/>
      <c r="R68" s="527"/>
      <c r="S68" s="559"/>
      <c r="T68" s="527" t="s">
        <v>2123</v>
      </c>
      <c r="U68" s="559" t="s">
        <v>1793</v>
      </c>
      <c r="V68" s="272"/>
      <c r="W68" s="272"/>
      <c r="X68" s="527" t="s">
        <v>15</v>
      </c>
      <c r="Y68" s="526" t="s">
        <v>1726</v>
      </c>
      <c r="Z68" s="526">
        <v>350</v>
      </c>
      <c r="AA68" s="526"/>
      <c r="AB68" s="526"/>
      <c r="AC68" s="526"/>
      <c r="AD68" s="526"/>
      <c r="AE68" s="526"/>
      <c r="AF68" s="526"/>
      <c r="AG68" s="526"/>
      <c r="AH68" s="526"/>
      <c r="AI68" s="526"/>
      <c r="AJ68" s="526"/>
      <c r="AK68" s="527"/>
      <c r="AL68" s="528"/>
      <c r="AM68" s="527"/>
      <c r="AN68" s="527"/>
      <c r="AO68" s="527"/>
      <c r="AP68" s="527"/>
      <c r="AQ68" s="527"/>
      <c r="AR68" s="527"/>
      <c r="AS68" s="527"/>
      <c r="AT68" s="527"/>
      <c r="AU68" s="527"/>
      <c r="AV68" s="528"/>
      <c r="AW68" s="527"/>
      <c r="AX68" s="527"/>
      <c r="AY68" s="527"/>
      <c r="AZ68" s="527"/>
      <c r="BA68" s="527"/>
      <c r="BB68" s="527"/>
      <c r="BC68" s="527"/>
      <c r="BD68" s="527"/>
      <c r="BE68" s="527"/>
      <c r="BF68" s="528"/>
      <c r="BG68" s="527"/>
      <c r="BH68" s="527"/>
      <c r="BI68" s="527"/>
      <c r="BJ68" s="527"/>
      <c r="BK68" s="527"/>
      <c r="BL68" s="527"/>
      <c r="BM68" s="527"/>
      <c r="BN68" s="527"/>
      <c r="BO68" s="526">
        <v>350</v>
      </c>
      <c r="BP68" s="526" t="s">
        <v>2139</v>
      </c>
      <c r="BQ68" s="526"/>
      <c r="BR68" s="526"/>
      <c r="BS68" s="526"/>
      <c r="BT68" s="526"/>
      <c r="BU68" s="526"/>
      <c r="BV68" s="526"/>
      <c r="BW68" s="527"/>
      <c r="BX68" s="527"/>
      <c r="BY68" s="526"/>
      <c r="BZ68" s="529"/>
      <c r="CA68" s="527"/>
      <c r="CB68" s="527"/>
      <c r="CC68" s="530"/>
      <c r="CD68" s="530"/>
      <c r="CE68" s="530"/>
      <c r="CF68" s="530"/>
      <c r="CG68" s="527"/>
      <c r="CH68" s="529"/>
      <c r="CI68" s="529"/>
      <c r="CJ68" s="529"/>
      <c r="CK68" s="529"/>
      <c r="CL68" s="527"/>
      <c r="CM68" s="527"/>
      <c r="CN68" s="527"/>
      <c r="CO68" s="527"/>
      <c r="CP68" s="527"/>
      <c r="CQ68" s="527"/>
      <c r="CR68" s="527"/>
      <c r="CS68" s="527"/>
      <c r="CT68" s="527" t="s">
        <v>2138</v>
      </c>
      <c r="CU68" s="527"/>
      <c r="CV68" s="527" t="s">
        <v>2192</v>
      </c>
      <c r="CW68" s="527"/>
      <c r="CX68" s="525" t="s">
        <v>205</v>
      </c>
      <c r="CY68" s="525" t="s">
        <v>205</v>
      </c>
      <c r="CZ68" s="362" t="s">
        <v>2137</v>
      </c>
      <c r="DA68" s="357"/>
      <c r="DB68" s="357"/>
      <c r="DC68" s="438"/>
      <c r="DD68" s="439"/>
      <c r="DE68" s="439"/>
      <c r="DF68" s="439"/>
      <c r="DG68" s="439"/>
      <c r="DH68" s="439"/>
      <c r="DI68" s="439"/>
      <c r="DJ68" s="439"/>
      <c r="DK68" s="439"/>
      <c r="DL68" s="408"/>
      <c r="DM68" s="408"/>
      <c r="DN68" s="408"/>
      <c r="DO68" s="408"/>
      <c r="DP68" s="408"/>
      <c r="DQ68" s="408"/>
      <c r="DR68" s="408"/>
      <c r="DS68" s="408"/>
      <c r="DT68" s="408"/>
      <c r="DU68" s="408"/>
      <c r="DV68" s="408"/>
      <c r="DW68" s="408"/>
      <c r="DX68" s="408"/>
      <c r="DY68" s="408"/>
      <c r="DZ68" s="408"/>
      <c r="EA68" s="408"/>
      <c r="EB68" s="408"/>
      <c r="EC68" s="408"/>
      <c r="ED68" s="408"/>
      <c r="EE68" s="408"/>
      <c r="EF68" s="408"/>
      <c r="EG68" s="408"/>
      <c r="EH68" s="408"/>
      <c r="EI68" s="408"/>
      <c r="EJ68" s="408"/>
      <c r="EK68" s="408"/>
      <c r="EL68" s="408"/>
      <c r="EM68" s="408"/>
      <c r="EN68" s="408"/>
      <c r="EO68" s="408"/>
      <c r="EP68" s="408"/>
      <c r="EQ68" s="408"/>
      <c r="ER68" s="408"/>
      <c r="ES68" s="408"/>
      <c r="ET68" s="408"/>
      <c r="EU68" s="408"/>
      <c r="EV68" s="408"/>
      <c r="EW68" s="408"/>
      <c r="EX68" s="408"/>
      <c r="EY68" s="408"/>
      <c r="EZ68" s="408"/>
      <c r="FA68" s="408"/>
      <c r="FB68" s="440" t="s">
        <v>2136</v>
      </c>
      <c r="FC68" s="440">
        <v>200</v>
      </c>
      <c r="FD68" s="440" t="s">
        <v>2140</v>
      </c>
      <c r="FE68" s="362" t="s">
        <v>2172</v>
      </c>
      <c r="FF68" s="440" t="s">
        <v>2140</v>
      </c>
    </row>
    <row r="69" spans="1:162" s="11" customFormat="1" ht="69.75" customHeight="1" x14ac:dyDescent="0.25">
      <c r="A69" s="31" t="s">
        <v>1281</v>
      </c>
      <c r="B69" s="13" t="s">
        <v>1003</v>
      </c>
      <c r="C69" s="578"/>
      <c r="D69" s="578"/>
      <c r="E69" s="13"/>
      <c r="F69" s="578"/>
      <c r="G69" s="581" t="s">
        <v>1746</v>
      </c>
      <c r="H69" s="581" t="s">
        <v>1724</v>
      </c>
      <c r="I69" s="273" t="s">
        <v>1990</v>
      </c>
      <c r="J69" s="273"/>
      <c r="K69" s="237"/>
      <c r="L69" s="237"/>
      <c r="M69" s="379" t="s">
        <v>1908</v>
      </c>
      <c r="N69" s="520" t="s">
        <v>1991</v>
      </c>
      <c r="O69" s="249" t="s">
        <v>1739</v>
      </c>
      <c r="P69" s="520"/>
      <c r="Q69" s="520" t="s">
        <v>1992</v>
      </c>
      <c r="R69" s="520"/>
      <c r="S69" s="558" t="s">
        <v>299</v>
      </c>
      <c r="T69" s="520" t="s">
        <v>2124</v>
      </c>
      <c r="U69" s="558" t="s">
        <v>1725</v>
      </c>
      <c r="V69" s="516" t="s">
        <v>504</v>
      </c>
      <c r="W69" s="516"/>
      <c r="X69" s="520" t="s">
        <v>172</v>
      </c>
      <c r="Y69" s="249" t="s">
        <v>1837</v>
      </c>
      <c r="Z69" s="531">
        <v>50000000</v>
      </c>
      <c r="AA69" s="531">
        <v>5000000</v>
      </c>
      <c r="AB69" s="531" t="s">
        <v>1474</v>
      </c>
      <c r="AC69" s="249" t="s">
        <v>1664</v>
      </c>
      <c r="AD69" s="249"/>
      <c r="AE69" s="249"/>
      <c r="AF69" s="249"/>
      <c r="AG69" s="249"/>
      <c r="AH69" s="249"/>
      <c r="AI69" s="249"/>
      <c r="AJ69" s="249"/>
      <c r="AK69" s="531">
        <v>25000000</v>
      </c>
      <c r="AL69" s="532" t="s">
        <v>1475</v>
      </c>
      <c r="AM69" s="249"/>
      <c r="AN69" s="249"/>
      <c r="AO69" s="249"/>
      <c r="AP69" s="249"/>
      <c r="AQ69" s="249"/>
      <c r="AR69" s="249"/>
      <c r="AS69" s="249"/>
      <c r="AT69" s="249"/>
      <c r="AU69" s="531">
        <v>30000000</v>
      </c>
      <c r="AV69" s="532" t="s">
        <v>1475</v>
      </c>
      <c r="AW69" s="249"/>
      <c r="AX69" s="249"/>
      <c r="AY69" s="249"/>
      <c r="AZ69" s="249"/>
      <c r="BA69" s="249"/>
      <c r="BB69" s="249"/>
      <c r="BC69" s="249"/>
      <c r="BD69" s="249"/>
      <c r="BE69" s="531">
        <v>50000000</v>
      </c>
      <c r="BF69" s="532" t="s">
        <v>1475</v>
      </c>
      <c r="BG69" s="249"/>
      <c r="BH69" s="249"/>
      <c r="BI69" s="249"/>
      <c r="BJ69" s="249"/>
      <c r="BK69" s="249"/>
      <c r="BL69" s="249"/>
      <c r="BM69" s="249"/>
      <c r="BN69" s="249"/>
      <c r="BO69" s="531">
        <v>50000000</v>
      </c>
      <c r="BP69" s="531">
        <v>10000000</v>
      </c>
      <c r="BQ69" s="531"/>
      <c r="BR69" s="531"/>
      <c r="BS69" s="531"/>
      <c r="BT69" s="531"/>
      <c r="BU69" s="531"/>
      <c r="BV69" s="531"/>
      <c r="BW69" s="517"/>
      <c r="BX69" s="517"/>
      <c r="BY69" s="249"/>
      <c r="BZ69" s="524"/>
      <c r="CA69" s="517"/>
      <c r="CB69" s="517"/>
      <c r="CC69" s="286"/>
      <c r="CD69" s="286"/>
      <c r="CE69" s="286"/>
      <c r="CF69" s="286"/>
      <c r="CG69" s="517"/>
      <c r="CH69" s="524"/>
      <c r="CI69" s="524"/>
      <c r="CJ69" s="524"/>
      <c r="CK69" s="524"/>
      <c r="CL69" s="517"/>
      <c r="CM69" s="517"/>
      <c r="CN69" s="517"/>
      <c r="CO69" s="517"/>
      <c r="CP69" s="517"/>
      <c r="CQ69" s="517"/>
      <c r="CR69" s="517"/>
      <c r="CS69" s="517"/>
      <c r="CT69" s="517" t="s">
        <v>2141</v>
      </c>
      <c r="CU69" s="517"/>
      <c r="CV69" s="517" t="s">
        <v>2194</v>
      </c>
      <c r="CW69" s="517"/>
      <c r="CX69" s="525" t="s">
        <v>205</v>
      </c>
      <c r="CY69" s="525" t="s">
        <v>205</v>
      </c>
      <c r="CZ69" s="284" t="s">
        <v>2173</v>
      </c>
      <c r="DA69" s="234"/>
      <c r="DB69" s="234"/>
      <c r="DC69" s="472"/>
      <c r="DD69" s="472"/>
      <c r="DE69" s="472"/>
      <c r="DF69" s="472"/>
      <c r="DG69" s="472"/>
      <c r="DH69" s="472"/>
      <c r="DI69" s="472"/>
      <c r="DJ69" s="472"/>
      <c r="DK69" s="472"/>
      <c r="DL69" s="292"/>
      <c r="DM69" s="292"/>
      <c r="DN69" s="292"/>
      <c r="DO69" s="292"/>
      <c r="DP69" s="292"/>
      <c r="DQ69" s="292"/>
      <c r="DR69" s="292"/>
      <c r="DS69" s="292"/>
      <c r="DT69" s="292"/>
      <c r="DU69" s="292"/>
      <c r="DV69" s="292"/>
      <c r="DW69" s="292"/>
      <c r="DX69" s="292"/>
      <c r="DY69" s="292"/>
      <c r="DZ69" s="292"/>
      <c r="EA69" s="292"/>
      <c r="EB69" s="292"/>
      <c r="EC69" s="292"/>
      <c r="ED69" s="292"/>
      <c r="EE69" s="292"/>
      <c r="EF69" s="292"/>
      <c r="EG69" s="292"/>
      <c r="EH69" s="292"/>
      <c r="EI69" s="292"/>
      <c r="EJ69" s="292"/>
      <c r="EK69" s="292"/>
      <c r="EL69" s="292"/>
      <c r="EM69" s="292"/>
      <c r="EN69" s="292"/>
      <c r="EO69" s="292"/>
      <c r="EP69" s="292"/>
      <c r="EQ69" s="292"/>
      <c r="ER69" s="292"/>
      <c r="ES69" s="292"/>
      <c r="ET69" s="292"/>
      <c r="EU69" s="292"/>
      <c r="EV69" s="292"/>
      <c r="EW69" s="292"/>
      <c r="EX69" s="292"/>
      <c r="EY69" s="292"/>
      <c r="EZ69" s="292"/>
      <c r="FA69" s="292"/>
      <c r="FB69" s="234" t="s">
        <v>2141</v>
      </c>
      <c r="FC69" s="473" t="s">
        <v>2181</v>
      </c>
      <c r="FD69" s="234" t="s">
        <v>2141</v>
      </c>
      <c r="FE69" s="284" t="s">
        <v>2182</v>
      </c>
      <c r="FF69" s="234" t="s">
        <v>2142</v>
      </c>
    </row>
    <row r="70" spans="1:162" s="111" customFormat="1" ht="45.75" hidden="1" customHeight="1" x14ac:dyDescent="0.25">
      <c r="A70" s="110"/>
      <c r="B70" s="388"/>
      <c r="C70" s="577" t="s">
        <v>1917</v>
      </c>
      <c r="D70" s="577" t="s">
        <v>1795</v>
      </c>
      <c r="E70" s="388"/>
      <c r="F70" s="590" t="s">
        <v>1901</v>
      </c>
      <c r="G70" s="581"/>
      <c r="H70" s="581"/>
      <c r="I70" s="388"/>
      <c r="J70" s="388"/>
      <c r="K70" s="241"/>
      <c r="L70" s="241"/>
      <c r="M70" s="110" t="s">
        <v>1908</v>
      </c>
      <c r="N70" s="609" t="s">
        <v>1991</v>
      </c>
      <c r="O70" s="563" t="s">
        <v>1739</v>
      </c>
      <c r="P70" s="536"/>
      <c r="Q70" s="536"/>
      <c r="R70" s="536"/>
      <c r="S70" s="564"/>
      <c r="T70" s="564"/>
      <c r="U70" s="535" t="s">
        <v>1869</v>
      </c>
      <c r="V70" s="533"/>
      <c r="W70" s="533"/>
      <c r="X70" s="535" t="s">
        <v>1615</v>
      </c>
      <c r="Y70" s="534">
        <v>0.4</v>
      </c>
      <c r="Z70" s="271">
        <v>0.35</v>
      </c>
      <c r="AA70" s="534">
        <v>0.02</v>
      </c>
      <c r="AB70" s="535">
        <v>0</v>
      </c>
      <c r="AC70" s="535"/>
      <c r="AD70" s="535"/>
      <c r="AE70" s="535"/>
      <c r="AF70" s="535"/>
      <c r="AG70" s="535"/>
      <c r="AH70" s="535"/>
      <c r="AI70" s="535"/>
      <c r="AJ70" s="535"/>
      <c r="AK70" s="534">
        <v>0.03</v>
      </c>
      <c r="AL70" s="535">
        <v>0</v>
      </c>
      <c r="AM70" s="535"/>
      <c r="AN70" s="535"/>
      <c r="AO70" s="535"/>
      <c r="AP70" s="535"/>
      <c r="AQ70" s="535"/>
      <c r="AR70" s="535"/>
      <c r="AS70" s="535"/>
      <c r="AT70" s="535"/>
      <c r="AU70" s="534">
        <v>0.04</v>
      </c>
      <c r="AV70" s="535">
        <v>0</v>
      </c>
      <c r="AW70" s="535"/>
      <c r="AX70" s="535"/>
      <c r="AY70" s="535"/>
      <c r="AZ70" s="535"/>
      <c r="BA70" s="535"/>
      <c r="BB70" s="535"/>
      <c r="BC70" s="535"/>
      <c r="BD70" s="535"/>
      <c r="BE70" s="534">
        <v>0.05</v>
      </c>
      <c r="BF70" s="535">
        <v>0</v>
      </c>
      <c r="BG70" s="535"/>
      <c r="BH70" s="535"/>
      <c r="BI70" s="535"/>
      <c r="BJ70" s="535"/>
      <c r="BK70" s="535"/>
      <c r="BL70" s="535"/>
      <c r="BM70" s="535"/>
      <c r="BN70" s="535"/>
      <c r="BO70" s="536" t="s">
        <v>2042</v>
      </c>
      <c r="BP70" s="536" t="s">
        <v>2043</v>
      </c>
      <c r="BQ70" s="536"/>
      <c r="BR70" s="536"/>
      <c r="BS70" s="536"/>
      <c r="BT70" s="536"/>
      <c r="BU70" s="536"/>
      <c r="BV70" s="536"/>
      <c r="BW70" s="536"/>
      <c r="BX70" s="536"/>
      <c r="BY70" s="536"/>
      <c r="BZ70" s="536"/>
      <c r="CA70" s="536"/>
      <c r="CB70" s="536"/>
      <c r="CC70" s="536"/>
      <c r="CD70" s="536"/>
      <c r="CE70" s="536"/>
      <c r="CF70" s="536"/>
      <c r="CG70" s="536"/>
      <c r="CH70" s="536"/>
      <c r="CI70" s="536"/>
      <c r="CJ70" s="536"/>
      <c r="CK70" s="536"/>
      <c r="CL70" s="536"/>
      <c r="CM70" s="536"/>
      <c r="CN70" s="536"/>
      <c r="CO70" s="536"/>
      <c r="CP70" s="536"/>
      <c r="CQ70" s="536"/>
      <c r="CR70" s="536"/>
      <c r="CS70" s="536"/>
      <c r="CT70" s="536" t="s">
        <v>2044</v>
      </c>
      <c r="CU70" s="536"/>
      <c r="CV70" s="536"/>
      <c r="CW70" s="536"/>
      <c r="CX70" s="525" t="s">
        <v>205</v>
      </c>
      <c r="CY70" s="525" t="s">
        <v>205</v>
      </c>
      <c r="CZ70" s="398" t="s">
        <v>2043</v>
      </c>
      <c r="DA70" s="398"/>
      <c r="DB70" s="398"/>
      <c r="DC70" s="474"/>
      <c r="DD70" s="475"/>
      <c r="DE70" s="475"/>
      <c r="DF70" s="475"/>
      <c r="DG70" s="475"/>
      <c r="DH70" s="475"/>
      <c r="DI70" s="475"/>
      <c r="DJ70" s="475"/>
      <c r="DK70" s="475"/>
      <c r="DL70" s="476"/>
      <c r="DM70" s="476"/>
      <c r="DN70" s="476"/>
      <c r="DO70" s="476"/>
      <c r="DP70" s="476"/>
      <c r="DQ70" s="476"/>
      <c r="DR70" s="476"/>
      <c r="DS70" s="476"/>
      <c r="DT70" s="476"/>
      <c r="DU70" s="476"/>
      <c r="DV70" s="476"/>
      <c r="DW70" s="476"/>
      <c r="DX70" s="476"/>
      <c r="DY70" s="476"/>
      <c r="DZ70" s="476"/>
      <c r="EA70" s="476"/>
      <c r="EB70" s="476"/>
      <c r="EC70" s="476"/>
      <c r="ED70" s="476"/>
      <c r="EE70" s="476"/>
      <c r="EF70" s="476"/>
      <c r="EG70" s="476"/>
      <c r="EH70" s="476"/>
      <c r="EI70" s="476"/>
      <c r="EJ70" s="476"/>
      <c r="EK70" s="476"/>
      <c r="EL70" s="476"/>
      <c r="EM70" s="476"/>
      <c r="EN70" s="476"/>
      <c r="EO70" s="476"/>
      <c r="EP70" s="476"/>
      <c r="EQ70" s="476"/>
      <c r="ER70" s="476"/>
      <c r="ES70" s="476"/>
      <c r="ET70" s="476"/>
      <c r="EU70" s="476"/>
      <c r="EV70" s="476"/>
      <c r="EW70" s="476"/>
      <c r="EX70" s="476"/>
      <c r="EY70" s="476"/>
      <c r="EZ70" s="476"/>
      <c r="FA70" s="476"/>
      <c r="FB70" s="398" t="s">
        <v>2044</v>
      </c>
      <c r="FC70" s="398" t="s">
        <v>2043</v>
      </c>
      <c r="FD70" s="398" t="s">
        <v>2044</v>
      </c>
      <c r="FE70" s="398" t="s">
        <v>2043</v>
      </c>
      <c r="FF70" s="398" t="s">
        <v>2044</v>
      </c>
    </row>
    <row r="71" spans="1:162" s="11" customFormat="1" ht="72.75" customHeight="1" x14ac:dyDescent="0.25">
      <c r="A71" s="31" t="s">
        <v>1281</v>
      </c>
      <c r="B71" s="13" t="s">
        <v>1003</v>
      </c>
      <c r="C71" s="578"/>
      <c r="D71" s="578"/>
      <c r="E71" s="13"/>
      <c r="F71" s="578"/>
      <c r="G71" s="581" t="s">
        <v>664</v>
      </c>
      <c r="H71" s="581"/>
      <c r="I71" s="273" t="s">
        <v>505</v>
      </c>
      <c r="J71" s="273"/>
      <c r="K71" s="237"/>
      <c r="L71" s="237"/>
      <c r="M71" s="589" t="s">
        <v>1909</v>
      </c>
      <c r="N71" s="608"/>
      <c r="O71" s="604" t="s">
        <v>1778</v>
      </c>
      <c r="P71" s="520"/>
      <c r="Q71" s="565" t="s">
        <v>667</v>
      </c>
      <c r="R71" s="520"/>
      <c r="S71" s="520" t="s">
        <v>668</v>
      </c>
      <c r="T71" s="520" t="s">
        <v>2125</v>
      </c>
      <c r="U71" s="520" t="s">
        <v>56</v>
      </c>
      <c r="V71" s="516" t="s">
        <v>669</v>
      </c>
      <c r="W71" s="516"/>
      <c r="X71" s="520" t="s">
        <v>15</v>
      </c>
      <c r="Y71" s="517" t="s">
        <v>826</v>
      </c>
      <c r="Z71" s="517" t="s">
        <v>1838</v>
      </c>
      <c r="AA71" s="517" t="s">
        <v>506</v>
      </c>
      <c r="AB71" s="517" t="s">
        <v>670</v>
      </c>
      <c r="AC71" s="517" t="s">
        <v>1665</v>
      </c>
      <c r="AD71" s="517"/>
      <c r="AE71" s="517"/>
      <c r="AF71" s="517"/>
      <c r="AG71" s="517"/>
      <c r="AH71" s="517"/>
      <c r="AI71" s="517"/>
      <c r="AJ71" s="517"/>
      <c r="AK71" s="517" t="s">
        <v>671</v>
      </c>
      <c r="AL71" s="517" t="s">
        <v>672</v>
      </c>
      <c r="AM71" s="517"/>
      <c r="AN71" s="517"/>
      <c r="AO71" s="517"/>
      <c r="AP71" s="517"/>
      <c r="AQ71" s="517"/>
      <c r="AR71" s="517"/>
      <c r="AS71" s="517"/>
      <c r="AT71" s="517"/>
      <c r="AU71" s="517" t="s">
        <v>673</v>
      </c>
      <c r="AV71" s="517" t="s">
        <v>674</v>
      </c>
      <c r="AW71" s="517"/>
      <c r="AX71" s="517"/>
      <c r="AY71" s="517"/>
      <c r="AZ71" s="517"/>
      <c r="BA71" s="517"/>
      <c r="BB71" s="517"/>
      <c r="BC71" s="517"/>
      <c r="BD71" s="517"/>
      <c r="BE71" s="517">
        <v>1000</v>
      </c>
      <c r="BF71" s="517" t="s">
        <v>675</v>
      </c>
      <c r="BG71" s="517"/>
      <c r="BH71" s="517"/>
      <c r="BI71" s="517"/>
      <c r="BJ71" s="517"/>
      <c r="BK71" s="517"/>
      <c r="BL71" s="517"/>
      <c r="BM71" s="517"/>
      <c r="BN71" s="517"/>
      <c r="BO71" s="517" t="s">
        <v>2045</v>
      </c>
      <c r="BP71" s="517" t="s">
        <v>2168</v>
      </c>
      <c r="BQ71" s="517"/>
      <c r="BR71" s="517"/>
      <c r="BS71" s="517"/>
      <c r="BT71" s="517"/>
      <c r="BU71" s="517"/>
      <c r="BV71" s="517"/>
      <c r="BW71" s="517"/>
      <c r="BX71" s="517"/>
      <c r="BY71" s="517"/>
      <c r="BZ71" s="517"/>
      <c r="CA71" s="517"/>
      <c r="CB71" s="517"/>
      <c r="CC71" s="517"/>
      <c r="CD71" s="517"/>
      <c r="CE71" s="517"/>
      <c r="CF71" s="517"/>
      <c r="CG71" s="517"/>
      <c r="CH71" s="517"/>
      <c r="CI71" s="517"/>
      <c r="CJ71" s="517"/>
      <c r="CK71" s="517"/>
      <c r="CL71" s="517"/>
      <c r="CM71" s="517"/>
      <c r="CN71" s="517"/>
      <c r="CO71" s="517"/>
      <c r="CP71" s="517"/>
      <c r="CQ71" s="517"/>
      <c r="CR71" s="517"/>
      <c r="CS71" s="517"/>
      <c r="CT71" s="517" t="s">
        <v>2047</v>
      </c>
      <c r="CU71" s="517"/>
      <c r="CV71" s="517" t="s">
        <v>2195</v>
      </c>
      <c r="CW71" s="517"/>
      <c r="CX71" s="525" t="s">
        <v>205</v>
      </c>
      <c r="CY71" s="525" t="s">
        <v>205</v>
      </c>
      <c r="CZ71" s="234" t="s">
        <v>2046</v>
      </c>
      <c r="DA71" s="234"/>
      <c r="DB71" s="234"/>
      <c r="DC71" s="477"/>
      <c r="DD71" s="472"/>
      <c r="DE71" s="472"/>
      <c r="DF71" s="472"/>
      <c r="DG71" s="472"/>
      <c r="DH71" s="472"/>
      <c r="DI71" s="472"/>
      <c r="DJ71" s="472"/>
      <c r="DK71" s="472"/>
      <c r="DL71" s="478"/>
      <c r="DM71" s="478"/>
      <c r="DN71" s="478"/>
      <c r="DO71" s="478"/>
      <c r="DP71" s="478"/>
      <c r="DQ71" s="478"/>
      <c r="DR71" s="478"/>
      <c r="DS71" s="478"/>
      <c r="DT71" s="478"/>
      <c r="DU71" s="478"/>
      <c r="DV71" s="478"/>
      <c r="DW71" s="478"/>
      <c r="DX71" s="478"/>
      <c r="DY71" s="478"/>
      <c r="DZ71" s="478"/>
      <c r="EA71" s="478"/>
      <c r="EB71" s="478"/>
      <c r="EC71" s="478"/>
      <c r="ED71" s="478"/>
      <c r="EE71" s="478"/>
      <c r="EF71" s="478"/>
      <c r="EG71" s="478"/>
      <c r="EH71" s="478"/>
      <c r="EI71" s="478"/>
      <c r="EJ71" s="478"/>
      <c r="EK71" s="478"/>
      <c r="EL71" s="478"/>
      <c r="EM71" s="478"/>
      <c r="EN71" s="478"/>
      <c r="EO71" s="478"/>
      <c r="EP71" s="478"/>
      <c r="EQ71" s="478"/>
      <c r="ER71" s="478"/>
      <c r="ES71" s="478"/>
      <c r="ET71" s="478"/>
      <c r="EU71" s="478"/>
      <c r="EV71" s="478"/>
      <c r="EW71" s="478"/>
      <c r="EX71" s="478"/>
      <c r="EY71" s="478"/>
      <c r="EZ71" s="478"/>
      <c r="FA71" s="478"/>
      <c r="FB71" s="292" t="s">
        <v>2167</v>
      </c>
      <c r="FC71" s="292">
        <v>300</v>
      </c>
      <c r="FD71" s="234" t="s">
        <v>433</v>
      </c>
      <c r="FE71" s="234" t="s">
        <v>2143</v>
      </c>
      <c r="FF71" s="234" t="s">
        <v>433</v>
      </c>
    </row>
    <row r="72" spans="1:162" s="9" customFormat="1" ht="82.5" customHeight="1" x14ac:dyDescent="0.25">
      <c r="A72" s="35" t="s">
        <v>1281</v>
      </c>
      <c r="B72" s="456" t="s">
        <v>1003</v>
      </c>
      <c r="C72" s="578"/>
      <c r="D72" s="578"/>
      <c r="E72" s="456"/>
      <c r="F72" s="578"/>
      <c r="G72" s="581"/>
      <c r="H72" s="581"/>
      <c r="I72" s="456"/>
      <c r="J72" s="456"/>
      <c r="K72" s="456"/>
      <c r="L72" s="456"/>
      <c r="M72" s="578"/>
      <c r="N72" s="608"/>
      <c r="O72" s="608"/>
      <c r="P72" s="520"/>
      <c r="Q72" s="520" t="s">
        <v>1609</v>
      </c>
      <c r="R72" s="520"/>
      <c r="S72" s="520" t="s">
        <v>1311</v>
      </c>
      <c r="T72" s="520" t="s">
        <v>2125</v>
      </c>
      <c r="U72" s="520" t="s">
        <v>2104</v>
      </c>
      <c r="V72" s="326"/>
      <c r="W72" s="516"/>
      <c r="X72" s="520" t="s">
        <v>15</v>
      </c>
      <c r="Y72" s="517" t="s">
        <v>1840</v>
      </c>
      <c r="Z72" s="517" t="s">
        <v>1839</v>
      </c>
      <c r="AA72" s="517">
        <v>0</v>
      </c>
      <c r="AB72" s="517" t="s">
        <v>1477</v>
      </c>
      <c r="AC72" s="517">
        <v>0</v>
      </c>
      <c r="AD72" s="517"/>
      <c r="AE72" s="517"/>
      <c r="AF72" s="517"/>
      <c r="AG72" s="517"/>
      <c r="AH72" s="517"/>
      <c r="AI72" s="517"/>
      <c r="AJ72" s="517"/>
      <c r="AK72" s="517">
        <v>0</v>
      </c>
      <c r="AL72" s="517" t="s">
        <v>1477</v>
      </c>
      <c r="AM72" s="517"/>
      <c r="AN72" s="517"/>
      <c r="AO72" s="517"/>
      <c r="AP72" s="517"/>
      <c r="AQ72" s="517"/>
      <c r="AR72" s="517"/>
      <c r="AS72" s="517"/>
      <c r="AT72" s="517"/>
      <c r="AU72" s="517">
        <v>200</v>
      </c>
      <c r="AV72" s="517" t="s">
        <v>1477</v>
      </c>
      <c r="AW72" s="517"/>
      <c r="AX72" s="517"/>
      <c r="AY72" s="517"/>
      <c r="AZ72" s="517"/>
      <c r="BA72" s="517"/>
      <c r="BB72" s="517"/>
      <c r="BC72" s="517"/>
      <c r="BD72" s="517"/>
      <c r="BE72" s="517" t="s">
        <v>507</v>
      </c>
      <c r="BF72" s="517" t="s">
        <v>1477</v>
      </c>
      <c r="BG72" s="517"/>
      <c r="BH72" s="517"/>
      <c r="BI72" s="517"/>
      <c r="BJ72" s="517"/>
      <c r="BK72" s="517"/>
      <c r="BL72" s="517"/>
      <c r="BM72" s="517"/>
      <c r="BN72" s="517"/>
      <c r="BO72" s="271">
        <v>0.99</v>
      </c>
      <c r="BP72" s="517">
        <v>0</v>
      </c>
      <c r="BQ72" s="517"/>
      <c r="BR72" s="517"/>
      <c r="BS72" s="517"/>
      <c r="BT72" s="517"/>
      <c r="BU72" s="517"/>
      <c r="BV72" s="517"/>
      <c r="BW72" s="517"/>
      <c r="BX72" s="517"/>
      <c r="BY72" s="517"/>
      <c r="BZ72" s="517"/>
      <c r="CA72" s="517"/>
      <c r="CB72" s="517"/>
      <c r="CC72" s="517"/>
      <c r="CD72" s="517"/>
      <c r="CE72" s="517"/>
      <c r="CF72" s="517"/>
      <c r="CG72" s="517"/>
      <c r="CH72" s="517"/>
      <c r="CI72" s="517"/>
      <c r="CJ72" s="517"/>
      <c r="CK72" s="517"/>
      <c r="CL72" s="517"/>
      <c r="CM72" s="517"/>
      <c r="CN72" s="517"/>
      <c r="CO72" s="517"/>
      <c r="CP72" s="517"/>
      <c r="CQ72" s="517"/>
      <c r="CR72" s="517"/>
      <c r="CS72" s="517"/>
      <c r="CT72" s="517">
        <v>0</v>
      </c>
      <c r="CU72" s="517"/>
      <c r="CV72" s="517">
        <v>0</v>
      </c>
      <c r="CW72" s="517"/>
      <c r="CX72" s="525" t="s">
        <v>205</v>
      </c>
      <c r="CY72" s="525" t="s">
        <v>205</v>
      </c>
      <c r="CZ72" s="459">
        <v>0</v>
      </c>
      <c r="DA72" s="459"/>
      <c r="DB72" s="459"/>
      <c r="DC72" s="482"/>
      <c r="DD72" s="265"/>
      <c r="DE72" s="265"/>
      <c r="DF72" s="265"/>
      <c r="DG72" s="265"/>
      <c r="DH72" s="265"/>
      <c r="DI72" s="265"/>
      <c r="DJ72" s="265"/>
      <c r="DK72" s="265"/>
      <c r="DL72" s="483"/>
      <c r="DM72" s="483"/>
      <c r="DN72" s="483"/>
      <c r="DO72" s="483"/>
      <c r="DP72" s="483"/>
      <c r="DQ72" s="483"/>
      <c r="DR72" s="483"/>
      <c r="DS72" s="483"/>
      <c r="DT72" s="483"/>
      <c r="DU72" s="483"/>
      <c r="DV72" s="483"/>
      <c r="DW72" s="483"/>
      <c r="DX72" s="483"/>
      <c r="DY72" s="483"/>
      <c r="DZ72" s="483"/>
      <c r="EA72" s="483"/>
      <c r="EB72" s="483"/>
      <c r="EC72" s="483"/>
      <c r="ED72" s="483"/>
      <c r="EE72" s="483"/>
      <c r="EF72" s="483"/>
      <c r="EG72" s="483"/>
      <c r="EH72" s="483"/>
      <c r="EI72" s="483"/>
      <c r="EJ72" s="483"/>
      <c r="EK72" s="483"/>
      <c r="EL72" s="483"/>
      <c r="EM72" s="483"/>
      <c r="EN72" s="483"/>
      <c r="EO72" s="483"/>
      <c r="EP72" s="483"/>
      <c r="EQ72" s="483"/>
      <c r="ER72" s="483"/>
      <c r="ES72" s="483"/>
      <c r="ET72" s="483"/>
      <c r="EU72" s="483"/>
      <c r="EV72" s="483"/>
      <c r="EW72" s="483"/>
      <c r="EX72" s="483"/>
      <c r="EY72" s="483"/>
      <c r="EZ72" s="483"/>
      <c r="FA72" s="483"/>
      <c r="FB72" s="265">
        <v>0</v>
      </c>
      <c r="FC72" s="265">
        <v>0</v>
      </c>
      <c r="FD72" s="265">
        <v>0</v>
      </c>
      <c r="FE72" s="459" t="s">
        <v>2170</v>
      </c>
      <c r="FF72" s="265" t="s">
        <v>2169</v>
      </c>
    </row>
    <row r="73" spans="1:162" s="11" customFormat="1" ht="58.5" customHeight="1" x14ac:dyDescent="0.25">
      <c r="A73" s="31"/>
      <c r="B73" s="13"/>
      <c r="C73" s="578"/>
      <c r="D73" s="578"/>
      <c r="E73" s="13"/>
      <c r="F73" s="578"/>
      <c r="G73" s="581"/>
      <c r="H73" s="581"/>
      <c r="I73" s="273"/>
      <c r="J73" s="273"/>
      <c r="K73" s="237"/>
      <c r="L73" s="237"/>
      <c r="M73" s="578"/>
      <c r="N73" s="608"/>
      <c r="O73" s="608"/>
      <c r="P73" s="520"/>
      <c r="Q73" s="520"/>
      <c r="R73" s="520"/>
      <c r="S73" s="520"/>
      <c r="T73" s="520" t="s">
        <v>2125</v>
      </c>
      <c r="U73" s="520" t="s">
        <v>1773</v>
      </c>
      <c r="V73" s="516" t="s">
        <v>1993</v>
      </c>
      <c r="W73" s="516"/>
      <c r="X73" s="520" t="s">
        <v>15</v>
      </c>
      <c r="Y73" s="537"/>
      <c r="Z73" s="517">
        <v>494</v>
      </c>
      <c r="AA73" s="517"/>
      <c r="AB73" s="517"/>
      <c r="AC73" s="517"/>
      <c r="AD73" s="517"/>
      <c r="AE73" s="517"/>
      <c r="AF73" s="517"/>
      <c r="AG73" s="517"/>
      <c r="AH73" s="517"/>
      <c r="AI73" s="517"/>
      <c r="AJ73" s="517"/>
      <c r="AK73" s="517"/>
      <c r="AL73" s="517"/>
      <c r="AM73" s="517"/>
      <c r="AN73" s="517"/>
      <c r="AO73" s="517"/>
      <c r="AP73" s="517"/>
      <c r="AQ73" s="517"/>
      <c r="AR73" s="517"/>
      <c r="AS73" s="517"/>
      <c r="AT73" s="517"/>
      <c r="AU73" s="517"/>
      <c r="AV73" s="517"/>
      <c r="AW73" s="517"/>
      <c r="AX73" s="517"/>
      <c r="AY73" s="517"/>
      <c r="AZ73" s="517"/>
      <c r="BA73" s="517"/>
      <c r="BB73" s="517"/>
      <c r="BC73" s="517"/>
      <c r="BD73" s="517"/>
      <c r="BE73" s="517"/>
      <c r="BF73" s="517"/>
      <c r="BG73" s="517"/>
      <c r="BH73" s="517"/>
      <c r="BI73" s="517"/>
      <c r="BJ73" s="517"/>
      <c r="BK73" s="517"/>
      <c r="BL73" s="517"/>
      <c r="BM73" s="517"/>
      <c r="BN73" s="517"/>
      <c r="BO73" s="517">
        <v>1000</v>
      </c>
      <c r="BP73" s="517" t="s">
        <v>2048</v>
      </c>
      <c r="BQ73" s="516"/>
      <c r="BR73" s="516"/>
      <c r="BS73" s="516"/>
      <c r="BT73" s="516"/>
      <c r="BU73" s="516"/>
      <c r="BV73" s="516"/>
      <c r="BW73" s="516"/>
      <c r="BX73" s="516"/>
      <c r="BY73" s="516"/>
      <c r="BZ73" s="516"/>
      <c r="CA73" s="516"/>
      <c r="CB73" s="516"/>
      <c r="CC73" s="516"/>
      <c r="CD73" s="516"/>
      <c r="CE73" s="516"/>
      <c r="CF73" s="516"/>
      <c r="CG73" s="516"/>
      <c r="CH73" s="516"/>
      <c r="CI73" s="516"/>
      <c r="CJ73" s="516"/>
      <c r="CK73" s="516"/>
      <c r="CL73" s="516"/>
      <c r="CM73" s="516"/>
      <c r="CN73" s="516"/>
      <c r="CO73" s="516"/>
      <c r="CP73" s="516"/>
      <c r="CQ73" s="516"/>
      <c r="CR73" s="516"/>
      <c r="CS73" s="516"/>
      <c r="CT73" s="517" t="s">
        <v>2047</v>
      </c>
      <c r="CU73" s="517"/>
      <c r="CV73" s="517" t="s">
        <v>2196</v>
      </c>
      <c r="CW73" s="517"/>
      <c r="CX73" s="525" t="s">
        <v>205</v>
      </c>
      <c r="CY73" s="525" t="s">
        <v>205</v>
      </c>
      <c r="CZ73" s="234" t="s">
        <v>2046</v>
      </c>
      <c r="DA73" s="234"/>
      <c r="DB73" s="234"/>
      <c r="DC73" s="477"/>
      <c r="DD73" s="472"/>
      <c r="DE73" s="472"/>
      <c r="DF73" s="472"/>
      <c r="DG73" s="472"/>
      <c r="DH73" s="472"/>
      <c r="DI73" s="472"/>
      <c r="DJ73" s="472"/>
      <c r="DK73" s="472"/>
      <c r="DL73" s="478"/>
      <c r="DM73" s="478"/>
      <c r="DN73" s="478"/>
      <c r="DO73" s="478"/>
      <c r="DP73" s="478"/>
      <c r="DQ73" s="478"/>
      <c r="DR73" s="478"/>
      <c r="DS73" s="478"/>
      <c r="DT73" s="478"/>
      <c r="DU73" s="478"/>
      <c r="DV73" s="478"/>
      <c r="DW73" s="478"/>
      <c r="DX73" s="478"/>
      <c r="DY73" s="478"/>
      <c r="DZ73" s="478"/>
      <c r="EA73" s="478"/>
      <c r="EB73" s="478"/>
      <c r="EC73" s="478"/>
      <c r="ED73" s="478"/>
      <c r="EE73" s="478"/>
      <c r="EF73" s="478"/>
      <c r="EG73" s="478"/>
      <c r="EH73" s="478"/>
      <c r="EI73" s="478"/>
      <c r="EJ73" s="478"/>
      <c r="EK73" s="478"/>
      <c r="EL73" s="478"/>
      <c r="EM73" s="478"/>
      <c r="EN73" s="478"/>
      <c r="EO73" s="478"/>
      <c r="EP73" s="478"/>
      <c r="EQ73" s="478"/>
      <c r="ER73" s="478"/>
      <c r="ES73" s="478"/>
      <c r="ET73" s="478"/>
      <c r="EU73" s="478"/>
      <c r="EV73" s="478"/>
      <c r="EW73" s="478"/>
      <c r="EX73" s="478"/>
      <c r="EY73" s="478"/>
      <c r="EZ73" s="478"/>
      <c r="FA73" s="478"/>
      <c r="FB73" s="292" t="s">
        <v>2167</v>
      </c>
      <c r="FC73" s="292">
        <v>300</v>
      </c>
      <c r="FD73" s="234" t="s">
        <v>433</v>
      </c>
      <c r="FE73" s="234" t="s">
        <v>2144</v>
      </c>
      <c r="FF73" s="234" t="s">
        <v>433</v>
      </c>
    </row>
    <row r="74" spans="1:162" s="180" customFormat="1" ht="81" hidden="1" customHeight="1" x14ac:dyDescent="0.25">
      <c r="A74" s="175"/>
      <c r="B74" s="76" t="s">
        <v>1003</v>
      </c>
      <c r="C74" s="578"/>
      <c r="D74" s="578"/>
      <c r="E74" s="76"/>
      <c r="F74" s="578"/>
      <c r="G74" s="581" t="s">
        <v>954</v>
      </c>
      <c r="H74" s="601" t="s">
        <v>955</v>
      </c>
      <c r="I74" s="226" t="s">
        <v>1994</v>
      </c>
      <c r="J74" s="226"/>
      <c r="K74" s="343"/>
      <c r="L74" s="343"/>
      <c r="M74" s="583" t="s">
        <v>1910</v>
      </c>
      <c r="N74" s="520" t="s">
        <v>1911</v>
      </c>
      <c r="O74" s="566" t="s">
        <v>1995</v>
      </c>
      <c r="P74" s="280"/>
      <c r="Q74" s="280"/>
      <c r="R74" s="280"/>
      <c r="S74" s="280"/>
      <c r="T74" s="280"/>
      <c r="U74" s="257" t="s">
        <v>1747</v>
      </c>
      <c r="V74" s="378" t="s">
        <v>1437</v>
      </c>
      <c r="W74" s="237"/>
      <c r="X74" s="234" t="s">
        <v>15</v>
      </c>
      <c r="Y74" s="228" t="s">
        <v>490</v>
      </c>
      <c r="Z74" s="228" t="s">
        <v>957</v>
      </c>
      <c r="AA74" s="228" t="s">
        <v>1261</v>
      </c>
      <c r="AB74" s="228" t="s">
        <v>1261</v>
      </c>
      <c r="AC74" s="228" t="s">
        <v>1669</v>
      </c>
      <c r="AD74" s="228"/>
      <c r="AE74" s="228"/>
      <c r="AF74" s="228"/>
      <c r="AG74" s="228"/>
      <c r="AH74" s="228"/>
      <c r="AI74" s="228"/>
      <c r="AJ74" s="228"/>
      <c r="AK74" s="228" t="s">
        <v>1261</v>
      </c>
      <c r="AL74" s="228" t="s">
        <v>1261</v>
      </c>
      <c r="AM74" s="228"/>
      <c r="AN74" s="228"/>
      <c r="AO74" s="228"/>
      <c r="AP74" s="228"/>
      <c r="AQ74" s="228"/>
      <c r="AR74" s="228"/>
      <c r="AS74" s="228"/>
      <c r="AT74" s="228"/>
      <c r="AU74" s="228" t="s">
        <v>1261</v>
      </c>
      <c r="AV74" s="228" t="s">
        <v>1261</v>
      </c>
      <c r="AW74" s="228"/>
      <c r="AX74" s="228"/>
      <c r="AY74" s="228"/>
      <c r="AZ74" s="228"/>
      <c r="BA74" s="228"/>
      <c r="BB74" s="228"/>
      <c r="BC74" s="228"/>
      <c r="BD74" s="228"/>
      <c r="BE74" s="228" t="s">
        <v>1263</v>
      </c>
      <c r="BF74" s="228" t="s">
        <v>1261</v>
      </c>
      <c r="BG74" s="228"/>
      <c r="BH74" s="228"/>
      <c r="BI74" s="228"/>
      <c r="BJ74" s="228"/>
      <c r="BK74" s="228"/>
      <c r="BL74" s="228"/>
      <c r="BM74" s="228"/>
      <c r="BN74" s="228"/>
      <c r="BO74" s="228" t="s">
        <v>958</v>
      </c>
      <c r="BP74" s="342"/>
      <c r="BQ74" s="340"/>
      <c r="BR74" s="340"/>
      <c r="BS74" s="340"/>
      <c r="BT74" s="340"/>
      <c r="BU74" s="340"/>
      <c r="BV74" s="340"/>
      <c r="BW74" s="226"/>
      <c r="BX74" s="226"/>
      <c r="BY74" s="226"/>
      <c r="BZ74" s="226"/>
      <c r="CA74" s="226"/>
      <c r="CB74" s="226"/>
      <c r="CC74" s="226"/>
      <c r="CD74" s="226"/>
      <c r="CE74" s="226"/>
      <c r="CF74" s="226"/>
      <c r="CG74" s="226"/>
      <c r="CH74" s="248"/>
      <c r="CI74" s="226"/>
      <c r="CJ74" s="226"/>
      <c r="CK74" s="226"/>
      <c r="CL74" s="226"/>
      <c r="CM74" s="226"/>
      <c r="CN74" s="226"/>
      <c r="CO74" s="226"/>
      <c r="CP74" s="226"/>
      <c r="CQ74" s="226"/>
      <c r="CR74" s="226"/>
      <c r="CS74" s="226"/>
      <c r="CT74" s="226"/>
      <c r="CU74" s="226"/>
      <c r="CV74" s="226"/>
      <c r="CW74" s="226"/>
      <c r="CX74" s="283" t="s">
        <v>205</v>
      </c>
      <c r="CY74" s="283" t="s">
        <v>205</v>
      </c>
      <c r="CZ74" s="280"/>
      <c r="DA74" s="226"/>
      <c r="DB74" s="226"/>
      <c r="DC74" s="410"/>
      <c r="DD74" s="411"/>
      <c r="DE74" s="411"/>
      <c r="DF74" s="411"/>
      <c r="DG74" s="411"/>
      <c r="DH74" s="411"/>
      <c r="DI74" s="411"/>
      <c r="DJ74" s="411"/>
      <c r="DK74" s="411"/>
      <c r="DL74" s="412"/>
      <c r="DM74" s="412"/>
      <c r="DN74" s="412"/>
      <c r="DO74" s="412"/>
      <c r="DP74" s="412"/>
      <c r="DQ74" s="412"/>
      <c r="DR74" s="412"/>
      <c r="DS74" s="412"/>
      <c r="DT74" s="412"/>
      <c r="DU74" s="412"/>
      <c r="DV74" s="412"/>
      <c r="DW74" s="412"/>
      <c r="DX74" s="412"/>
      <c r="DY74" s="412"/>
      <c r="DZ74" s="412"/>
      <c r="EA74" s="412"/>
      <c r="EB74" s="412"/>
      <c r="EC74" s="412"/>
      <c r="ED74" s="412"/>
      <c r="EE74" s="412"/>
      <c r="EF74" s="412"/>
      <c r="EG74" s="412"/>
      <c r="EH74" s="412"/>
      <c r="EI74" s="412"/>
      <c r="EJ74" s="412"/>
      <c r="EK74" s="412"/>
      <c r="EL74" s="412"/>
      <c r="EM74" s="412"/>
      <c r="EN74" s="412"/>
      <c r="EO74" s="412"/>
      <c r="EP74" s="412"/>
      <c r="EQ74" s="412"/>
      <c r="ER74" s="412"/>
      <c r="ES74" s="412"/>
      <c r="ET74" s="412"/>
      <c r="EU74" s="412"/>
      <c r="EV74" s="412"/>
      <c r="EW74" s="412"/>
      <c r="EX74" s="412"/>
      <c r="EY74" s="412"/>
      <c r="EZ74" s="412"/>
      <c r="FA74" s="412"/>
      <c r="FB74" s="340"/>
      <c r="FC74" s="340"/>
      <c r="FD74" s="234" t="s">
        <v>433</v>
      </c>
      <c r="FE74" s="228" t="s">
        <v>958</v>
      </c>
      <c r="FF74" s="234" t="s">
        <v>433</v>
      </c>
    </row>
    <row r="75" spans="1:162" s="11" customFormat="1" ht="54" customHeight="1" x14ac:dyDescent="0.25">
      <c r="A75" s="31" t="s">
        <v>1281</v>
      </c>
      <c r="B75" s="13" t="s">
        <v>1003</v>
      </c>
      <c r="C75" s="578"/>
      <c r="D75" s="578"/>
      <c r="E75" s="13"/>
      <c r="F75" s="578"/>
      <c r="G75" s="581"/>
      <c r="H75" s="601"/>
      <c r="I75" s="191"/>
      <c r="J75" s="184"/>
      <c r="K75" s="184"/>
      <c r="L75" s="184"/>
      <c r="M75" s="628"/>
      <c r="N75" s="610" t="s">
        <v>1911</v>
      </c>
      <c r="O75" s="598" t="s">
        <v>1995</v>
      </c>
      <c r="P75" s="249"/>
      <c r="Q75" s="249" t="s">
        <v>1996</v>
      </c>
      <c r="R75" s="520"/>
      <c r="S75" s="520" t="s">
        <v>1997</v>
      </c>
      <c r="T75" s="520" t="s">
        <v>2122</v>
      </c>
      <c r="U75" s="249" t="s">
        <v>2150</v>
      </c>
      <c r="V75" s="516" t="s">
        <v>1998</v>
      </c>
      <c r="W75" s="516"/>
      <c r="X75" s="520" t="s">
        <v>15</v>
      </c>
      <c r="Y75" s="517" t="s">
        <v>1842</v>
      </c>
      <c r="Z75" s="517" t="s">
        <v>305</v>
      </c>
      <c r="AA75" s="517" t="s">
        <v>480</v>
      </c>
      <c r="AB75" s="517" t="s">
        <v>1999</v>
      </c>
      <c r="AC75" s="517" t="s">
        <v>1666</v>
      </c>
      <c r="AD75" s="517"/>
      <c r="AE75" s="517"/>
      <c r="AF75" s="517"/>
      <c r="AG75" s="517"/>
      <c r="AH75" s="517"/>
      <c r="AI75" s="517"/>
      <c r="AJ75" s="517"/>
      <c r="AK75" s="517" t="s">
        <v>481</v>
      </c>
      <c r="AL75" s="517" t="s">
        <v>1999</v>
      </c>
      <c r="AM75" s="517"/>
      <c r="AN75" s="517"/>
      <c r="AO75" s="517"/>
      <c r="AP75" s="517"/>
      <c r="AQ75" s="517"/>
      <c r="AR75" s="517"/>
      <c r="AS75" s="517"/>
      <c r="AT75" s="517"/>
      <c r="AU75" s="517" t="s">
        <v>482</v>
      </c>
      <c r="AV75" s="517" t="s">
        <v>1999</v>
      </c>
      <c r="AW75" s="517"/>
      <c r="AX75" s="517"/>
      <c r="AY75" s="517"/>
      <c r="AZ75" s="517"/>
      <c r="BA75" s="517"/>
      <c r="BB75" s="517"/>
      <c r="BC75" s="517"/>
      <c r="BD75" s="517"/>
      <c r="BE75" s="517" t="s">
        <v>483</v>
      </c>
      <c r="BF75" s="517" t="s">
        <v>1999</v>
      </c>
      <c r="BG75" s="517"/>
      <c r="BH75" s="517"/>
      <c r="BI75" s="517"/>
      <c r="BJ75" s="517"/>
      <c r="BK75" s="517"/>
      <c r="BL75" s="517"/>
      <c r="BM75" s="517"/>
      <c r="BN75" s="517"/>
      <c r="BO75" s="517" t="s">
        <v>305</v>
      </c>
      <c r="BP75" s="517" t="s">
        <v>2164</v>
      </c>
      <c r="BQ75" s="516"/>
      <c r="BR75" s="516"/>
      <c r="BS75" s="516"/>
      <c r="BT75" s="516"/>
      <c r="BU75" s="516"/>
      <c r="BV75" s="516"/>
      <c r="BW75" s="516"/>
      <c r="BX75" s="516"/>
      <c r="BY75" s="516"/>
      <c r="BZ75" s="516"/>
      <c r="CA75" s="516"/>
      <c r="CB75" s="516"/>
      <c r="CC75" s="516"/>
      <c r="CD75" s="516"/>
      <c r="CE75" s="516"/>
      <c r="CF75" s="516"/>
      <c r="CG75" s="516"/>
      <c r="CH75" s="516"/>
      <c r="CI75" s="516"/>
      <c r="CJ75" s="516"/>
      <c r="CK75" s="516"/>
      <c r="CL75" s="516"/>
      <c r="CM75" s="516"/>
      <c r="CN75" s="516"/>
      <c r="CO75" s="516"/>
      <c r="CP75" s="516"/>
      <c r="CQ75" s="516"/>
      <c r="CR75" s="516"/>
      <c r="CS75" s="516"/>
      <c r="CT75" s="517" t="s">
        <v>433</v>
      </c>
      <c r="CU75" s="517"/>
      <c r="CV75" s="517" t="s">
        <v>2197</v>
      </c>
      <c r="CW75" s="517"/>
      <c r="CX75" s="283" t="s">
        <v>205</v>
      </c>
      <c r="CY75" s="283" t="s">
        <v>205</v>
      </c>
      <c r="CZ75" s="234" t="s">
        <v>2165</v>
      </c>
      <c r="DA75" s="234"/>
      <c r="DB75" s="234"/>
      <c r="DC75" s="477"/>
      <c r="DD75" s="472"/>
      <c r="DE75" s="472"/>
      <c r="DF75" s="472"/>
      <c r="DG75" s="472"/>
      <c r="DH75" s="472"/>
      <c r="DI75" s="472"/>
      <c r="DJ75" s="472"/>
      <c r="DK75" s="472"/>
      <c r="DL75" s="478"/>
      <c r="DM75" s="478"/>
      <c r="DN75" s="478"/>
      <c r="DO75" s="478"/>
      <c r="DP75" s="478"/>
      <c r="DQ75" s="478"/>
      <c r="DR75" s="478"/>
      <c r="DS75" s="478"/>
      <c r="DT75" s="478"/>
      <c r="DU75" s="478"/>
      <c r="DV75" s="478"/>
      <c r="DW75" s="478"/>
      <c r="DX75" s="478"/>
      <c r="DY75" s="478"/>
      <c r="DZ75" s="478"/>
      <c r="EA75" s="478"/>
      <c r="EB75" s="478"/>
      <c r="EC75" s="478"/>
      <c r="ED75" s="478"/>
      <c r="EE75" s="478"/>
      <c r="EF75" s="478"/>
      <c r="EG75" s="478"/>
      <c r="EH75" s="478"/>
      <c r="EI75" s="478"/>
      <c r="EJ75" s="478"/>
      <c r="EK75" s="478"/>
      <c r="EL75" s="478"/>
      <c r="EM75" s="478"/>
      <c r="EN75" s="478"/>
      <c r="EO75" s="478"/>
      <c r="EP75" s="478"/>
      <c r="EQ75" s="478"/>
      <c r="ER75" s="478"/>
      <c r="ES75" s="478"/>
      <c r="ET75" s="478"/>
      <c r="EU75" s="478"/>
      <c r="EV75" s="478"/>
      <c r="EW75" s="478"/>
      <c r="EX75" s="478"/>
      <c r="EY75" s="478"/>
      <c r="EZ75" s="478"/>
      <c r="FA75" s="478"/>
      <c r="FB75" s="234" t="s">
        <v>433</v>
      </c>
      <c r="FC75" s="292" t="s">
        <v>2166</v>
      </c>
      <c r="FD75" s="234" t="s">
        <v>433</v>
      </c>
      <c r="FE75" s="234" t="s">
        <v>2163</v>
      </c>
      <c r="FF75" s="234" t="s">
        <v>433</v>
      </c>
    </row>
    <row r="76" spans="1:162" s="11" customFormat="1" ht="51" customHeight="1" x14ac:dyDescent="0.25">
      <c r="A76" s="31" t="s">
        <v>1281</v>
      </c>
      <c r="B76" s="13" t="s">
        <v>1003</v>
      </c>
      <c r="C76" s="578"/>
      <c r="D76" s="578"/>
      <c r="E76" s="13"/>
      <c r="F76" s="578"/>
      <c r="G76" s="581"/>
      <c r="H76" s="601"/>
      <c r="I76" s="56"/>
      <c r="J76" s="273"/>
      <c r="K76" s="237"/>
      <c r="L76" s="237"/>
      <c r="M76" s="628"/>
      <c r="N76" s="611"/>
      <c r="O76" s="598"/>
      <c r="P76" s="249"/>
      <c r="Q76" s="520"/>
      <c r="R76" s="520"/>
      <c r="S76" s="520"/>
      <c r="T76" s="520" t="s">
        <v>2122</v>
      </c>
      <c r="U76" s="249" t="s">
        <v>2000</v>
      </c>
      <c r="V76" s="516" t="s">
        <v>303</v>
      </c>
      <c r="W76" s="516"/>
      <c r="X76" s="520" t="s">
        <v>15</v>
      </c>
      <c r="Y76" s="538" t="s">
        <v>1843</v>
      </c>
      <c r="Z76" s="538" t="s">
        <v>1843</v>
      </c>
      <c r="AA76" s="517" t="s">
        <v>485</v>
      </c>
      <c r="AB76" s="249" t="s">
        <v>758</v>
      </c>
      <c r="AC76" s="249" t="s">
        <v>1667</v>
      </c>
      <c r="AD76" s="249"/>
      <c r="AE76" s="249"/>
      <c r="AF76" s="249"/>
      <c r="AG76" s="249"/>
      <c r="AH76" s="249"/>
      <c r="AI76" s="249"/>
      <c r="AJ76" s="249"/>
      <c r="AK76" s="538" t="s">
        <v>484</v>
      </c>
      <c r="AL76" s="249" t="s">
        <v>758</v>
      </c>
      <c r="AM76" s="249"/>
      <c r="AN76" s="249"/>
      <c r="AO76" s="249"/>
      <c r="AP76" s="249"/>
      <c r="AQ76" s="249"/>
      <c r="AR76" s="249"/>
      <c r="AS76" s="249"/>
      <c r="AT76" s="249"/>
      <c r="AU76" s="517" t="s">
        <v>486</v>
      </c>
      <c r="AV76" s="249" t="s">
        <v>758</v>
      </c>
      <c r="AW76" s="249"/>
      <c r="AX76" s="249"/>
      <c r="AY76" s="249"/>
      <c r="AZ76" s="249"/>
      <c r="BA76" s="249"/>
      <c r="BB76" s="249"/>
      <c r="BC76" s="249"/>
      <c r="BD76" s="249"/>
      <c r="BE76" s="538" t="s">
        <v>302</v>
      </c>
      <c r="BF76" s="249" t="s">
        <v>758</v>
      </c>
      <c r="BG76" s="249"/>
      <c r="BH76" s="249"/>
      <c r="BI76" s="249"/>
      <c r="BJ76" s="249"/>
      <c r="BK76" s="249"/>
      <c r="BL76" s="249"/>
      <c r="BM76" s="249"/>
      <c r="BN76" s="249"/>
      <c r="BO76" s="517" t="s">
        <v>1841</v>
      </c>
      <c r="BP76" s="249">
        <v>0</v>
      </c>
      <c r="BQ76" s="518"/>
      <c r="BR76" s="518"/>
      <c r="BS76" s="518"/>
      <c r="BT76" s="518"/>
      <c r="BU76" s="518"/>
      <c r="BV76" s="518"/>
      <c r="BW76" s="516"/>
      <c r="BX76" s="516"/>
      <c r="BY76" s="518"/>
      <c r="BZ76" s="539"/>
      <c r="CA76" s="518"/>
      <c r="CB76" s="516"/>
      <c r="CC76" s="18"/>
      <c r="CD76" s="18"/>
      <c r="CE76" s="18"/>
      <c r="CF76" s="18"/>
      <c r="CG76" s="518"/>
      <c r="CH76" s="539"/>
      <c r="CI76" s="539"/>
      <c r="CJ76" s="539"/>
      <c r="CK76" s="539"/>
      <c r="CL76" s="516"/>
      <c r="CM76" s="516"/>
      <c r="CN76" s="516"/>
      <c r="CO76" s="516"/>
      <c r="CP76" s="516"/>
      <c r="CQ76" s="516"/>
      <c r="CR76" s="516"/>
      <c r="CS76" s="516"/>
      <c r="CT76" s="517" t="s">
        <v>433</v>
      </c>
      <c r="CU76" s="517"/>
      <c r="CV76" s="517" t="s">
        <v>2198</v>
      </c>
      <c r="CW76" s="517"/>
      <c r="CX76" s="283" t="s">
        <v>205</v>
      </c>
      <c r="CY76" s="283" t="s">
        <v>205</v>
      </c>
      <c r="CZ76" s="234" t="s">
        <v>2160</v>
      </c>
      <c r="DA76" s="234"/>
      <c r="DB76" s="234"/>
      <c r="DC76" s="477"/>
      <c r="DD76" s="472"/>
      <c r="DE76" s="472"/>
      <c r="DF76" s="472"/>
      <c r="DG76" s="472"/>
      <c r="DH76" s="472"/>
      <c r="DI76" s="472"/>
      <c r="DJ76" s="472"/>
      <c r="DK76" s="472"/>
      <c r="DL76" s="478"/>
      <c r="DM76" s="478"/>
      <c r="DN76" s="478"/>
      <c r="DO76" s="478"/>
      <c r="DP76" s="478"/>
      <c r="DQ76" s="478"/>
      <c r="DR76" s="478"/>
      <c r="DS76" s="478"/>
      <c r="DT76" s="478"/>
      <c r="DU76" s="478"/>
      <c r="DV76" s="478"/>
      <c r="DW76" s="478"/>
      <c r="DX76" s="478"/>
      <c r="DY76" s="478"/>
      <c r="DZ76" s="478"/>
      <c r="EA76" s="478"/>
      <c r="EB76" s="478"/>
      <c r="EC76" s="478"/>
      <c r="ED76" s="478"/>
      <c r="EE76" s="478"/>
      <c r="EF76" s="478"/>
      <c r="EG76" s="478"/>
      <c r="EH76" s="478"/>
      <c r="EI76" s="478"/>
      <c r="EJ76" s="478"/>
      <c r="EK76" s="478"/>
      <c r="EL76" s="478"/>
      <c r="EM76" s="478"/>
      <c r="EN76" s="478"/>
      <c r="EO76" s="478"/>
      <c r="EP76" s="478"/>
      <c r="EQ76" s="478"/>
      <c r="ER76" s="478"/>
      <c r="ES76" s="478"/>
      <c r="ET76" s="478"/>
      <c r="EU76" s="478"/>
      <c r="EV76" s="478"/>
      <c r="EW76" s="478"/>
      <c r="EX76" s="478"/>
      <c r="EY76" s="478"/>
      <c r="EZ76" s="478"/>
      <c r="FA76" s="478"/>
      <c r="FB76" s="234" t="s">
        <v>433</v>
      </c>
      <c r="FC76" s="292" t="s">
        <v>2161</v>
      </c>
      <c r="FD76" s="234" t="s">
        <v>433</v>
      </c>
      <c r="FE76" s="234" t="s">
        <v>2162</v>
      </c>
      <c r="FF76" s="234" t="s">
        <v>433</v>
      </c>
    </row>
    <row r="77" spans="1:162" s="11" customFormat="1" ht="57.75" customHeight="1" x14ac:dyDescent="0.25">
      <c r="A77" s="31" t="s">
        <v>1281</v>
      </c>
      <c r="B77" s="13" t="s">
        <v>1003</v>
      </c>
      <c r="C77" s="578"/>
      <c r="D77" s="578"/>
      <c r="E77" s="13"/>
      <c r="F77" s="578"/>
      <c r="G77" s="581"/>
      <c r="H77" s="601"/>
      <c r="I77" s="56"/>
      <c r="J77" s="273"/>
      <c r="K77" s="237"/>
      <c r="L77" s="237"/>
      <c r="M77" s="628"/>
      <c r="N77" s="609"/>
      <c r="O77" s="598"/>
      <c r="P77" s="249"/>
      <c r="Q77" s="520"/>
      <c r="R77" s="520"/>
      <c r="S77" s="520"/>
      <c r="T77" s="520" t="s">
        <v>2122</v>
      </c>
      <c r="U77" s="249" t="s">
        <v>2001</v>
      </c>
      <c r="V77" s="516" t="s">
        <v>2002</v>
      </c>
      <c r="W77" s="516"/>
      <c r="X77" s="520" t="s">
        <v>313</v>
      </c>
      <c r="Y77" s="249" t="s">
        <v>1844</v>
      </c>
      <c r="Z77" s="249" t="s">
        <v>1844</v>
      </c>
      <c r="AA77" s="249" t="s">
        <v>759</v>
      </c>
      <c r="AB77" s="249" t="s">
        <v>2001</v>
      </c>
      <c r="AC77" s="249" t="s">
        <v>1668</v>
      </c>
      <c r="AD77" s="249"/>
      <c r="AE77" s="249"/>
      <c r="AF77" s="249"/>
      <c r="AG77" s="249"/>
      <c r="AH77" s="249"/>
      <c r="AI77" s="249"/>
      <c r="AJ77" s="249"/>
      <c r="AK77" s="249" t="s">
        <v>761</v>
      </c>
      <c r="AL77" s="249" t="s">
        <v>2003</v>
      </c>
      <c r="AM77" s="249"/>
      <c r="AN77" s="249"/>
      <c r="AO77" s="249"/>
      <c r="AP77" s="249"/>
      <c r="AQ77" s="249"/>
      <c r="AR77" s="249"/>
      <c r="AS77" s="249"/>
      <c r="AT77" s="249"/>
      <c r="AU77" s="249" t="s">
        <v>763</v>
      </c>
      <c r="AV77" s="249" t="s">
        <v>2003</v>
      </c>
      <c r="AW77" s="249"/>
      <c r="AX77" s="249"/>
      <c r="AY77" s="249"/>
      <c r="AZ77" s="249"/>
      <c r="BA77" s="249"/>
      <c r="BB77" s="249"/>
      <c r="BC77" s="249"/>
      <c r="BD77" s="249"/>
      <c r="BE77" s="249" t="s">
        <v>300</v>
      </c>
      <c r="BF77" s="249" t="s">
        <v>2003</v>
      </c>
      <c r="BG77" s="249"/>
      <c r="BH77" s="249"/>
      <c r="BI77" s="249"/>
      <c r="BJ77" s="249"/>
      <c r="BK77" s="249"/>
      <c r="BL77" s="249"/>
      <c r="BM77" s="249"/>
      <c r="BN77" s="249"/>
      <c r="BO77" s="249" t="s">
        <v>1844</v>
      </c>
      <c r="BP77" s="249">
        <v>150</v>
      </c>
      <c r="BQ77" s="518"/>
      <c r="BR77" s="518"/>
      <c r="BS77" s="518"/>
      <c r="BT77" s="518"/>
      <c r="BU77" s="518"/>
      <c r="BV77" s="518"/>
      <c r="BW77" s="516"/>
      <c r="BX77" s="516"/>
      <c r="BY77" s="518"/>
      <c r="BZ77" s="539"/>
      <c r="CA77" s="518"/>
      <c r="CB77" s="516"/>
      <c r="CC77" s="518"/>
      <c r="CD77" s="518"/>
      <c r="CE77" s="518"/>
      <c r="CF77" s="518"/>
      <c r="CG77" s="516"/>
      <c r="CH77" s="539"/>
      <c r="CI77" s="539"/>
      <c r="CJ77" s="539"/>
      <c r="CK77" s="539"/>
      <c r="CL77" s="516"/>
      <c r="CM77" s="516"/>
      <c r="CN77" s="516"/>
      <c r="CO77" s="516"/>
      <c r="CP77" s="516"/>
      <c r="CQ77" s="516"/>
      <c r="CR77" s="516"/>
      <c r="CS77" s="516"/>
      <c r="CT77" s="517" t="s">
        <v>2156</v>
      </c>
      <c r="CU77" s="517"/>
      <c r="CV77" s="517" t="s">
        <v>2199</v>
      </c>
      <c r="CW77" s="517"/>
      <c r="CX77" s="283" t="s">
        <v>205</v>
      </c>
      <c r="CY77" s="283" t="s">
        <v>205</v>
      </c>
      <c r="CZ77" s="234" t="s">
        <v>2157</v>
      </c>
      <c r="DA77" s="234"/>
      <c r="DB77" s="234"/>
      <c r="DC77" s="477"/>
      <c r="DD77" s="472"/>
      <c r="DE77" s="472"/>
      <c r="DF77" s="472"/>
      <c r="DG77" s="472"/>
      <c r="DH77" s="472"/>
      <c r="DI77" s="472"/>
      <c r="DJ77" s="472"/>
      <c r="DK77" s="472"/>
      <c r="DL77" s="478"/>
      <c r="DM77" s="478"/>
      <c r="DN77" s="478"/>
      <c r="DO77" s="478"/>
      <c r="DP77" s="478"/>
      <c r="DQ77" s="478"/>
      <c r="DR77" s="478"/>
      <c r="DS77" s="478"/>
      <c r="DT77" s="478"/>
      <c r="DU77" s="478"/>
      <c r="DV77" s="478"/>
      <c r="DW77" s="478"/>
      <c r="DX77" s="478"/>
      <c r="DY77" s="478"/>
      <c r="DZ77" s="478"/>
      <c r="EA77" s="478"/>
      <c r="EB77" s="478"/>
      <c r="EC77" s="478"/>
      <c r="ED77" s="478"/>
      <c r="EE77" s="478"/>
      <c r="EF77" s="478"/>
      <c r="EG77" s="478"/>
      <c r="EH77" s="478"/>
      <c r="EI77" s="478"/>
      <c r="EJ77" s="478"/>
      <c r="EK77" s="478"/>
      <c r="EL77" s="478"/>
      <c r="EM77" s="478"/>
      <c r="EN77" s="478"/>
      <c r="EO77" s="478"/>
      <c r="EP77" s="478"/>
      <c r="EQ77" s="478"/>
      <c r="ER77" s="478"/>
      <c r="ES77" s="478"/>
      <c r="ET77" s="478"/>
      <c r="EU77" s="478"/>
      <c r="EV77" s="478"/>
      <c r="EW77" s="478"/>
      <c r="EX77" s="478"/>
      <c r="EY77" s="478"/>
      <c r="EZ77" s="478"/>
      <c r="FA77" s="478"/>
      <c r="FB77" s="234" t="s">
        <v>2156</v>
      </c>
      <c r="FC77" s="292" t="s">
        <v>2158</v>
      </c>
      <c r="FD77" s="234" t="s">
        <v>2156</v>
      </c>
      <c r="FE77" s="228" t="s">
        <v>2159</v>
      </c>
      <c r="FF77" s="234" t="s">
        <v>2156</v>
      </c>
    </row>
    <row r="78" spans="1:162" s="92" customFormat="1" ht="81.75" customHeight="1" x14ac:dyDescent="0.25">
      <c r="A78" s="338" t="s">
        <v>1281</v>
      </c>
      <c r="B78" s="337" t="s">
        <v>1003</v>
      </c>
      <c r="C78" s="578"/>
      <c r="D78" s="578"/>
      <c r="E78" s="337"/>
      <c r="F78" s="578"/>
      <c r="G78" s="581"/>
      <c r="H78" s="601"/>
      <c r="I78" s="339"/>
      <c r="J78" s="336"/>
      <c r="K78" s="237"/>
      <c r="L78" s="237"/>
      <c r="M78" s="628"/>
      <c r="N78" s="610" t="s">
        <v>1911</v>
      </c>
      <c r="O78" s="598" t="s">
        <v>1995</v>
      </c>
      <c r="P78" s="249"/>
      <c r="Q78" s="520"/>
      <c r="R78" s="520"/>
      <c r="S78" s="520"/>
      <c r="T78" s="520" t="s">
        <v>2122</v>
      </c>
      <c r="U78" s="249" t="s">
        <v>959</v>
      </c>
      <c r="V78" s="516" t="s">
        <v>1610</v>
      </c>
      <c r="W78" s="516"/>
      <c r="X78" s="520" t="s">
        <v>172</v>
      </c>
      <c r="Y78" s="249" t="s">
        <v>1845</v>
      </c>
      <c r="Z78" s="249" t="s">
        <v>1846</v>
      </c>
      <c r="AA78" s="249" t="s">
        <v>1261</v>
      </c>
      <c r="AB78" s="249" t="s">
        <v>1261</v>
      </c>
      <c r="AC78" s="249" t="s">
        <v>1670</v>
      </c>
      <c r="AD78" s="249"/>
      <c r="AE78" s="249"/>
      <c r="AF78" s="249"/>
      <c r="AG78" s="249"/>
      <c r="AH78" s="249"/>
      <c r="AI78" s="249"/>
      <c r="AJ78" s="249"/>
      <c r="AK78" s="249" t="s">
        <v>1261</v>
      </c>
      <c r="AL78" s="249" t="s">
        <v>1261</v>
      </c>
      <c r="AM78" s="249"/>
      <c r="AN78" s="249"/>
      <c r="AO78" s="249"/>
      <c r="AP78" s="249"/>
      <c r="AQ78" s="249"/>
      <c r="AR78" s="249"/>
      <c r="AS78" s="249"/>
      <c r="AT78" s="249"/>
      <c r="AU78" s="249" t="s">
        <v>1261</v>
      </c>
      <c r="AV78" s="249" t="s">
        <v>1261</v>
      </c>
      <c r="AW78" s="249"/>
      <c r="AX78" s="249"/>
      <c r="AY78" s="249"/>
      <c r="AZ78" s="249"/>
      <c r="BA78" s="249"/>
      <c r="BB78" s="249"/>
      <c r="BC78" s="249"/>
      <c r="BD78" s="249"/>
      <c r="BE78" s="249" t="s">
        <v>960</v>
      </c>
      <c r="BF78" s="249" t="s">
        <v>1261</v>
      </c>
      <c r="BG78" s="249"/>
      <c r="BH78" s="249"/>
      <c r="BI78" s="249"/>
      <c r="BJ78" s="249"/>
      <c r="BK78" s="249"/>
      <c r="BL78" s="249"/>
      <c r="BM78" s="249"/>
      <c r="BN78" s="249"/>
      <c r="BO78" s="249" t="s">
        <v>2050</v>
      </c>
      <c r="BP78" s="249" t="s">
        <v>2049</v>
      </c>
      <c r="BQ78" s="518"/>
      <c r="BR78" s="518"/>
      <c r="BS78" s="518"/>
      <c r="BT78" s="518"/>
      <c r="BU78" s="518"/>
      <c r="BV78" s="518"/>
      <c r="BW78" s="516"/>
      <c r="BX78" s="516"/>
      <c r="BY78" s="516"/>
      <c r="BZ78" s="516"/>
      <c r="CA78" s="516"/>
      <c r="CB78" s="516"/>
      <c r="CC78" s="516"/>
      <c r="CD78" s="516"/>
      <c r="CE78" s="516"/>
      <c r="CF78" s="516"/>
      <c r="CG78" s="516"/>
      <c r="CH78" s="16"/>
      <c r="CI78" s="516"/>
      <c r="CJ78" s="516"/>
      <c r="CK78" s="516"/>
      <c r="CL78" s="516"/>
      <c r="CM78" s="516"/>
      <c r="CN78" s="516"/>
      <c r="CO78" s="516"/>
      <c r="CP78" s="516"/>
      <c r="CQ78" s="516"/>
      <c r="CR78" s="516"/>
      <c r="CS78" s="516"/>
      <c r="CT78" s="517" t="s">
        <v>2051</v>
      </c>
      <c r="CU78" s="517"/>
      <c r="CV78" s="517" t="s">
        <v>1261</v>
      </c>
      <c r="CW78" s="517"/>
      <c r="CX78" s="283" t="s">
        <v>205</v>
      </c>
      <c r="CY78" s="283" t="s">
        <v>205</v>
      </c>
      <c r="CZ78" s="234" t="s">
        <v>2151</v>
      </c>
      <c r="DA78" s="234"/>
      <c r="DB78" s="234"/>
      <c r="DC78" s="477"/>
      <c r="DD78" s="472"/>
      <c r="DE78" s="472"/>
      <c r="DF78" s="472"/>
      <c r="DG78" s="472"/>
      <c r="DH78" s="472"/>
      <c r="DI78" s="472"/>
      <c r="DJ78" s="472"/>
      <c r="DK78" s="472"/>
      <c r="DL78" s="478"/>
      <c r="DM78" s="478"/>
      <c r="DN78" s="478"/>
      <c r="DO78" s="478"/>
      <c r="DP78" s="478"/>
      <c r="DQ78" s="478"/>
      <c r="DR78" s="478"/>
      <c r="DS78" s="478"/>
      <c r="DT78" s="478"/>
      <c r="DU78" s="478"/>
      <c r="DV78" s="478"/>
      <c r="DW78" s="478"/>
      <c r="DX78" s="478"/>
      <c r="DY78" s="478"/>
      <c r="DZ78" s="478"/>
      <c r="EA78" s="478"/>
      <c r="EB78" s="478"/>
      <c r="EC78" s="478"/>
      <c r="ED78" s="478"/>
      <c r="EE78" s="478"/>
      <c r="EF78" s="478"/>
      <c r="EG78" s="478"/>
      <c r="EH78" s="478"/>
      <c r="EI78" s="478"/>
      <c r="EJ78" s="478"/>
      <c r="EK78" s="478"/>
      <c r="EL78" s="478"/>
      <c r="EM78" s="478"/>
      <c r="EN78" s="478"/>
      <c r="EO78" s="478"/>
      <c r="EP78" s="478"/>
      <c r="EQ78" s="478"/>
      <c r="ER78" s="478"/>
      <c r="ES78" s="478"/>
      <c r="ET78" s="478"/>
      <c r="EU78" s="478"/>
      <c r="EV78" s="478"/>
      <c r="EW78" s="478"/>
      <c r="EX78" s="478"/>
      <c r="EY78" s="478"/>
      <c r="EZ78" s="478"/>
      <c r="FA78" s="478"/>
      <c r="FB78" s="292" t="s">
        <v>2152</v>
      </c>
      <c r="FC78" s="292" t="s">
        <v>2153</v>
      </c>
      <c r="FD78" s="292" t="s">
        <v>2154</v>
      </c>
      <c r="FE78" s="292" t="s">
        <v>2052</v>
      </c>
      <c r="FF78" s="292" t="s">
        <v>2155</v>
      </c>
    </row>
    <row r="79" spans="1:162" s="11" customFormat="1" ht="52.5" customHeight="1" x14ac:dyDescent="0.25">
      <c r="A79" s="31"/>
      <c r="B79" s="13"/>
      <c r="C79" s="578"/>
      <c r="D79" s="578"/>
      <c r="E79" s="13"/>
      <c r="F79" s="578"/>
      <c r="G79" s="581"/>
      <c r="H79" s="601"/>
      <c r="I79" s="56"/>
      <c r="J79" s="273"/>
      <c r="K79" s="237"/>
      <c r="L79" s="237"/>
      <c r="M79" s="628"/>
      <c r="N79" s="611"/>
      <c r="O79" s="598"/>
      <c r="P79" s="249"/>
      <c r="Q79" s="520"/>
      <c r="R79" s="520"/>
      <c r="S79" s="520"/>
      <c r="T79" s="249" t="s">
        <v>2122</v>
      </c>
      <c r="U79" s="249" t="s">
        <v>2004</v>
      </c>
      <c r="V79" s="518"/>
      <c r="W79" s="518"/>
      <c r="X79" s="249" t="s">
        <v>1615</v>
      </c>
      <c r="Y79" s="249">
        <v>1035</v>
      </c>
      <c r="Z79" s="249">
        <v>150</v>
      </c>
      <c r="AA79" s="249">
        <v>30</v>
      </c>
      <c r="AB79" s="249">
        <v>0</v>
      </c>
      <c r="AC79" s="249"/>
      <c r="AD79" s="249"/>
      <c r="AE79" s="249"/>
      <c r="AF79" s="249"/>
      <c r="AG79" s="249"/>
      <c r="AH79" s="249"/>
      <c r="AI79" s="249"/>
      <c r="AJ79" s="249"/>
      <c r="AK79" s="249">
        <v>70</v>
      </c>
      <c r="AL79" s="249">
        <v>0</v>
      </c>
      <c r="AM79" s="249"/>
      <c r="AN79" s="249"/>
      <c r="AO79" s="249"/>
      <c r="AP79" s="249"/>
      <c r="AQ79" s="249"/>
      <c r="AR79" s="249"/>
      <c r="AS79" s="249"/>
      <c r="AT79" s="249"/>
      <c r="AU79" s="249">
        <v>120</v>
      </c>
      <c r="AV79" s="249">
        <v>0</v>
      </c>
      <c r="AW79" s="249"/>
      <c r="AX79" s="249"/>
      <c r="AY79" s="249"/>
      <c r="AZ79" s="249"/>
      <c r="BA79" s="249"/>
      <c r="BB79" s="249"/>
      <c r="BC79" s="249"/>
      <c r="BD79" s="249"/>
      <c r="BE79" s="249">
        <v>150</v>
      </c>
      <c r="BF79" s="249">
        <v>0</v>
      </c>
      <c r="BG79" s="249"/>
      <c r="BH79" s="249"/>
      <c r="BI79" s="249"/>
      <c r="BJ79" s="249"/>
      <c r="BK79" s="249"/>
      <c r="BL79" s="249"/>
      <c r="BM79" s="249"/>
      <c r="BN79" s="249"/>
      <c r="BO79" s="517">
        <v>20</v>
      </c>
      <c r="BP79" s="517">
        <v>1</v>
      </c>
      <c r="BQ79" s="517"/>
      <c r="BR79" s="517"/>
      <c r="BS79" s="517"/>
      <c r="BT79" s="517"/>
      <c r="BU79" s="517"/>
      <c r="BV79" s="517"/>
      <c r="BW79" s="517"/>
      <c r="BX79" s="517"/>
      <c r="BY79" s="517"/>
      <c r="BZ79" s="517"/>
      <c r="CA79" s="517"/>
      <c r="CB79" s="517"/>
      <c r="CC79" s="517"/>
      <c r="CD79" s="517"/>
      <c r="CE79" s="517"/>
      <c r="CF79" s="517"/>
      <c r="CG79" s="517"/>
      <c r="CH79" s="517"/>
      <c r="CI79" s="517"/>
      <c r="CJ79" s="517"/>
      <c r="CK79" s="517"/>
      <c r="CL79" s="517"/>
      <c r="CM79" s="517"/>
      <c r="CN79" s="517"/>
      <c r="CO79" s="517"/>
      <c r="CP79" s="517"/>
      <c r="CQ79" s="517"/>
      <c r="CR79" s="517"/>
      <c r="CS79" s="517"/>
      <c r="CT79" s="517" t="s">
        <v>2038</v>
      </c>
      <c r="CU79" s="517"/>
      <c r="CV79" s="517" t="s">
        <v>2200</v>
      </c>
      <c r="CW79" s="517"/>
      <c r="CX79" s="283" t="s">
        <v>205</v>
      </c>
      <c r="CY79" s="283" t="s">
        <v>205</v>
      </c>
      <c r="CZ79" s="234" t="s">
        <v>2106</v>
      </c>
      <c r="DA79" s="387"/>
      <c r="DB79" s="387"/>
      <c r="DC79" s="413"/>
      <c r="DD79" s="304"/>
      <c r="DE79" s="304"/>
      <c r="DF79" s="304"/>
      <c r="DG79" s="304"/>
      <c r="DH79" s="304"/>
      <c r="DI79" s="304"/>
      <c r="DJ79" s="304"/>
      <c r="DK79" s="304"/>
      <c r="DL79" s="414"/>
      <c r="DM79" s="414"/>
      <c r="DN79" s="414"/>
      <c r="DO79" s="414"/>
      <c r="DP79" s="414"/>
      <c r="DQ79" s="414"/>
      <c r="DR79" s="414"/>
      <c r="DS79" s="414"/>
      <c r="DT79" s="414"/>
      <c r="DU79" s="414"/>
      <c r="DV79" s="414"/>
      <c r="DW79" s="414"/>
      <c r="DX79" s="414"/>
      <c r="DY79" s="414"/>
      <c r="DZ79" s="414"/>
      <c r="EA79" s="414"/>
      <c r="EB79" s="414"/>
      <c r="EC79" s="414"/>
      <c r="ED79" s="414"/>
      <c r="EE79" s="414"/>
      <c r="EF79" s="414"/>
      <c r="EG79" s="414"/>
      <c r="EH79" s="414"/>
      <c r="EI79" s="414"/>
      <c r="EJ79" s="414"/>
      <c r="EK79" s="414"/>
      <c r="EL79" s="414"/>
      <c r="EM79" s="414"/>
      <c r="EN79" s="414"/>
      <c r="EO79" s="414"/>
      <c r="EP79" s="414"/>
      <c r="EQ79" s="414"/>
      <c r="ER79" s="414"/>
      <c r="ES79" s="414"/>
      <c r="ET79" s="414"/>
      <c r="EU79" s="414"/>
      <c r="EV79" s="414"/>
      <c r="EW79" s="414"/>
      <c r="EX79" s="414"/>
      <c r="EY79" s="414"/>
      <c r="EZ79" s="414"/>
      <c r="FA79" s="414"/>
      <c r="FB79" s="460" t="s">
        <v>2038</v>
      </c>
      <c r="FC79" s="228" t="s">
        <v>2183</v>
      </c>
      <c r="FD79" s="234" t="s">
        <v>2038</v>
      </c>
      <c r="FE79" s="234" t="s">
        <v>2184</v>
      </c>
      <c r="FF79" s="234" t="s">
        <v>2038</v>
      </c>
    </row>
    <row r="80" spans="1:162" s="180" customFormat="1" ht="43.5" hidden="1" customHeight="1" x14ac:dyDescent="0.25">
      <c r="A80" s="175"/>
      <c r="B80" s="76"/>
      <c r="C80" s="578"/>
      <c r="D80" s="578"/>
      <c r="E80" s="76"/>
      <c r="F80" s="578"/>
      <c r="G80" s="581"/>
      <c r="H80" s="601"/>
      <c r="I80" s="340"/>
      <c r="J80" s="226"/>
      <c r="K80" s="343"/>
      <c r="L80" s="343"/>
      <c r="M80" s="628"/>
      <c r="N80" s="522"/>
      <c r="O80" s="567"/>
      <c r="P80" s="441"/>
      <c r="Q80" s="281"/>
      <c r="R80" s="281"/>
      <c r="S80" s="281"/>
      <c r="T80" s="249" t="s">
        <v>2122</v>
      </c>
      <c r="U80" s="441" t="s">
        <v>1607</v>
      </c>
      <c r="V80" s="341"/>
      <c r="W80" s="341"/>
      <c r="X80" s="441" t="s">
        <v>1615</v>
      </c>
      <c r="Y80" s="441"/>
      <c r="Z80" s="281" t="s">
        <v>205</v>
      </c>
      <c r="AA80" s="281" t="s">
        <v>205</v>
      </c>
      <c r="AB80" s="281" t="s">
        <v>205</v>
      </c>
      <c r="AC80" s="281" t="s">
        <v>205</v>
      </c>
      <c r="AD80" s="281" t="s">
        <v>205</v>
      </c>
      <c r="AE80" s="281" t="s">
        <v>205</v>
      </c>
      <c r="AF80" s="281" t="s">
        <v>205</v>
      </c>
      <c r="AG80" s="281" t="s">
        <v>205</v>
      </c>
      <c r="AH80" s="281" t="s">
        <v>205</v>
      </c>
      <c r="AI80" s="281" t="s">
        <v>205</v>
      </c>
      <c r="AJ80" s="281" t="s">
        <v>205</v>
      </c>
      <c r="AK80" s="281" t="s">
        <v>205</v>
      </c>
      <c r="AL80" s="281" t="s">
        <v>205</v>
      </c>
      <c r="AM80" s="281" t="s">
        <v>205</v>
      </c>
      <c r="AN80" s="281" t="s">
        <v>205</v>
      </c>
      <c r="AO80" s="281" t="s">
        <v>205</v>
      </c>
      <c r="AP80" s="281" t="s">
        <v>205</v>
      </c>
      <c r="AQ80" s="281" t="s">
        <v>205</v>
      </c>
      <c r="AR80" s="281" t="s">
        <v>205</v>
      </c>
      <c r="AS80" s="281" t="s">
        <v>205</v>
      </c>
      <c r="AT80" s="281" t="s">
        <v>205</v>
      </c>
      <c r="AU80" s="281" t="s">
        <v>205</v>
      </c>
      <c r="AV80" s="281" t="s">
        <v>205</v>
      </c>
      <c r="AW80" s="281" t="s">
        <v>205</v>
      </c>
      <c r="AX80" s="281" t="s">
        <v>205</v>
      </c>
      <c r="AY80" s="281" t="s">
        <v>205</v>
      </c>
      <c r="AZ80" s="281" t="s">
        <v>205</v>
      </c>
      <c r="BA80" s="281" t="s">
        <v>205</v>
      </c>
      <c r="BB80" s="281" t="s">
        <v>205</v>
      </c>
      <c r="BC80" s="281" t="s">
        <v>205</v>
      </c>
      <c r="BD80" s="281" t="s">
        <v>205</v>
      </c>
      <c r="BE80" s="281" t="s">
        <v>205</v>
      </c>
      <c r="BF80" s="281" t="s">
        <v>205</v>
      </c>
      <c r="BG80" s="281" t="s">
        <v>205</v>
      </c>
      <c r="BH80" s="281" t="s">
        <v>205</v>
      </c>
      <c r="BI80" s="281" t="s">
        <v>205</v>
      </c>
      <c r="BJ80" s="281" t="s">
        <v>205</v>
      </c>
      <c r="BK80" s="281" t="s">
        <v>205</v>
      </c>
      <c r="BL80" s="281" t="s">
        <v>205</v>
      </c>
      <c r="BM80" s="281" t="s">
        <v>205</v>
      </c>
      <c r="BN80" s="281" t="s">
        <v>205</v>
      </c>
      <c r="BO80" s="281" t="s">
        <v>2086</v>
      </c>
      <c r="BP80" s="281" t="s">
        <v>205</v>
      </c>
      <c r="BQ80" s="281"/>
      <c r="BR80" s="281"/>
      <c r="BS80" s="281"/>
      <c r="BT80" s="281"/>
      <c r="BU80" s="281"/>
      <c r="BV80" s="281"/>
      <c r="BW80" s="281"/>
      <c r="BX80" s="281"/>
      <c r="BY80" s="281"/>
      <c r="BZ80" s="281"/>
      <c r="CA80" s="281"/>
      <c r="CB80" s="281"/>
      <c r="CC80" s="281"/>
      <c r="CD80" s="281"/>
      <c r="CE80" s="281"/>
      <c r="CF80" s="281"/>
      <c r="CG80" s="281"/>
      <c r="CH80" s="281"/>
      <c r="CI80" s="281"/>
      <c r="CJ80" s="281"/>
      <c r="CK80" s="281"/>
      <c r="CL80" s="281"/>
      <c r="CM80" s="281"/>
      <c r="CN80" s="281"/>
      <c r="CO80" s="281"/>
      <c r="CP80" s="281"/>
      <c r="CQ80" s="281"/>
      <c r="CR80" s="281"/>
      <c r="CS80" s="281"/>
      <c r="CT80" s="281" t="s">
        <v>205</v>
      </c>
      <c r="CU80" s="281"/>
      <c r="CV80" s="540"/>
      <c r="CW80" s="540"/>
      <c r="CX80" s="498"/>
      <c r="CY80" s="498"/>
      <c r="CZ80" s="635" t="s">
        <v>2119</v>
      </c>
      <c r="DA80" s="636"/>
      <c r="DB80" s="636"/>
      <c r="DC80" s="636"/>
      <c r="DD80" s="636"/>
      <c r="DE80" s="636"/>
      <c r="DF80" s="636"/>
      <c r="DG80" s="636"/>
      <c r="DH80" s="636"/>
      <c r="DI80" s="636"/>
      <c r="DJ80" s="636"/>
      <c r="DK80" s="636"/>
      <c r="DL80" s="636"/>
      <c r="DM80" s="636"/>
      <c r="DN80" s="636"/>
      <c r="DO80" s="636"/>
      <c r="DP80" s="636"/>
      <c r="DQ80" s="636"/>
      <c r="DR80" s="636"/>
      <c r="DS80" s="636"/>
      <c r="DT80" s="636"/>
      <c r="DU80" s="636"/>
      <c r="DV80" s="636"/>
      <c r="DW80" s="636"/>
      <c r="DX80" s="636"/>
      <c r="DY80" s="636"/>
      <c r="DZ80" s="636"/>
      <c r="EA80" s="636"/>
      <c r="EB80" s="636"/>
      <c r="EC80" s="636"/>
      <c r="ED80" s="636"/>
      <c r="EE80" s="636"/>
      <c r="EF80" s="636"/>
      <c r="EG80" s="636"/>
      <c r="EH80" s="636"/>
      <c r="EI80" s="636"/>
      <c r="EJ80" s="636"/>
      <c r="EK80" s="636"/>
      <c r="EL80" s="636"/>
      <c r="EM80" s="636"/>
      <c r="EN80" s="636"/>
      <c r="EO80" s="636"/>
      <c r="EP80" s="636"/>
      <c r="EQ80" s="636"/>
      <c r="ER80" s="636"/>
      <c r="ES80" s="636"/>
      <c r="ET80" s="636"/>
      <c r="EU80" s="636"/>
      <c r="EV80" s="636"/>
      <c r="EW80" s="636"/>
      <c r="EX80" s="636"/>
      <c r="EY80" s="636"/>
      <c r="EZ80" s="636"/>
      <c r="FA80" s="636"/>
      <c r="FB80" s="636"/>
      <c r="FC80" s="636"/>
      <c r="FD80" s="636"/>
      <c r="FE80" s="636"/>
      <c r="FF80" s="637"/>
    </row>
    <row r="81" spans="1:163" s="180" customFormat="1" ht="48.75" hidden="1" customHeight="1" x14ac:dyDescent="0.25">
      <c r="A81" s="175"/>
      <c r="B81" s="76"/>
      <c r="C81" s="578"/>
      <c r="D81" s="578"/>
      <c r="E81" s="76"/>
      <c r="F81" s="578"/>
      <c r="G81" s="581"/>
      <c r="H81" s="601"/>
      <c r="I81" s="340"/>
      <c r="J81" s="226"/>
      <c r="K81" s="343"/>
      <c r="L81" s="343"/>
      <c r="M81" s="628"/>
      <c r="N81" s="519"/>
      <c r="O81" s="563"/>
      <c r="P81" s="441"/>
      <c r="Q81" s="281"/>
      <c r="R81" s="281"/>
      <c r="S81" s="281"/>
      <c r="T81" s="249" t="s">
        <v>2122</v>
      </c>
      <c r="U81" s="441" t="s">
        <v>1606</v>
      </c>
      <c r="V81" s="341"/>
      <c r="W81" s="341"/>
      <c r="X81" s="441" t="s">
        <v>1615</v>
      </c>
      <c r="Y81" s="441">
        <v>1502</v>
      </c>
      <c r="Z81" s="281" t="s">
        <v>205</v>
      </c>
      <c r="AA81" s="281" t="s">
        <v>205</v>
      </c>
      <c r="AB81" s="281" t="s">
        <v>205</v>
      </c>
      <c r="AC81" s="281" t="s">
        <v>205</v>
      </c>
      <c r="AD81" s="281" t="s">
        <v>205</v>
      </c>
      <c r="AE81" s="281" t="s">
        <v>205</v>
      </c>
      <c r="AF81" s="281" t="s">
        <v>205</v>
      </c>
      <c r="AG81" s="281" t="s">
        <v>205</v>
      </c>
      <c r="AH81" s="281" t="s">
        <v>205</v>
      </c>
      <c r="AI81" s="281" t="s">
        <v>205</v>
      </c>
      <c r="AJ81" s="281" t="s">
        <v>205</v>
      </c>
      <c r="AK81" s="281" t="s">
        <v>205</v>
      </c>
      <c r="AL81" s="281" t="s">
        <v>205</v>
      </c>
      <c r="AM81" s="281" t="s">
        <v>205</v>
      </c>
      <c r="AN81" s="281" t="s">
        <v>205</v>
      </c>
      <c r="AO81" s="281" t="s">
        <v>205</v>
      </c>
      <c r="AP81" s="281" t="s">
        <v>205</v>
      </c>
      <c r="AQ81" s="281" t="s">
        <v>205</v>
      </c>
      <c r="AR81" s="281" t="s">
        <v>205</v>
      </c>
      <c r="AS81" s="281" t="s">
        <v>205</v>
      </c>
      <c r="AT81" s="281" t="s">
        <v>205</v>
      </c>
      <c r="AU81" s="281" t="s">
        <v>205</v>
      </c>
      <c r="AV81" s="281" t="s">
        <v>205</v>
      </c>
      <c r="AW81" s="281" t="s">
        <v>205</v>
      </c>
      <c r="AX81" s="281" t="s">
        <v>205</v>
      </c>
      <c r="AY81" s="281" t="s">
        <v>205</v>
      </c>
      <c r="AZ81" s="281" t="s">
        <v>205</v>
      </c>
      <c r="BA81" s="281" t="s">
        <v>205</v>
      </c>
      <c r="BB81" s="281" t="s">
        <v>205</v>
      </c>
      <c r="BC81" s="281" t="s">
        <v>205</v>
      </c>
      <c r="BD81" s="281" t="s">
        <v>205</v>
      </c>
      <c r="BE81" s="281" t="s">
        <v>205</v>
      </c>
      <c r="BF81" s="281" t="s">
        <v>205</v>
      </c>
      <c r="BG81" s="281" t="s">
        <v>205</v>
      </c>
      <c r="BH81" s="281" t="s">
        <v>205</v>
      </c>
      <c r="BI81" s="281" t="s">
        <v>205</v>
      </c>
      <c r="BJ81" s="281" t="s">
        <v>205</v>
      </c>
      <c r="BK81" s="281" t="s">
        <v>205</v>
      </c>
      <c r="BL81" s="281" t="s">
        <v>205</v>
      </c>
      <c r="BM81" s="281" t="s">
        <v>205</v>
      </c>
      <c r="BN81" s="281" t="s">
        <v>205</v>
      </c>
      <c r="BO81" s="281" t="s">
        <v>2085</v>
      </c>
      <c r="BP81" s="281" t="s">
        <v>205</v>
      </c>
      <c r="BQ81" s="281"/>
      <c r="BR81" s="281"/>
      <c r="BS81" s="281"/>
      <c r="BT81" s="281"/>
      <c r="BU81" s="281"/>
      <c r="BV81" s="281"/>
      <c r="BW81" s="281"/>
      <c r="BX81" s="281"/>
      <c r="BY81" s="281"/>
      <c r="BZ81" s="281"/>
      <c r="CA81" s="281"/>
      <c r="CB81" s="281"/>
      <c r="CC81" s="281"/>
      <c r="CD81" s="281"/>
      <c r="CE81" s="281"/>
      <c r="CF81" s="281"/>
      <c r="CG81" s="281"/>
      <c r="CH81" s="281"/>
      <c r="CI81" s="281"/>
      <c r="CJ81" s="281"/>
      <c r="CK81" s="281"/>
      <c r="CL81" s="281"/>
      <c r="CM81" s="281"/>
      <c r="CN81" s="281"/>
      <c r="CO81" s="281"/>
      <c r="CP81" s="281"/>
      <c r="CQ81" s="281"/>
      <c r="CR81" s="281"/>
      <c r="CS81" s="281"/>
      <c r="CT81" s="281" t="s">
        <v>205</v>
      </c>
      <c r="CU81" s="281"/>
      <c r="CV81" s="541"/>
      <c r="CW81" s="541"/>
      <c r="CX81" s="495"/>
      <c r="CY81" s="495"/>
      <c r="CZ81" s="632" t="s">
        <v>2119</v>
      </c>
      <c r="DA81" s="633"/>
      <c r="DB81" s="633"/>
      <c r="DC81" s="633"/>
      <c r="DD81" s="633"/>
      <c r="DE81" s="633"/>
      <c r="DF81" s="633"/>
      <c r="DG81" s="633"/>
      <c r="DH81" s="633"/>
      <c r="DI81" s="633"/>
      <c r="DJ81" s="633"/>
      <c r="DK81" s="633"/>
      <c r="DL81" s="633"/>
      <c r="DM81" s="633"/>
      <c r="DN81" s="633"/>
      <c r="DO81" s="633"/>
      <c r="DP81" s="633"/>
      <c r="DQ81" s="633"/>
      <c r="DR81" s="633"/>
      <c r="DS81" s="633"/>
      <c r="DT81" s="633"/>
      <c r="DU81" s="633"/>
      <c r="DV81" s="633"/>
      <c r="DW81" s="633"/>
      <c r="DX81" s="633"/>
      <c r="DY81" s="633"/>
      <c r="DZ81" s="633"/>
      <c r="EA81" s="633"/>
      <c r="EB81" s="633"/>
      <c r="EC81" s="633"/>
      <c r="ED81" s="633"/>
      <c r="EE81" s="633"/>
      <c r="EF81" s="633"/>
      <c r="EG81" s="633"/>
      <c r="EH81" s="633"/>
      <c r="EI81" s="633"/>
      <c r="EJ81" s="633"/>
      <c r="EK81" s="633"/>
      <c r="EL81" s="633"/>
      <c r="EM81" s="633"/>
      <c r="EN81" s="633"/>
      <c r="EO81" s="633"/>
      <c r="EP81" s="633"/>
      <c r="EQ81" s="633"/>
      <c r="ER81" s="633"/>
      <c r="ES81" s="633"/>
      <c r="ET81" s="633"/>
      <c r="EU81" s="633"/>
      <c r="EV81" s="633"/>
      <c r="EW81" s="633"/>
      <c r="EX81" s="633"/>
      <c r="EY81" s="633"/>
      <c r="EZ81" s="633"/>
      <c r="FA81" s="633"/>
      <c r="FB81" s="633"/>
      <c r="FC81" s="633"/>
      <c r="FD81" s="633"/>
      <c r="FE81" s="633"/>
      <c r="FF81" s="634"/>
    </row>
    <row r="82" spans="1:163" s="9" customFormat="1" ht="135.75" customHeight="1" x14ac:dyDescent="0.25">
      <c r="A82" s="35" t="s">
        <v>1281</v>
      </c>
      <c r="B82" s="456" t="s">
        <v>1003</v>
      </c>
      <c r="C82" s="577" t="s">
        <v>1917</v>
      </c>
      <c r="D82" s="577" t="s">
        <v>1795</v>
      </c>
      <c r="E82" s="456"/>
      <c r="F82" s="577" t="s">
        <v>1901</v>
      </c>
      <c r="G82" s="456" t="s">
        <v>1782</v>
      </c>
      <c r="H82" s="455" t="s">
        <v>1748</v>
      </c>
      <c r="I82" s="455" t="s">
        <v>65</v>
      </c>
      <c r="J82" s="456"/>
      <c r="K82" s="456"/>
      <c r="L82" s="456"/>
      <c r="M82" s="456" t="s">
        <v>1782</v>
      </c>
      <c r="N82" s="520" t="s">
        <v>1748</v>
      </c>
      <c r="O82" s="249" t="s">
        <v>1779</v>
      </c>
      <c r="P82" s="249"/>
      <c r="Q82" s="249" t="s">
        <v>65</v>
      </c>
      <c r="R82" s="520"/>
      <c r="S82" s="249" t="s">
        <v>66</v>
      </c>
      <c r="T82" s="520" t="s">
        <v>2126</v>
      </c>
      <c r="U82" s="249" t="s">
        <v>1847</v>
      </c>
      <c r="V82" s="516" t="s">
        <v>764</v>
      </c>
      <c r="W82" s="516"/>
      <c r="X82" s="520" t="s">
        <v>313</v>
      </c>
      <c r="Y82" s="271">
        <v>0.74</v>
      </c>
      <c r="Z82" s="271">
        <v>0.74</v>
      </c>
      <c r="AA82" s="249" t="s">
        <v>828</v>
      </c>
      <c r="AB82" s="249" t="s">
        <v>765</v>
      </c>
      <c r="AC82" s="249" t="s">
        <v>1652</v>
      </c>
      <c r="AD82" s="249"/>
      <c r="AE82" s="249" t="s">
        <v>1703</v>
      </c>
      <c r="AF82" s="249" t="s">
        <v>1704</v>
      </c>
      <c r="AG82" s="249"/>
      <c r="AH82" s="249"/>
      <c r="AI82" s="249"/>
      <c r="AJ82" s="249"/>
      <c r="AK82" s="249">
        <v>3</v>
      </c>
      <c r="AL82" s="249" t="s">
        <v>766</v>
      </c>
      <c r="AM82" s="249"/>
      <c r="AN82" s="249"/>
      <c r="AO82" s="249"/>
      <c r="AP82" s="249"/>
      <c r="AQ82" s="249"/>
      <c r="AR82" s="249"/>
      <c r="AS82" s="249"/>
      <c r="AT82" s="249"/>
      <c r="AU82" s="249">
        <v>3</v>
      </c>
      <c r="AV82" s="249" t="s">
        <v>766</v>
      </c>
      <c r="AW82" s="249"/>
      <c r="AX82" s="249"/>
      <c r="AY82" s="249"/>
      <c r="AZ82" s="249"/>
      <c r="BA82" s="249"/>
      <c r="BB82" s="249"/>
      <c r="BC82" s="249"/>
      <c r="BD82" s="249"/>
      <c r="BE82" s="249">
        <v>3</v>
      </c>
      <c r="BF82" s="249" t="s">
        <v>766</v>
      </c>
      <c r="BG82" s="249"/>
      <c r="BH82" s="249"/>
      <c r="BI82" s="249"/>
      <c r="BJ82" s="249"/>
      <c r="BK82" s="249"/>
      <c r="BL82" s="249"/>
      <c r="BM82" s="249"/>
      <c r="BN82" s="249"/>
      <c r="BO82" s="271" t="s">
        <v>2232</v>
      </c>
      <c r="BP82" s="271">
        <v>0.75</v>
      </c>
      <c r="BQ82" s="249"/>
      <c r="BR82" s="249"/>
      <c r="BS82" s="249"/>
      <c r="BT82" s="249"/>
      <c r="BU82" s="249"/>
      <c r="BV82" s="249"/>
      <c r="BW82" s="517"/>
      <c r="BX82" s="517"/>
      <c r="BY82" s="517"/>
      <c r="BZ82" s="517"/>
      <c r="CA82" s="517"/>
      <c r="CB82" s="517"/>
      <c r="CC82" s="517"/>
      <c r="CD82" s="517"/>
      <c r="CE82" s="517"/>
      <c r="CF82" s="517"/>
      <c r="CG82" s="517"/>
      <c r="CH82" s="517"/>
      <c r="CI82" s="517"/>
      <c r="CJ82" s="517"/>
      <c r="CK82" s="517"/>
      <c r="CL82" s="517"/>
      <c r="CM82" s="517"/>
      <c r="CN82" s="517"/>
      <c r="CO82" s="517"/>
      <c r="CP82" s="517"/>
      <c r="CQ82" s="517"/>
      <c r="CR82" s="517"/>
      <c r="CS82" s="271"/>
      <c r="CT82" s="271" t="s">
        <v>2033</v>
      </c>
      <c r="CU82" s="271"/>
      <c r="CV82" s="271">
        <v>0.67</v>
      </c>
      <c r="CW82" s="271"/>
      <c r="CX82" s="271" t="s">
        <v>2228</v>
      </c>
      <c r="CY82" s="271" t="s">
        <v>2229</v>
      </c>
      <c r="CZ82" s="271">
        <v>0.75</v>
      </c>
      <c r="DA82" s="459"/>
      <c r="DB82" s="459"/>
      <c r="DC82" s="482"/>
      <c r="DD82" s="265"/>
      <c r="DE82" s="265"/>
      <c r="DF82" s="265"/>
      <c r="DG82" s="265"/>
      <c r="DH82" s="265"/>
      <c r="DI82" s="265"/>
      <c r="DJ82" s="265"/>
      <c r="DK82" s="265"/>
      <c r="DL82" s="483"/>
      <c r="DM82" s="483"/>
      <c r="DN82" s="483"/>
      <c r="DO82" s="483"/>
      <c r="DP82" s="483"/>
      <c r="DQ82" s="483"/>
      <c r="DR82" s="483"/>
      <c r="DS82" s="483"/>
      <c r="DT82" s="483"/>
      <c r="DU82" s="483"/>
      <c r="DV82" s="483"/>
      <c r="DW82" s="483"/>
      <c r="DX82" s="483"/>
      <c r="DY82" s="483"/>
      <c r="DZ82" s="483"/>
      <c r="EA82" s="483"/>
      <c r="EB82" s="483"/>
      <c r="EC82" s="483"/>
      <c r="ED82" s="483"/>
      <c r="EE82" s="483"/>
      <c r="EF82" s="483"/>
      <c r="EG82" s="483"/>
      <c r="EH82" s="483"/>
      <c r="EI82" s="483"/>
      <c r="EJ82" s="483"/>
      <c r="EK82" s="483"/>
      <c r="EL82" s="483"/>
      <c r="EM82" s="483"/>
      <c r="EN82" s="483"/>
      <c r="EO82" s="483"/>
      <c r="EP82" s="483"/>
      <c r="EQ82" s="483"/>
      <c r="ER82" s="483"/>
      <c r="ES82" s="483"/>
      <c r="ET82" s="483"/>
      <c r="EU82" s="483"/>
      <c r="EV82" s="483"/>
      <c r="EW82" s="483"/>
      <c r="EX82" s="483"/>
      <c r="EY82" s="483"/>
      <c r="EZ82" s="483"/>
      <c r="FA82" s="483"/>
      <c r="FB82" s="271" t="s">
        <v>2033</v>
      </c>
      <c r="FC82" s="271">
        <v>0.75</v>
      </c>
      <c r="FD82" s="271" t="s">
        <v>2033</v>
      </c>
      <c r="FE82" s="271">
        <v>0.75</v>
      </c>
      <c r="FF82" s="271" t="s">
        <v>2033</v>
      </c>
    </row>
    <row r="83" spans="1:163" s="9" customFormat="1" ht="81" customHeight="1" x14ac:dyDescent="0.25">
      <c r="A83" s="35" t="s">
        <v>1281</v>
      </c>
      <c r="B83" s="456" t="s">
        <v>1003</v>
      </c>
      <c r="C83" s="578"/>
      <c r="D83" s="578"/>
      <c r="E83" s="456"/>
      <c r="F83" s="577"/>
      <c r="G83" s="583" t="s">
        <v>966</v>
      </c>
      <c r="H83" s="612" t="s">
        <v>1768</v>
      </c>
      <c r="I83" s="455" t="s">
        <v>2005</v>
      </c>
      <c r="J83" s="456"/>
      <c r="K83" s="456"/>
      <c r="L83" s="456"/>
      <c r="M83" s="583" t="s">
        <v>966</v>
      </c>
      <c r="N83" s="610" t="s">
        <v>2006</v>
      </c>
      <c r="O83" s="597" t="s">
        <v>1780</v>
      </c>
      <c r="P83" s="249" t="s">
        <v>1750</v>
      </c>
      <c r="Q83" s="249" t="s">
        <v>2007</v>
      </c>
      <c r="R83" s="520"/>
      <c r="S83" s="568" t="s">
        <v>1314</v>
      </c>
      <c r="T83" s="520" t="s">
        <v>2127</v>
      </c>
      <c r="U83" s="249" t="s">
        <v>1790</v>
      </c>
      <c r="V83" s="48" t="s">
        <v>1481</v>
      </c>
      <c r="W83" s="48"/>
      <c r="X83" s="520" t="s">
        <v>313</v>
      </c>
      <c r="Y83" s="271">
        <v>0.95</v>
      </c>
      <c r="Z83" s="542">
        <v>0.95</v>
      </c>
      <c r="AA83" s="249" t="s">
        <v>1261</v>
      </c>
      <c r="AB83" s="249" t="s">
        <v>1261</v>
      </c>
      <c r="AC83" s="249" t="s">
        <v>1652</v>
      </c>
      <c r="AD83" s="249"/>
      <c r="AE83" s="249" t="s">
        <v>1705</v>
      </c>
      <c r="AF83" s="249" t="s">
        <v>1706</v>
      </c>
      <c r="AG83" s="249"/>
      <c r="AH83" s="249"/>
      <c r="AI83" s="249"/>
      <c r="AJ83" s="249"/>
      <c r="AK83" s="249" t="s">
        <v>1261</v>
      </c>
      <c r="AL83" s="249" t="s">
        <v>1261</v>
      </c>
      <c r="AM83" s="249"/>
      <c r="AN83" s="249"/>
      <c r="AO83" s="249"/>
      <c r="AP83" s="249"/>
      <c r="AQ83" s="249"/>
      <c r="AR83" s="249"/>
      <c r="AS83" s="249"/>
      <c r="AT83" s="249"/>
      <c r="AU83" s="249" t="s">
        <v>1261</v>
      </c>
      <c r="AV83" s="249" t="s">
        <v>1261</v>
      </c>
      <c r="AW83" s="249"/>
      <c r="AX83" s="249"/>
      <c r="AY83" s="249"/>
      <c r="AZ83" s="249"/>
      <c r="BA83" s="249"/>
      <c r="BB83" s="249"/>
      <c r="BC83" s="249"/>
      <c r="BD83" s="249"/>
      <c r="BE83" s="543" t="s">
        <v>1605</v>
      </c>
      <c r="BF83" s="249" t="s">
        <v>1261</v>
      </c>
      <c r="BG83" s="249"/>
      <c r="BH83" s="249"/>
      <c r="BI83" s="249"/>
      <c r="BJ83" s="249"/>
      <c r="BK83" s="249"/>
      <c r="BL83" s="249"/>
      <c r="BM83" s="249"/>
      <c r="BN83" s="249"/>
      <c r="BO83" s="285">
        <v>0.95</v>
      </c>
      <c r="BP83" s="271">
        <v>0.95</v>
      </c>
      <c r="BQ83" s="249"/>
      <c r="BR83" s="249"/>
      <c r="BS83" s="249"/>
      <c r="BT83" s="249"/>
      <c r="BU83" s="249"/>
      <c r="BV83" s="249"/>
      <c r="BW83" s="517"/>
      <c r="BX83" s="517"/>
      <c r="BY83" s="249"/>
      <c r="BZ83" s="524"/>
      <c r="CA83" s="249"/>
      <c r="CB83" s="517"/>
      <c r="CC83" s="544"/>
      <c r="CD83" s="544"/>
      <c r="CE83" s="544"/>
      <c r="CF83" s="544"/>
      <c r="CG83" s="249"/>
      <c r="CH83" s="524"/>
      <c r="CI83" s="524"/>
      <c r="CJ83" s="524"/>
      <c r="CK83" s="524"/>
      <c r="CL83" s="517"/>
      <c r="CM83" s="517"/>
      <c r="CN83" s="517"/>
      <c r="CO83" s="517"/>
      <c r="CP83" s="517"/>
      <c r="CQ83" s="517"/>
      <c r="CR83" s="517"/>
      <c r="CS83" s="271"/>
      <c r="CT83" s="271" t="s">
        <v>2034</v>
      </c>
      <c r="CU83" s="271"/>
      <c r="CV83" s="271">
        <v>0.96</v>
      </c>
      <c r="CW83" s="271"/>
      <c r="CX83" s="271" t="s">
        <v>2193</v>
      </c>
      <c r="CY83" s="271" t="s">
        <v>2193</v>
      </c>
      <c r="CZ83" s="271">
        <v>0.95</v>
      </c>
      <c r="DA83" s="459"/>
      <c r="DB83" s="459"/>
      <c r="DC83" s="482"/>
      <c r="DD83" s="265"/>
      <c r="DE83" s="265"/>
      <c r="DF83" s="265"/>
      <c r="DG83" s="265"/>
      <c r="DH83" s="265"/>
      <c r="DI83" s="265"/>
      <c r="DJ83" s="265"/>
      <c r="DK83" s="265"/>
      <c r="DL83" s="483"/>
      <c r="DM83" s="483"/>
      <c r="DN83" s="483"/>
      <c r="DO83" s="483"/>
      <c r="DP83" s="483"/>
      <c r="DQ83" s="483"/>
      <c r="DR83" s="483"/>
      <c r="DS83" s="483"/>
      <c r="DT83" s="483"/>
      <c r="DU83" s="483"/>
      <c r="DV83" s="483"/>
      <c r="DW83" s="483"/>
      <c r="DX83" s="483"/>
      <c r="DY83" s="483"/>
      <c r="DZ83" s="483"/>
      <c r="EA83" s="483"/>
      <c r="EB83" s="483"/>
      <c r="EC83" s="483"/>
      <c r="ED83" s="483"/>
      <c r="EE83" s="483"/>
      <c r="EF83" s="483"/>
      <c r="EG83" s="483"/>
      <c r="EH83" s="483"/>
      <c r="EI83" s="483"/>
      <c r="EJ83" s="483"/>
      <c r="EK83" s="483"/>
      <c r="EL83" s="483"/>
      <c r="EM83" s="483"/>
      <c r="EN83" s="483"/>
      <c r="EO83" s="483"/>
      <c r="EP83" s="483"/>
      <c r="EQ83" s="483"/>
      <c r="ER83" s="483"/>
      <c r="ES83" s="483"/>
      <c r="ET83" s="483"/>
      <c r="EU83" s="483"/>
      <c r="EV83" s="483"/>
      <c r="EW83" s="483"/>
      <c r="EX83" s="483"/>
      <c r="EY83" s="483"/>
      <c r="EZ83" s="483"/>
      <c r="FA83" s="483"/>
      <c r="FB83" s="271" t="s">
        <v>2034</v>
      </c>
      <c r="FC83" s="271">
        <v>0.95</v>
      </c>
      <c r="FD83" s="271" t="s">
        <v>2034</v>
      </c>
      <c r="FE83" s="285">
        <v>0.95</v>
      </c>
      <c r="FF83" s="271" t="s">
        <v>2034</v>
      </c>
    </row>
    <row r="84" spans="1:163" s="9" customFormat="1" ht="64.5" customHeight="1" x14ac:dyDescent="0.25">
      <c r="A84" s="35"/>
      <c r="B84" s="456"/>
      <c r="C84" s="578"/>
      <c r="D84" s="578"/>
      <c r="E84" s="456"/>
      <c r="F84" s="577"/>
      <c r="G84" s="583"/>
      <c r="H84" s="612"/>
      <c r="I84" s="455"/>
      <c r="J84" s="456"/>
      <c r="K84" s="456"/>
      <c r="L84" s="456"/>
      <c r="M84" s="578"/>
      <c r="N84" s="611"/>
      <c r="O84" s="598"/>
      <c r="P84" s="249"/>
      <c r="Q84" s="249"/>
      <c r="R84" s="520"/>
      <c r="S84" s="568"/>
      <c r="T84" s="249" t="s">
        <v>2127</v>
      </c>
      <c r="U84" s="249" t="s">
        <v>1122</v>
      </c>
      <c r="V84" s="518"/>
      <c r="W84" s="518"/>
      <c r="X84" s="249" t="s">
        <v>1615</v>
      </c>
      <c r="Y84" s="249">
        <v>0</v>
      </c>
      <c r="Z84" s="249" t="s">
        <v>2175</v>
      </c>
      <c r="AA84" s="249">
        <v>0</v>
      </c>
      <c r="AB84" s="249">
        <v>0</v>
      </c>
      <c r="AC84" s="249"/>
      <c r="AD84" s="249"/>
      <c r="AE84" s="249"/>
      <c r="AF84" s="249"/>
      <c r="AG84" s="249"/>
      <c r="AH84" s="249"/>
      <c r="AI84" s="249"/>
      <c r="AJ84" s="249"/>
      <c r="AK84" s="249">
        <v>0</v>
      </c>
      <c r="AL84" s="249">
        <v>0</v>
      </c>
      <c r="AM84" s="249"/>
      <c r="AN84" s="249"/>
      <c r="AO84" s="249"/>
      <c r="AP84" s="249"/>
      <c r="AQ84" s="249"/>
      <c r="AR84" s="249"/>
      <c r="AS84" s="249"/>
      <c r="AT84" s="249"/>
      <c r="AU84" s="249">
        <v>0</v>
      </c>
      <c r="AV84" s="249">
        <v>0</v>
      </c>
      <c r="AW84" s="249"/>
      <c r="AX84" s="249"/>
      <c r="AY84" s="249"/>
      <c r="AZ84" s="249"/>
      <c r="BA84" s="249"/>
      <c r="BB84" s="249"/>
      <c r="BC84" s="249"/>
      <c r="BD84" s="249"/>
      <c r="BE84" s="249">
        <v>0</v>
      </c>
      <c r="BF84" s="249">
        <v>0</v>
      </c>
      <c r="BG84" s="249"/>
      <c r="BH84" s="249"/>
      <c r="BI84" s="249"/>
      <c r="BJ84" s="249"/>
      <c r="BK84" s="249"/>
      <c r="BL84" s="249"/>
      <c r="BM84" s="249"/>
      <c r="BN84" s="249"/>
      <c r="BO84" s="249" t="s">
        <v>2035</v>
      </c>
      <c r="BP84" s="249" t="s">
        <v>2036</v>
      </c>
      <c r="BQ84" s="249"/>
      <c r="BR84" s="249"/>
      <c r="BS84" s="249"/>
      <c r="BT84" s="249"/>
      <c r="BU84" s="249"/>
      <c r="BV84" s="249"/>
      <c r="BW84" s="249"/>
      <c r="BX84" s="249"/>
      <c r="BY84" s="249"/>
      <c r="BZ84" s="249"/>
      <c r="CA84" s="249"/>
      <c r="CB84" s="249"/>
      <c r="CC84" s="249"/>
      <c r="CD84" s="249"/>
      <c r="CE84" s="249"/>
      <c r="CF84" s="249"/>
      <c r="CG84" s="249"/>
      <c r="CH84" s="249"/>
      <c r="CI84" s="249"/>
      <c r="CJ84" s="249"/>
      <c r="CK84" s="249"/>
      <c r="CL84" s="249"/>
      <c r="CM84" s="249"/>
      <c r="CN84" s="249"/>
      <c r="CO84" s="249"/>
      <c r="CP84" s="249"/>
      <c r="CQ84" s="249"/>
      <c r="CR84" s="249"/>
      <c r="CS84" s="249"/>
      <c r="CT84" s="249" t="s">
        <v>2176</v>
      </c>
      <c r="CU84" s="249"/>
      <c r="CV84" s="249" t="s">
        <v>2222</v>
      </c>
      <c r="CW84" s="249"/>
      <c r="CX84" s="271" t="s">
        <v>2193</v>
      </c>
      <c r="CY84" s="271" t="s">
        <v>2193</v>
      </c>
      <c r="CZ84" s="249" t="s">
        <v>2036</v>
      </c>
      <c r="DA84" s="456"/>
      <c r="DB84" s="456"/>
      <c r="DC84" s="137"/>
      <c r="DD84" s="35"/>
      <c r="DE84" s="35"/>
      <c r="DF84" s="35"/>
      <c r="DG84" s="35"/>
      <c r="DH84" s="35"/>
      <c r="DI84" s="35"/>
      <c r="DJ84" s="35"/>
      <c r="DK84" s="35"/>
      <c r="DL84" s="471"/>
      <c r="DM84" s="471"/>
      <c r="DN84" s="471"/>
      <c r="DO84" s="471"/>
      <c r="DP84" s="471"/>
      <c r="DQ84" s="471"/>
      <c r="DR84" s="471"/>
      <c r="DS84" s="471"/>
      <c r="DT84" s="471"/>
      <c r="DU84" s="471"/>
      <c r="DV84" s="471"/>
      <c r="DW84" s="471"/>
      <c r="DX84" s="471"/>
      <c r="DY84" s="471"/>
      <c r="DZ84" s="471"/>
      <c r="EA84" s="471"/>
      <c r="EB84" s="471"/>
      <c r="EC84" s="471"/>
      <c r="ED84" s="471"/>
      <c r="EE84" s="471"/>
      <c r="EF84" s="471"/>
      <c r="EG84" s="471"/>
      <c r="EH84" s="471"/>
      <c r="EI84" s="471"/>
      <c r="EJ84" s="471"/>
      <c r="EK84" s="471"/>
      <c r="EL84" s="471"/>
      <c r="EM84" s="471"/>
      <c r="EN84" s="471"/>
      <c r="EO84" s="471"/>
      <c r="EP84" s="471"/>
      <c r="EQ84" s="471"/>
      <c r="ER84" s="471"/>
      <c r="ES84" s="471"/>
      <c r="ET84" s="471"/>
      <c r="EU84" s="471"/>
      <c r="EV84" s="471"/>
      <c r="EW84" s="471"/>
      <c r="EX84" s="471"/>
      <c r="EY84" s="471"/>
      <c r="EZ84" s="471"/>
      <c r="FA84" s="471"/>
      <c r="FB84" s="249" t="s">
        <v>2176</v>
      </c>
      <c r="FC84" s="249" t="s">
        <v>2036</v>
      </c>
      <c r="FD84" s="249" t="s">
        <v>2176</v>
      </c>
      <c r="FE84" s="249" t="s">
        <v>2036</v>
      </c>
      <c r="FF84" s="249" t="s">
        <v>2176</v>
      </c>
    </row>
    <row r="85" spans="1:163" s="481" customFormat="1" ht="82.5" customHeight="1" x14ac:dyDescent="0.25">
      <c r="A85" s="455"/>
      <c r="B85" s="456"/>
      <c r="C85" s="578"/>
      <c r="D85" s="578"/>
      <c r="E85" s="456"/>
      <c r="F85" s="577"/>
      <c r="G85" s="583"/>
      <c r="H85" s="612"/>
      <c r="I85" s="455"/>
      <c r="J85" s="456"/>
      <c r="K85" s="456"/>
      <c r="L85" s="456"/>
      <c r="M85" s="578"/>
      <c r="N85" s="611"/>
      <c r="O85" s="598"/>
      <c r="P85" s="249"/>
      <c r="Q85" s="249"/>
      <c r="R85" s="520"/>
      <c r="S85" s="568"/>
      <c r="T85" s="249" t="s">
        <v>2127</v>
      </c>
      <c r="U85" s="249" t="s">
        <v>1114</v>
      </c>
      <c r="V85" s="518"/>
      <c r="W85" s="518"/>
      <c r="X85" s="249" t="s">
        <v>2053</v>
      </c>
      <c r="Y85" s="286">
        <v>226012</v>
      </c>
      <c r="Z85" s="249">
        <v>103652</v>
      </c>
      <c r="AA85" s="249">
        <v>0</v>
      </c>
      <c r="AB85" s="249">
        <v>0</v>
      </c>
      <c r="AC85" s="249"/>
      <c r="AD85" s="249"/>
      <c r="AE85" s="249"/>
      <c r="AF85" s="249"/>
      <c r="AG85" s="249"/>
      <c r="AH85" s="249"/>
      <c r="AI85" s="249"/>
      <c r="AJ85" s="249"/>
      <c r="AK85" s="249">
        <v>0</v>
      </c>
      <c r="AL85" s="249">
        <v>0</v>
      </c>
      <c r="AM85" s="249"/>
      <c r="AN85" s="249"/>
      <c r="AO85" s="249"/>
      <c r="AP85" s="249"/>
      <c r="AQ85" s="249"/>
      <c r="AR85" s="249"/>
      <c r="AS85" s="249"/>
      <c r="AT85" s="249"/>
      <c r="AU85" s="249">
        <v>0</v>
      </c>
      <c r="AV85" s="249">
        <v>0</v>
      </c>
      <c r="AW85" s="249"/>
      <c r="AX85" s="249"/>
      <c r="AY85" s="249"/>
      <c r="AZ85" s="249"/>
      <c r="BA85" s="249"/>
      <c r="BB85" s="249"/>
      <c r="BC85" s="249"/>
      <c r="BD85" s="249"/>
      <c r="BE85" s="249">
        <v>1400</v>
      </c>
      <c r="BF85" s="249">
        <v>0</v>
      </c>
      <c r="BG85" s="249"/>
      <c r="BH85" s="249"/>
      <c r="BI85" s="249"/>
      <c r="BJ85" s="249"/>
      <c r="BK85" s="249"/>
      <c r="BL85" s="249"/>
      <c r="BM85" s="249"/>
      <c r="BN85" s="249"/>
      <c r="BO85" s="249">
        <v>107364</v>
      </c>
      <c r="BP85" s="249">
        <v>103652</v>
      </c>
      <c r="BQ85" s="249"/>
      <c r="BR85" s="249"/>
      <c r="BS85" s="249"/>
      <c r="BT85" s="249"/>
      <c r="BU85" s="249"/>
      <c r="BV85" s="249"/>
      <c r="BW85" s="517"/>
      <c r="BX85" s="517"/>
      <c r="BY85" s="249"/>
      <c r="BZ85" s="524"/>
      <c r="CA85" s="249"/>
      <c r="CB85" s="517"/>
      <c r="CC85" s="544"/>
      <c r="CD85" s="544"/>
      <c r="CE85" s="544"/>
      <c r="CF85" s="544"/>
      <c r="CG85" s="249"/>
      <c r="CH85" s="524"/>
      <c r="CI85" s="524"/>
      <c r="CJ85" s="524"/>
      <c r="CK85" s="524"/>
      <c r="CL85" s="517"/>
      <c r="CM85" s="517"/>
      <c r="CN85" s="517"/>
      <c r="CO85" s="517"/>
      <c r="CP85" s="517"/>
      <c r="CQ85" s="517"/>
      <c r="CR85" s="517"/>
      <c r="CS85" s="517"/>
      <c r="CT85" s="517" t="s">
        <v>2115</v>
      </c>
      <c r="CU85" s="517"/>
      <c r="CV85" s="517" t="s">
        <v>2223</v>
      </c>
      <c r="CW85" s="517"/>
      <c r="CX85" s="271" t="s">
        <v>2193</v>
      </c>
      <c r="CY85" s="271" t="s">
        <v>2193</v>
      </c>
      <c r="CZ85" s="459">
        <v>0</v>
      </c>
      <c r="DA85" s="456"/>
      <c r="DB85" s="456"/>
      <c r="DC85" s="479"/>
      <c r="DD85" s="455"/>
      <c r="DE85" s="455"/>
      <c r="DF85" s="455"/>
      <c r="DG85" s="455"/>
      <c r="DH85" s="455"/>
      <c r="DI85" s="455"/>
      <c r="DJ85" s="455"/>
      <c r="DK85" s="455"/>
      <c r="DL85" s="480"/>
      <c r="DM85" s="480"/>
      <c r="DN85" s="480"/>
      <c r="DO85" s="480"/>
      <c r="DP85" s="480"/>
      <c r="DQ85" s="480"/>
      <c r="DR85" s="480"/>
      <c r="DS85" s="480"/>
      <c r="DT85" s="480"/>
      <c r="DU85" s="480"/>
      <c r="DV85" s="480"/>
      <c r="DW85" s="480"/>
      <c r="DX85" s="480"/>
      <c r="DY85" s="480"/>
      <c r="DZ85" s="480"/>
      <c r="EA85" s="480"/>
      <c r="EB85" s="480"/>
      <c r="EC85" s="480"/>
      <c r="ED85" s="480"/>
      <c r="EE85" s="480"/>
      <c r="EF85" s="480"/>
      <c r="EG85" s="480"/>
      <c r="EH85" s="480"/>
      <c r="EI85" s="480"/>
      <c r="EJ85" s="480"/>
      <c r="EK85" s="480"/>
      <c r="EL85" s="480"/>
      <c r="EM85" s="480"/>
      <c r="EN85" s="480"/>
      <c r="EO85" s="480"/>
      <c r="EP85" s="480"/>
      <c r="EQ85" s="480"/>
      <c r="ER85" s="480"/>
      <c r="ES85" s="480"/>
      <c r="ET85" s="480"/>
      <c r="EU85" s="480"/>
      <c r="EV85" s="480"/>
      <c r="EW85" s="480"/>
      <c r="EX85" s="480"/>
      <c r="EY85" s="480"/>
      <c r="EZ85" s="480"/>
      <c r="FA85" s="480"/>
      <c r="FB85" s="459" t="s">
        <v>2115</v>
      </c>
      <c r="FC85" s="459">
        <v>0</v>
      </c>
      <c r="FD85" s="459" t="s">
        <v>2115</v>
      </c>
      <c r="FE85" s="249" t="s">
        <v>2145</v>
      </c>
      <c r="FF85" s="459" t="s">
        <v>2115</v>
      </c>
    </row>
    <row r="86" spans="1:163" s="261" customFormat="1" ht="84.75" customHeight="1" x14ac:dyDescent="0.25">
      <c r="A86" s="35"/>
      <c r="B86" s="13"/>
      <c r="C86" s="578"/>
      <c r="D86" s="578"/>
      <c r="E86" s="13"/>
      <c r="F86" s="577"/>
      <c r="G86" s="583"/>
      <c r="H86" s="612"/>
      <c r="I86" s="17"/>
      <c r="J86" s="13"/>
      <c r="K86" s="13"/>
      <c r="L86" s="13"/>
      <c r="M86" s="578"/>
      <c r="N86" s="609"/>
      <c r="O86" s="627"/>
      <c r="P86" s="249"/>
      <c r="Q86" s="249"/>
      <c r="R86" s="520"/>
      <c r="S86" s="568"/>
      <c r="T86" s="265" t="s">
        <v>2127</v>
      </c>
      <c r="U86" s="249" t="s">
        <v>1115</v>
      </c>
      <c r="V86" s="35"/>
      <c r="W86" s="35"/>
      <c r="X86" s="265" t="s">
        <v>2054</v>
      </c>
      <c r="Y86" s="249">
        <v>862</v>
      </c>
      <c r="Z86" s="249">
        <v>862</v>
      </c>
      <c r="AA86" s="249">
        <v>5</v>
      </c>
      <c r="AB86" s="265">
        <v>0</v>
      </c>
      <c r="AC86" s="265"/>
      <c r="AD86" s="265"/>
      <c r="AE86" s="265"/>
      <c r="AF86" s="265"/>
      <c r="AG86" s="265"/>
      <c r="AH86" s="265"/>
      <c r="AI86" s="265"/>
      <c r="AJ86" s="265"/>
      <c r="AK86" s="249">
        <v>15</v>
      </c>
      <c r="AL86" s="265">
        <v>0</v>
      </c>
      <c r="AM86" s="265"/>
      <c r="AN86" s="265"/>
      <c r="AO86" s="265"/>
      <c r="AP86" s="265"/>
      <c r="AQ86" s="265"/>
      <c r="AR86" s="265"/>
      <c r="AS86" s="265"/>
      <c r="AT86" s="265"/>
      <c r="AU86" s="249">
        <v>25</v>
      </c>
      <c r="AV86" s="265">
        <v>0</v>
      </c>
      <c r="AW86" s="265"/>
      <c r="AX86" s="265"/>
      <c r="AY86" s="265"/>
      <c r="AZ86" s="265"/>
      <c r="BA86" s="265"/>
      <c r="BB86" s="265"/>
      <c r="BC86" s="265"/>
      <c r="BD86" s="265"/>
      <c r="BE86" s="249">
        <v>35</v>
      </c>
      <c r="BF86" s="265">
        <v>0</v>
      </c>
      <c r="BG86" s="265"/>
      <c r="BH86" s="265"/>
      <c r="BI86" s="265"/>
      <c r="BJ86" s="265"/>
      <c r="BK86" s="265"/>
      <c r="BL86" s="265"/>
      <c r="BM86" s="265"/>
      <c r="BN86" s="265"/>
      <c r="BO86" s="265">
        <v>15</v>
      </c>
      <c r="BP86" s="517" t="s">
        <v>2105</v>
      </c>
      <c r="BQ86" s="249"/>
      <c r="BR86" s="249"/>
      <c r="BS86" s="249"/>
      <c r="BT86" s="249"/>
      <c r="BU86" s="249"/>
      <c r="BV86" s="249"/>
      <c r="BW86" s="517"/>
      <c r="BX86" s="517"/>
      <c r="BY86" s="249"/>
      <c r="BZ86" s="524"/>
      <c r="CA86" s="249"/>
      <c r="CB86" s="517"/>
      <c r="CC86" s="544"/>
      <c r="CD86" s="544"/>
      <c r="CE86" s="544"/>
      <c r="CF86" s="544"/>
      <c r="CG86" s="249"/>
      <c r="CH86" s="524"/>
      <c r="CI86" s="524"/>
      <c r="CJ86" s="524"/>
      <c r="CK86" s="524"/>
      <c r="CL86" s="517"/>
      <c r="CM86" s="517"/>
      <c r="CN86" s="517"/>
      <c r="CO86" s="517"/>
      <c r="CP86" s="517"/>
      <c r="CQ86" s="517"/>
      <c r="CR86" s="517"/>
      <c r="CS86" s="517"/>
      <c r="CT86" s="517">
        <v>0</v>
      </c>
      <c r="CU86" s="517"/>
      <c r="CV86" s="517">
        <v>0</v>
      </c>
      <c r="CW86" s="517"/>
      <c r="CX86" s="271" t="s">
        <v>2193</v>
      </c>
      <c r="CY86" s="271" t="s">
        <v>2193</v>
      </c>
      <c r="CZ86" s="234">
        <v>5</v>
      </c>
      <c r="DA86" s="234"/>
      <c r="DB86" s="234"/>
      <c r="DC86" s="477"/>
      <c r="DD86" s="472"/>
      <c r="DE86" s="472"/>
      <c r="DF86" s="472"/>
      <c r="DG86" s="472"/>
      <c r="DH86" s="472"/>
      <c r="DI86" s="472"/>
      <c r="DJ86" s="472"/>
      <c r="DK86" s="472"/>
      <c r="DL86" s="478"/>
      <c r="DM86" s="478"/>
      <c r="DN86" s="478"/>
      <c r="DO86" s="478"/>
      <c r="DP86" s="478"/>
      <c r="DQ86" s="478"/>
      <c r="DR86" s="478"/>
      <c r="DS86" s="478"/>
      <c r="DT86" s="478"/>
      <c r="DU86" s="478"/>
      <c r="DV86" s="478"/>
      <c r="DW86" s="478"/>
      <c r="DX86" s="478"/>
      <c r="DY86" s="478"/>
      <c r="DZ86" s="478"/>
      <c r="EA86" s="478"/>
      <c r="EB86" s="478"/>
      <c r="EC86" s="478"/>
      <c r="ED86" s="478"/>
      <c r="EE86" s="478"/>
      <c r="EF86" s="478"/>
      <c r="EG86" s="478"/>
      <c r="EH86" s="478"/>
      <c r="EI86" s="478"/>
      <c r="EJ86" s="478"/>
      <c r="EK86" s="478"/>
      <c r="EL86" s="478"/>
      <c r="EM86" s="478"/>
      <c r="EN86" s="478"/>
      <c r="EO86" s="478"/>
      <c r="EP86" s="478"/>
      <c r="EQ86" s="478"/>
      <c r="ER86" s="478"/>
      <c r="ES86" s="478"/>
      <c r="ET86" s="478"/>
      <c r="EU86" s="478"/>
      <c r="EV86" s="478"/>
      <c r="EW86" s="478"/>
      <c r="EX86" s="478"/>
      <c r="EY86" s="478"/>
      <c r="EZ86" s="478"/>
      <c r="FA86" s="478"/>
      <c r="FB86" s="234" t="s">
        <v>2061</v>
      </c>
      <c r="FC86" s="292" t="s">
        <v>2149</v>
      </c>
      <c r="FD86" s="234" t="s">
        <v>2061</v>
      </c>
      <c r="FE86" s="292" t="s">
        <v>2107</v>
      </c>
      <c r="FF86" s="234" t="s">
        <v>2061</v>
      </c>
      <c r="FG86" s="231"/>
    </row>
    <row r="87" spans="1:163" s="261" customFormat="1" ht="67.5" customHeight="1" x14ac:dyDescent="0.25">
      <c r="A87" s="35"/>
      <c r="B87" s="13"/>
      <c r="C87" s="578"/>
      <c r="D87" s="578"/>
      <c r="E87" s="13"/>
      <c r="F87" s="577"/>
      <c r="G87" s="583"/>
      <c r="H87" s="612"/>
      <c r="I87" s="17"/>
      <c r="J87" s="13"/>
      <c r="K87" s="13"/>
      <c r="L87" s="13"/>
      <c r="M87" s="589" t="s">
        <v>1914</v>
      </c>
      <c r="N87" s="604" t="s">
        <v>967</v>
      </c>
      <c r="O87" s="596" t="s">
        <v>1749</v>
      </c>
      <c r="P87" s="249"/>
      <c r="Q87" s="249"/>
      <c r="R87" s="520"/>
      <c r="S87" s="568"/>
      <c r="T87" s="265" t="s">
        <v>2128</v>
      </c>
      <c r="U87" s="249" t="s">
        <v>1116</v>
      </c>
      <c r="V87" s="35"/>
      <c r="W87" s="35"/>
      <c r="X87" s="265" t="s">
        <v>1615</v>
      </c>
      <c r="Y87" s="249">
        <v>500</v>
      </c>
      <c r="Z87" s="249">
        <v>1081</v>
      </c>
      <c r="AA87" s="249">
        <v>150</v>
      </c>
      <c r="AB87" s="265">
        <v>0</v>
      </c>
      <c r="AC87" s="265"/>
      <c r="AD87" s="265"/>
      <c r="AE87" s="265"/>
      <c r="AF87" s="265"/>
      <c r="AG87" s="265"/>
      <c r="AH87" s="265"/>
      <c r="AI87" s="265"/>
      <c r="AJ87" s="265"/>
      <c r="AK87" s="249">
        <v>500</v>
      </c>
      <c r="AL87" s="265">
        <v>0</v>
      </c>
      <c r="AM87" s="265"/>
      <c r="AN87" s="265"/>
      <c r="AO87" s="265"/>
      <c r="AP87" s="265"/>
      <c r="AQ87" s="265"/>
      <c r="AR87" s="265"/>
      <c r="AS87" s="265"/>
      <c r="AT87" s="265"/>
      <c r="AU87" s="249">
        <v>750</v>
      </c>
      <c r="AV87" s="265">
        <v>0</v>
      </c>
      <c r="AW87" s="265"/>
      <c r="AX87" s="265"/>
      <c r="AY87" s="265"/>
      <c r="AZ87" s="265"/>
      <c r="BA87" s="265"/>
      <c r="BB87" s="265"/>
      <c r="BC87" s="265"/>
      <c r="BD87" s="265"/>
      <c r="BE87" s="249">
        <v>1081</v>
      </c>
      <c r="BF87" s="265">
        <v>0</v>
      </c>
      <c r="BG87" s="265"/>
      <c r="BH87" s="265"/>
      <c r="BI87" s="265"/>
      <c r="BJ87" s="265"/>
      <c r="BK87" s="265"/>
      <c r="BL87" s="265"/>
      <c r="BM87" s="265"/>
      <c r="BN87" s="265"/>
      <c r="BO87" s="265" t="s">
        <v>2055</v>
      </c>
      <c r="BP87" s="265">
        <v>0</v>
      </c>
      <c r="BQ87" s="249"/>
      <c r="BR87" s="249"/>
      <c r="BS87" s="249"/>
      <c r="BT87" s="249"/>
      <c r="BU87" s="249"/>
      <c r="BV87" s="249"/>
      <c r="BW87" s="517"/>
      <c r="BX87" s="517"/>
      <c r="BY87" s="249"/>
      <c r="BZ87" s="524"/>
      <c r="CA87" s="249"/>
      <c r="CB87" s="517"/>
      <c r="CC87" s="544"/>
      <c r="CD87" s="544"/>
      <c r="CE87" s="544"/>
      <c r="CF87" s="544"/>
      <c r="CG87" s="249"/>
      <c r="CH87" s="524"/>
      <c r="CI87" s="524"/>
      <c r="CJ87" s="524"/>
      <c r="CK87" s="524"/>
      <c r="CL87" s="517"/>
      <c r="CM87" s="517"/>
      <c r="CN87" s="517"/>
      <c r="CO87" s="517"/>
      <c r="CP87" s="517"/>
      <c r="CQ87" s="517"/>
      <c r="CR87" s="517"/>
      <c r="CS87" s="517"/>
      <c r="CT87" s="517" t="s">
        <v>584</v>
      </c>
      <c r="CU87" s="517"/>
      <c r="CV87" s="517">
        <v>0</v>
      </c>
      <c r="CW87" s="571"/>
      <c r="CX87" s="271" t="s">
        <v>2193</v>
      </c>
      <c r="CY87" s="271" t="s">
        <v>2193</v>
      </c>
      <c r="CZ87" s="234">
        <v>0</v>
      </c>
      <c r="DA87" s="234"/>
      <c r="DB87" s="234"/>
      <c r="DC87" s="477"/>
      <c r="DD87" s="472"/>
      <c r="DE87" s="472"/>
      <c r="DF87" s="472"/>
      <c r="DG87" s="472"/>
      <c r="DH87" s="472"/>
      <c r="DI87" s="472"/>
      <c r="DJ87" s="472"/>
      <c r="DK87" s="472"/>
      <c r="DL87" s="478"/>
      <c r="DM87" s="478"/>
      <c r="DN87" s="478"/>
      <c r="DO87" s="478"/>
      <c r="DP87" s="478"/>
      <c r="DQ87" s="478"/>
      <c r="DR87" s="478"/>
      <c r="DS87" s="478"/>
      <c r="DT87" s="478"/>
      <c r="DU87" s="478"/>
      <c r="DV87" s="478"/>
      <c r="DW87" s="478"/>
      <c r="DX87" s="478"/>
      <c r="DY87" s="478"/>
      <c r="DZ87" s="478"/>
      <c r="EA87" s="478"/>
      <c r="EB87" s="478"/>
      <c r="EC87" s="478"/>
      <c r="ED87" s="478"/>
      <c r="EE87" s="478"/>
      <c r="EF87" s="478"/>
      <c r="EG87" s="478"/>
      <c r="EH87" s="478"/>
      <c r="EI87" s="478"/>
      <c r="EJ87" s="478"/>
      <c r="EK87" s="478"/>
      <c r="EL87" s="478"/>
      <c r="EM87" s="478"/>
      <c r="EN87" s="478"/>
      <c r="EO87" s="478"/>
      <c r="EP87" s="478"/>
      <c r="EQ87" s="478"/>
      <c r="ER87" s="478"/>
      <c r="ES87" s="478"/>
      <c r="ET87" s="478"/>
      <c r="EU87" s="478"/>
      <c r="EV87" s="478"/>
      <c r="EW87" s="478"/>
      <c r="EX87" s="478"/>
      <c r="EY87" s="478"/>
      <c r="EZ87" s="478"/>
      <c r="FA87" s="478"/>
      <c r="FB87" s="292" t="s">
        <v>584</v>
      </c>
      <c r="FC87" s="292">
        <v>50</v>
      </c>
      <c r="FD87" s="292" t="s">
        <v>2056</v>
      </c>
      <c r="FE87" s="292" t="s">
        <v>2108</v>
      </c>
      <c r="FF87" s="292" t="s">
        <v>2057</v>
      </c>
      <c r="FG87" s="231"/>
    </row>
    <row r="88" spans="1:163" s="261" customFormat="1" ht="81.75" customHeight="1" x14ac:dyDescent="0.25">
      <c r="A88" s="35"/>
      <c r="B88" s="13"/>
      <c r="C88" s="578"/>
      <c r="D88" s="578"/>
      <c r="E88" s="13"/>
      <c r="F88" s="577"/>
      <c r="G88" s="583"/>
      <c r="H88" s="612"/>
      <c r="I88" s="17"/>
      <c r="J88" s="13"/>
      <c r="K88" s="13"/>
      <c r="L88" s="13"/>
      <c r="M88" s="578"/>
      <c r="N88" s="608"/>
      <c r="O88" s="608"/>
      <c r="P88" s="249"/>
      <c r="Q88" s="249"/>
      <c r="R88" s="520"/>
      <c r="S88" s="568"/>
      <c r="T88" s="265"/>
      <c r="U88" s="249" t="s">
        <v>1117</v>
      </c>
      <c r="V88" s="35"/>
      <c r="W88" s="35"/>
      <c r="X88" s="265" t="s">
        <v>1615</v>
      </c>
      <c r="Y88" s="249">
        <v>344</v>
      </c>
      <c r="Z88" s="249">
        <v>160</v>
      </c>
      <c r="AA88" s="249">
        <v>69</v>
      </c>
      <c r="AB88" s="265">
        <v>0</v>
      </c>
      <c r="AC88" s="265"/>
      <c r="AD88" s="265"/>
      <c r="AE88" s="265"/>
      <c r="AF88" s="265"/>
      <c r="AG88" s="265"/>
      <c r="AH88" s="265"/>
      <c r="AI88" s="265"/>
      <c r="AJ88" s="265"/>
      <c r="AK88" s="249">
        <v>139</v>
      </c>
      <c r="AL88" s="265">
        <v>0</v>
      </c>
      <c r="AM88" s="265"/>
      <c r="AN88" s="265"/>
      <c r="AO88" s="265"/>
      <c r="AP88" s="265"/>
      <c r="AQ88" s="265"/>
      <c r="AR88" s="265"/>
      <c r="AS88" s="265"/>
      <c r="AT88" s="265"/>
      <c r="AU88" s="249">
        <v>140</v>
      </c>
      <c r="AV88" s="265">
        <v>0</v>
      </c>
      <c r="AW88" s="265"/>
      <c r="AX88" s="265"/>
      <c r="AY88" s="265"/>
      <c r="AZ88" s="265"/>
      <c r="BA88" s="265"/>
      <c r="BB88" s="265"/>
      <c r="BC88" s="265"/>
      <c r="BD88" s="265"/>
      <c r="BE88" s="249">
        <v>160</v>
      </c>
      <c r="BF88" s="265">
        <v>0</v>
      </c>
      <c r="BG88" s="265"/>
      <c r="BH88" s="265"/>
      <c r="BI88" s="265"/>
      <c r="BJ88" s="265"/>
      <c r="BK88" s="265"/>
      <c r="BL88" s="265"/>
      <c r="BM88" s="265"/>
      <c r="BN88" s="265"/>
      <c r="BO88" s="249">
        <v>0</v>
      </c>
      <c r="BP88" s="249">
        <v>0</v>
      </c>
      <c r="BQ88" s="249" t="s">
        <v>205</v>
      </c>
      <c r="BR88" s="249" t="s">
        <v>205</v>
      </c>
      <c r="BS88" s="249" t="s">
        <v>205</v>
      </c>
      <c r="BT88" s="249" t="s">
        <v>205</v>
      </c>
      <c r="BU88" s="249" t="s">
        <v>205</v>
      </c>
      <c r="BV88" s="249" t="s">
        <v>205</v>
      </c>
      <c r="BW88" s="249" t="s">
        <v>205</v>
      </c>
      <c r="BX88" s="249" t="s">
        <v>205</v>
      </c>
      <c r="BY88" s="249" t="s">
        <v>205</v>
      </c>
      <c r="BZ88" s="249" t="s">
        <v>205</v>
      </c>
      <c r="CA88" s="249" t="s">
        <v>205</v>
      </c>
      <c r="CB88" s="249" t="s">
        <v>205</v>
      </c>
      <c r="CC88" s="249" t="s">
        <v>205</v>
      </c>
      <c r="CD88" s="249" t="s">
        <v>205</v>
      </c>
      <c r="CE88" s="249" t="s">
        <v>205</v>
      </c>
      <c r="CF88" s="249" t="s">
        <v>205</v>
      </c>
      <c r="CG88" s="249" t="s">
        <v>205</v>
      </c>
      <c r="CH88" s="249" t="s">
        <v>205</v>
      </c>
      <c r="CI88" s="249" t="s">
        <v>205</v>
      </c>
      <c r="CJ88" s="249" t="s">
        <v>205</v>
      </c>
      <c r="CK88" s="249" t="s">
        <v>205</v>
      </c>
      <c r="CL88" s="249" t="s">
        <v>205</v>
      </c>
      <c r="CM88" s="249" t="s">
        <v>205</v>
      </c>
      <c r="CN88" s="249" t="s">
        <v>205</v>
      </c>
      <c r="CO88" s="249" t="s">
        <v>205</v>
      </c>
      <c r="CP88" s="249" t="s">
        <v>205</v>
      </c>
      <c r="CQ88" s="249" t="s">
        <v>205</v>
      </c>
      <c r="CR88" s="249" t="s">
        <v>205</v>
      </c>
      <c r="CS88" s="249" t="s">
        <v>205</v>
      </c>
      <c r="CT88" s="249">
        <v>0</v>
      </c>
      <c r="CU88" s="249" t="s">
        <v>205</v>
      </c>
      <c r="CV88" s="249">
        <v>0</v>
      </c>
      <c r="CW88" s="571"/>
      <c r="CX88" s="271" t="s">
        <v>2193</v>
      </c>
      <c r="CY88" s="271" t="s">
        <v>2193</v>
      </c>
      <c r="CZ88" s="228">
        <v>0</v>
      </c>
      <c r="DA88" s="228" t="s">
        <v>205</v>
      </c>
      <c r="DB88" s="228" t="s">
        <v>205</v>
      </c>
      <c r="DC88" s="228" t="s">
        <v>205</v>
      </c>
      <c r="DD88" s="228" t="s">
        <v>205</v>
      </c>
      <c r="DE88" s="228" t="s">
        <v>205</v>
      </c>
      <c r="DF88" s="228" t="s">
        <v>205</v>
      </c>
      <c r="DG88" s="228" t="s">
        <v>205</v>
      </c>
      <c r="DH88" s="228" t="s">
        <v>205</v>
      </c>
      <c r="DI88" s="228" t="s">
        <v>205</v>
      </c>
      <c r="DJ88" s="228" t="s">
        <v>205</v>
      </c>
      <c r="DK88" s="228" t="s">
        <v>205</v>
      </c>
      <c r="DL88" s="228" t="s">
        <v>205</v>
      </c>
      <c r="DM88" s="228" t="s">
        <v>205</v>
      </c>
      <c r="DN88" s="228" t="s">
        <v>205</v>
      </c>
      <c r="DO88" s="228" t="s">
        <v>205</v>
      </c>
      <c r="DP88" s="228" t="s">
        <v>205</v>
      </c>
      <c r="DQ88" s="228" t="s">
        <v>205</v>
      </c>
      <c r="DR88" s="228" t="s">
        <v>205</v>
      </c>
      <c r="DS88" s="228" t="s">
        <v>205</v>
      </c>
      <c r="DT88" s="228" t="s">
        <v>205</v>
      </c>
      <c r="DU88" s="228" t="s">
        <v>205</v>
      </c>
      <c r="DV88" s="228" t="s">
        <v>205</v>
      </c>
      <c r="DW88" s="228" t="s">
        <v>205</v>
      </c>
      <c r="DX88" s="228" t="s">
        <v>205</v>
      </c>
      <c r="DY88" s="228" t="s">
        <v>205</v>
      </c>
      <c r="DZ88" s="228" t="s">
        <v>205</v>
      </c>
      <c r="EA88" s="228" t="s">
        <v>205</v>
      </c>
      <c r="EB88" s="228" t="s">
        <v>205</v>
      </c>
      <c r="EC88" s="228" t="s">
        <v>205</v>
      </c>
      <c r="ED88" s="228" t="s">
        <v>205</v>
      </c>
      <c r="EE88" s="228" t="s">
        <v>205</v>
      </c>
      <c r="EF88" s="228" t="s">
        <v>205</v>
      </c>
      <c r="EG88" s="228" t="s">
        <v>205</v>
      </c>
      <c r="EH88" s="228" t="s">
        <v>205</v>
      </c>
      <c r="EI88" s="228" t="s">
        <v>205</v>
      </c>
      <c r="EJ88" s="228" t="s">
        <v>205</v>
      </c>
      <c r="EK88" s="228" t="s">
        <v>205</v>
      </c>
      <c r="EL88" s="228" t="s">
        <v>205</v>
      </c>
      <c r="EM88" s="228" t="s">
        <v>205</v>
      </c>
      <c r="EN88" s="228" t="s">
        <v>205</v>
      </c>
      <c r="EO88" s="228" t="s">
        <v>205</v>
      </c>
      <c r="EP88" s="228" t="s">
        <v>205</v>
      </c>
      <c r="EQ88" s="228" t="s">
        <v>205</v>
      </c>
      <c r="ER88" s="228" t="s">
        <v>205</v>
      </c>
      <c r="ES88" s="228" t="s">
        <v>205</v>
      </c>
      <c r="ET88" s="228" t="s">
        <v>205</v>
      </c>
      <c r="EU88" s="228" t="s">
        <v>205</v>
      </c>
      <c r="EV88" s="228" t="s">
        <v>205</v>
      </c>
      <c r="EW88" s="228" t="s">
        <v>205</v>
      </c>
      <c r="EX88" s="228" t="s">
        <v>205</v>
      </c>
      <c r="EY88" s="228" t="s">
        <v>205</v>
      </c>
      <c r="EZ88" s="228" t="s">
        <v>205</v>
      </c>
      <c r="FA88" s="228" t="s">
        <v>205</v>
      </c>
      <c r="FB88" s="228">
        <v>0</v>
      </c>
      <c r="FC88" s="228">
        <v>0</v>
      </c>
      <c r="FD88" s="228">
        <v>0</v>
      </c>
      <c r="FE88" s="228">
        <v>0</v>
      </c>
      <c r="FF88" s="228">
        <v>0</v>
      </c>
      <c r="FG88" s="231"/>
    </row>
    <row r="89" spans="1:163" s="492" customFormat="1" ht="163.5" customHeight="1" x14ac:dyDescent="0.25">
      <c r="A89" s="225"/>
      <c r="B89" s="488"/>
      <c r="C89" s="578"/>
      <c r="D89" s="578"/>
      <c r="E89" s="488"/>
      <c r="F89" s="577"/>
      <c r="G89" s="583"/>
      <c r="H89" s="612"/>
      <c r="I89" s="489"/>
      <c r="J89" s="488"/>
      <c r="K89" s="488"/>
      <c r="L89" s="488"/>
      <c r="M89" s="578"/>
      <c r="N89" s="608"/>
      <c r="O89" s="608"/>
      <c r="P89" s="249"/>
      <c r="Q89" s="249"/>
      <c r="R89" s="520"/>
      <c r="S89" s="568"/>
      <c r="T89" s="265" t="s">
        <v>2128</v>
      </c>
      <c r="U89" s="249" t="s">
        <v>2008</v>
      </c>
      <c r="V89" s="35"/>
      <c r="W89" s="35"/>
      <c r="X89" s="265" t="s">
        <v>1615</v>
      </c>
      <c r="Y89" s="286">
        <v>100051</v>
      </c>
      <c r="Z89" s="249">
        <v>1400</v>
      </c>
      <c r="AA89" s="249">
        <v>0</v>
      </c>
      <c r="AB89" s="265">
        <v>0</v>
      </c>
      <c r="AC89" s="265"/>
      <c r="AD89" s="265"/>
      <c r="AE89" s="265"/>
      <c r="AF89" s="265"/>
      <c r="AG89" s="265"/>
      <c r="AH89" s="265"/>
      <c r="AI89" s="265"/>
      <c r="AJ89" s="265"/>
      <c r="AK89" s="249">
        <v>100</v>
      </c>
      <c r="AL89" s="265">
        <v>0</v>
      </c>
      <c r="AM89" s="265"/>
      <c r="AN89" s="265"/>
      <c r="AO89" s="265"/>
      <c r="AP89" s="265"/>
      <c r="AQ89" s="265"/>
      <c r="AR89" s="265"/>
      <c r="AS89" s="265"/>
      <c r="AT89" s="265"/>
      <c r="AU89" s="249">
        <v>350</v>
      </c>
      <c r="AV89" s="265">
        <v>0</v>
      </c>
      <c r="AW89" s="265"/>
      <c r="AX89" s="265"/>
      <c r="AY89" s="265"/>
      <c r="AZ89" s="265"/>
      <c r="BA89" s="265"/>
      <c r="BB89" s="265"/>
      <c r="BC89" s="265"/>
      <c r="BD89" s="265"/>
      <c r="BE89" s="249">
        <v>450</v>
      </c>
      <c r="BF89" s="265">
        <v>0</v>
      </c>
      <c r="BG89" s="265"/>
      <c r="BH89" s="265"/>
      <c r="BI89" s="265"/>
      <c r="BJ89" s="265"/>
      <c r="BK89" s="265"/>
      <c r="BL89" s="265"/>
      <c r="BM89" s="265"/>
      <c r="BN89" s="265"/>
      <c r="BO89" s="249" t="s">
        <v>2147</v>
      </c>
      <c r="BP89" s="249">
        <v>0</v>
      </c>
      <c r="BQ89" s="249"/>
      <c r="BR89" s="249"/>
      <c r="BS89" s="249"/>
      <c r="BT89" s="249"/>
      <c r="BU89" s="249"/>
      <c r="BV89" s="249"/>
      <c r="BW89" s="517"/>
      <c r="BX89" s="517"/>
      <c r="BY89" s="249"/>
      <c r="BZ89" s="524"/>
      <c r="CA89" s="249"/>
      <c r="CB89" s="517"/>
      <c r="CC89" s="544"/>
      <c r="CD89" s="544"/>
      <c r="CE89" s="544"/>
      <c r="CF89" s="544"/>
      <c r="CG89" s="249"/>
      <c r="CH89" s="524"/>
      <c r="CI89" s="524"/>
      <c r="CJ89" s="524"/>
      <c r="CK89" s="524"/>
      <c r="CL89" s="517"/>
      <c r="CM89" s="517"/>
      <c r="CN89" s="517"/>
      <c r="CO89" s="517"/>
      <c r="CP89" s="517"/>
      <c r="CQ89" s="517"/>
      <c r="CR89" s="517"/>
      <c r="CS89" s="517"/>
      <c r="CT89" s="517">
        <v>0</v>
      </c>
      <c r="CU89" s="517"/>
      <c r="CV89" s="517">
        <v>0</v>
      </c>
      <c r="CW89" s="571"/>
      <c r="CX89" s="271" t="s">
        <v>205</v>
      </c>
      <c r="CY89" s="271" t="s">
        <v>205</v>
      </c>
      <c r="CZ89" s="234" t="s">
        <v>2058</v>
      </c>
      <c r="DA89" s="488"/>
      <c r="DB89" s="488"/>
      <c r="DC89" s="413"/>
      <c r="DD89" s="304"/>
      <c r="DE89" s="304"/>
      <c r="DF89" s="304"/>
      <c r="DG89" s="304"/>
      <c r="DH89" s="304"/>
      <c r="DI89" s="304"/>
      <c r="DJ89" s="304"/>
      <c r="DK89" s="304"/>
      <c r="DL89" s="414"/>
      <c r="DM89" s="414"/>
      <c r="DN89" s="414"/>
      <c r="DO89" s="414"/>
      <c r="DP89" s="414"/>
      <c r="DQ89" s="414"/>
      <c r="DR89" s="414"/>
      <c r="DS89" s="414"/>
      <c r="DT89" s="414"/>
      <c r="DU89" s="414"/>
      <c r="DV89" s="414"/>
      <c r="DW89" s="414"/>
      <c r="DX89" s="414"/>
      <c r="DY89" s="414"/>
      <c r="DZ89" s="414"/>
      <c r="EA89" s="414"/>
      <c r="EB89" s="414"/>
      <c r="EC89" s="414"/>
      <c r="ED89" s="414"/>
      <c r="EE89" s="414"/>
      <c r="EF89" s="414"/>
      <c r="EG89" s="414"/>
      <c r="EH89" s="414"/>
      <c r="EI89" s="414"/>
      <c r="EJ89" s="414"/>
      <c r="EK89" s="414"/>
      <c r="EL89" s="414"/>
      <c r="EM89" s="414"/>
      <c r="EN89" s="414"/>
      <c r="EO89" s="414"/>
      <c r="EP89" s="414"/>
      <c r="EQ89" s="414"/>
      <c r="ER89" s="414"/>
      <c r="ES89" s="414"/>
      <c r="ET89" s="414"/>
      <c r="EU89" s="414"/>
      <c r="EV89" s="414"/>
      <c r="EW89" s="414"/>
      <c r="EX89" s="414"/>
      <c r="EY89" s="414"/>
      <c r="EZ89" s="414"/>
      <c r="FA89" s="414"/>
      <c r="FB89" s="489" t="s">
        <v>433</v>
      </c>
      <c r="FC89" s="489" t="s">
        <v>2059</v>
      </c>
      <c r="FD89" s="489" t="s">
        <v>433</v>
      </c>
      <c r="FE89" s="228" t="s">
        <v>2148</v>
      </c>
      <c r="FF89" s="225" t="s">
        <v>2038</v>
      </c>
    </row>
    <row r="90" spans="1:163" s="261" customFormat="1" ht="81" customHeight="1" x14ac:dyDescent="0.25">
      <c r="A90" s="260" t="s">
        <v>1281</v>
      </c>
      <c r="B90" s="262" t="s">
        <v>1003</v>
      </c>
      <c r="C90" s="578"/>
      <c r="D90" s="578"/>
      <c r="E90" s="262"/>
      <c r="F90" s="577"/>
      <c r="G90" s="13" t="s">
        <v>972</v>
      </c>
      <c r="H90" s="35" t="s">
        <v>1809</v>
      </c>
      <c r="I90" s="17" t="s">
        <v>1401</v>
      </c>
      <c r="J90" s="13"/>
      <c r="K90" s="13"/>
      <c r="L90" s="13"/>
      <c r="M90" s="578"/>
      <c r="N90" s="608"/>
      <c r="O90" s="608"/>
      <c r="P90" s="249" t="s">
        <v>974</v>
      </c>
      <c r="Q90" s="249" t="s">
        <v>1408</v>
      </c>
      <c r="R90" s="520"/>
      <c r="S90" s="558" t="s">
        <v>311</v>
      </c>
      <c r="T90" s="558" t="s">
        <v>2128</v>
      </c>
      <c r="U90" s="558" t="s">
        <v>1791</v>
      </c>
      <c r="V90" s="20" t="s">
        <v>2009</v>
      </c>
      <c r="W90" s="20"/>
      <c r="X90" s="520" t="s">
        <v>15</v>
      </c>
      <c r="Y90" s="286" t="s">
        <v>1848</v>
      </c>
      <c r="Z90" s="286" t="s">
        <v>1849</v>
      </c>
      <c r="AA90" s="249" t="s">
        <v>1715</v>
      </c>
      <c r="AB90" s="545" t="s">
        <v>1671</v>
      </c>
      <c r="AC90" s="546" t="s">
        <v>1702</v>
      </c>
      <c r="AD90" s="249"/>
      <c r="AE90" s="249"/>
      <c r="AF90" s="249"/>
      <c r="AG90" s="249"/>
      <c r="AH90" s="249"/>
      <c r="AI90" s="249"/>
      <c r="AJ90" s="249"/>
      <c r="AK90" s="249" t="s">
        <v>829</v>
      </c>
      <c r="AL90" s="249" t="s">
        <v>774</v>
      </c>
      <c r="AM90" s="249"/>
      <c r="AN90" s="249"/>
      <c r="AO90" s="249"/>
      <c r="AP90" s="249"/>
      <c r="AQ90" s="249"/>
      <c r="AR90" s="249"/>
      <c r="AS90" s="249"/>
      <c r="AT90" s="249"/>
      <c r="AU90" s="249" t="s">
        <v>829</v>
      </c>
      <c r="AV90" s="249" t="s">
        <v>774</v>
      </c>
      <c r="AW90" s="249"/>
      <c r="AX90" s="249"/>
      <c r="AY90" s="249"/>
      <c r="AZ90" s="249"/>
      <c r="BA90" s="249"/>
      <c r="BB90" s="249"/>
      <c r="BC90" s="249"/>
      <c r="BD90" s="249"/>
      <c r="BE90" s="286">
        <v>1400</v>
      </c>
      <c r="BF90" s="249" t="s">
        <v>433</v>
      </c>
      <c r="BG90" s="249"/>
      <c r="BH90" s="249"/>
      <c r="BI90" s="249"/>
      <c r="BJ90" s="249"/>
      <c r="BK90" s="249"/>
      <c r="BL90" s="249"/>
      <c r="BM90" s="249"/>
      <c r="BN90" s="249"/>
      <c r="BO90" s="249" t="s">
        <v>2177</v>
      </c>
      <c r="BP90" s="249">
        <v>0</v>
      </c>
      <c r="BQ90" s="249"/>
      <c r="BR90" s="249"/>
      <c r="BS90" s="249"/>
      <c r="BT90" s="249"/>
      <c r="BU90" s="249"/>
      <c r="BV90" s="249"/>
      <c r="BW90" s="249"/>
      <c r="BX90" s="517"/>
      <c r="BY90" s="249"/>
      <c r="BZ90" s="524"/>
      <c r="CA90" s="249"/>
      <c r="CB90" s="517"/>
      <c r="CC90" s="249"/>
      <c r="CD90" s="249"/>
      <c r="CE90" s="249"/>
      <c r="CF90" s="249"/>
      <c r="CG90" s="249"/>
      <c r="CH90" s="524"/>
      <c r="CI90" s="524"/>
      <c r="CJ90" s="524"/>
      <c r="CK90" s="524"/>
      <c r="CL90" s="517"/>
      <c r="CM90" s="517"/>
      <c r="CN90" s="517"/>
      <c r="CO90" s="517"/>
      <c r="CP90" s="517"/>
      <c r="CQ90" s="517"/>
      <c r="CR90" s="517"/>
      <c r="CS90" s="249"/>
      <c r="CT90" s="249">
        <v>0</v>
      </c>
      <c r="CU90" s="249"/>
      <c r="CV90" s="249">
        <v>0</v>
      </c>
      <c r="CW90" s="571"/>
      <c r="CX90" s="271" t="s">
        <v>205</v>
      </c>
      <c r="CY90" s="271" t="s">
        <v>205</v>
      </c>
      <c r="CZ90" s="228" t="s">
        <v>2058</v>
      </c>
      <c r="DA90" s="387"/>
      <c r="DB90" s="387"/>
      <c r="DC90" s="409"/>
      <c r="DD90" s="258"/>
      <c r="DE90" s="258"/>
      <c r="DF90" s="258"/>
      <c r="DG90" s="258"/>
      <c r="DH90" s="258"/>
      <c r="DI90" s="258"/>
      <c r="DJ90" s="258"/>
      <c r="DK90" s="258"/>
      <c r="DL90" s="408"/>
      <c r="DM90" s="408"/>
      <c r="DN90" s="408"/>
      <c r="DO90" s="408"/>
      <c r="DP90" s="408"/>
      <c r="DQ90" s="408"/>
      <c r="DR90" s="408"/>
      <c r="DS90" s="408"/>
      <c r="DT90" s="408"/>
      <c r="DU90" s="408"/>
      <c r="DV90" s="408"/>
      <c r="DW90" s="408"/>
      <c r="DX90" s="408"/>
      <c r="DY90" s="408"/>
      <c r="DZ90" s="408"/>
      <c r="EA90" s="408"/>
      <c r="EB90" s="408"/>
      <c r="EC90" s="408"/>
      <c r="ED90" s="408"/>
      <c r="EE90" s="408"/>
      <c r="EF90" s="408"/>
      <c r="EG90" s="408"/>
      <c r="EH90" s="408"/>
      <c r="EI90" s="408"/>
      <c r="EJ90" s="408"/>
      <c r="EK90" s="408"/>
      <c r="EL90" s="408"/>
      <c r="EM90" s="408"/>
      <c r="EN90" s="408"/>
      <c r="EO90" s="408"/>
      <c r="EP90" s="408"/>
      <c r="EQ90" s="408"/>
      <c r="ER90" s="408"/>
      <c r="ES90" s="408"/>
      <c r="ET90" s="408"/>
      <c r="EU90" s="408"/>
      <c r="EV90" s="408"/>
      <c r="EW90" s="408"/>
      <c r="EX90" s="408"/>
      <c r="EY90" s="408"/>
      <c r="EZ90" s="408"/>
      <c r="FA90" s="408"/>
      <c r="FB90" s="458" t="s">
        <v>433</v>
      </c>
      <c r="FC90" s="225" t="s">
        <v>2059</v>
      </c>
      <c r="FD90" s="458" t="s">
        <v>433</v>
      </c>
      <c r="FE90" s="228" t="s">
        <v>1850</v>
      </c>
      <c r="FF90" s="458" t="s">
        <v>433</v>
      </c>
    </row>
    <row r="91" spans="1:163" s="231" customFormat="1" ht="85.5" hidden="1" customHeight="1" x14ac:dyDescent="0.25">
      <c r="A91" s="225"/>
      <c r="B91" s="460"/>
      <c r="C91" s="577" t="s">
        <v>1917</v>
      </c>
      <c r="D91" s="577" t="s">
        <v>1916</v>
      </c>
      <c r="E91" s="460"/>
      <c r="F91" s="590" t="s">
        <v>1887</v>
      </c>
      <c r="G91" s="583" t="s">
        <v>975</v>
      </c>
      <c r="H91" s="583" t="s">
        <v>976</v>
      </c>
      <c r="I91" s="460" t="s">
        <v>1402</v>
      </c>
      <c r="J91" s="461"/>
      <c r="K91" s="461"/>
      <c r="L91" s="461"/>
      <c r="M91" s="575" t="s">
        <v>1912</v>
      </c>
      <c r="N91" s="629" t="s">
        <v>1913</v>
      </c>
      <c r="O91" s="599" t="s">
        <v>68</v>
      </c>
      <c r="P91" s="520"/>
      <c r="Q91" s="520" t="s">
        <v>1411</v>
      </c>
      <c r="R91" s="520"/>
      <c r="S91" s="520" t="s">
        <v>1419</v>
      </c>
      <c r="T91" s="520"/>
      <c r="U91" s="520" t="s">
        <v>1438</v>
      </c>
      <c r="V91" s="48" t="s">
        <v>2010</v>
      </c>
      <c r="W91" s="48"/>
      <c r="X91" s="520" t="s">
        <v>172</v>
      </c>
      <c r="Y91" s="547" t="s">
        <v>2081</v>
      </c>
      <c r="Z91" s="271">
        <v>0.37</v>
      </c>
      <c r="AA91" s="249" t="s">
        <v>1673</v>
      </c>
      <c r="AB91" s="545" t="s">
        <v>1674</v>
      </c>
      <c r="AC91" s="548" t="s">
        <v>2011</v>
      </c>
      <c r="AD91" s="517"/>
      <c r="AE91" s="517"/>
      <c r="AF91" s="517"/>
      <c r="AG91" s="517"/>
      <c r="AH91" s="517"/>
      <c r="AI91" s="517"/>
      <c r="AJ91" s="517"/>
      <c r="AK91" s="249" t="s">
        <v>1673</v>
      </c>
      <c r="AL91" s="249" t="s">
        <v>1673</v>
      </c>
      <c r="AM91" s="249"/>
      <c r="AN91" s="249"/>
      <c r="AO91" s="249"/>
      <c r="AP91" s="249"/>
      <c r="AQ91" s="249"/>
      <c r="AR91" s="249"/>
      <c r="AS91" s="249"/>
      <c r="AT91" s="249"/>
      <c r="AU91" s="249" t="s">
        <v>1673</v>
      </c>
      <c r="AV91" s="249" t="s">
        <v>1673</v>
      </c>
      <c r="AW91" s="517"/>
      <c r="AX91" s="517"/>
      <c r="AY91" s="517"/>
      <c r="AZ91" s="517"/>
      <c r="BA91" s="517"/>
      <c r="BB91" s="517"/>
      <c r="BC91" s="517"/>
      <c r="BD91" s="517"/>
      <c r="BE91" s="271">
        <v>0.35</v>
      </c>
      <c r="BF91" s="249" t="s">
        <v>2012</v>
      </c>
      <c r="BG91" s="517"/>
      <c r="BH91" s="517"/>
      <c r="BI91" s="517"/>
      <c r="BJ91" s="517"/>
      <c r="BK91" s="517"/>
      <c r="BL91" s="517"/>
      <c r="BM91" s="517"/>
      <c r="BN91" s="517"/>
      <c r="BO91" s="271" t="s">
        <v>2060</v>
      </c>
      <c r="BP91" s="271"/>
      <c r="BQ91" s="549"/>
      <c r="BR91" s="549"/>
      <c r="BS91" s="549"/>
      <c r="BT91" s="549"/>
      <c r="BU91" s="549"/>
      <c r="BV91" s="549"/>
      <c r="BW91" s="441"/>
      <c r="BX91" s="281"/>
      <c r="BY91" s="441"/>
      <c r="BZ91" s="550"/>
      <c r="CA91" s="281"/>
      <c r="CB91" s="281"/>
      <c r="CC91" s="441"/>
      <c r="CD91" s="441"/>
      <c r="CE91" s="441"/>
      <c r="CF91" s="441"/>
      <c r="CG91" s="441"/>
      <c r="CH91" s="550"/>
      <c r="CI91" s="550"/>
      <c r="CJ91" s="550"/>
      <c r="CK91" s="550"/>
      <c r="CL91" s="281"/>
      <c r="CM91" s="281"/>
      <c r="CN91" s="281"/>
      <c r="CO91" s="281"/>
      <c r="CP91" s="281"/>
      <c r="CQ91" s="281"/>
      <c r="CR91" s="281"/>
      <c r="CS91" s="549"/>
      <c r="CT91" s="549"/>
      <c r="CU91" s="549"/>
      <c r="CV91" s="549"/>
      <c r="CW91" s="549"/>
      <c r="CX91" s="271" t="s">
        <v>2193</v>
      </c>
      <c r="CY91" s="271" t="s">
        <v>2193</v>
      </c>
      <c r="CZ91" s="301"/>
      <c r="DA91" s="226"/>
      <c r="DB91" s="226"/>
      <c r="DC91" s="410"/>
      <c r="DD91" s="411"/>
      <c r="DE91" s="411"/>
      <c r="DF91" s="411"/>
      <c r="DG91" s="411"/>
      <c r="DH91" s="411"/>
      <c r="DI91" s="411"/>
      <c r="DJ91" s="411"/>
      <c r="DK91" s="411"/>
      <c r="DL91" s="412"/>
      <c r="DM91" s="412"/>
      <c r="DN91" s="412"/>
      <c r="DO91" s="412"/>
      <c r="DP91" s="412"/>
      <c r="DQ91" s="412"/>
      <c r="DR91" s="412"/>
      <c r="DS91" s="412"/>
      <c r="DT91" s="412"/>
      <c r="DU91" s="412"/>
      <c r="DV91" s="412"/>
      <c r="DW91" s="412"/>
      <c r="DX91" s="412"/>
      <c r="DY91" s="412"/>
      <c r="DZ91" s="412"/>
      <c r="EA91" s="412"/>
      <c r="EB91" s="412"/>
      <c r="EC91" s="412"/>
      <c r="ED91" s="412"/>
      <c r="EE91" s="412"/>
      <c r="EF91" s="412"/>
      <c r="EG91" s="412"/>
      <c r="EH91" s="412"/>
      <c r="EI91" s="412"/>
      <c r="EJ91" s="412"/>
      <c r="EK91" s="412"/>
      <c r="EL91" s="412"/>
      <c r="EM91" s="412"/>
      <c r="EN91" s="412"/>
      <c r="EO91" s="412"/>
      <c r="EP91" s="412"/>
      <c r="EQ91" s="412"/>
      <c r="ER91" s="412"/>
      <c r="ES91" s="412"/>
      <c r="ET91" s="412"/>
      <c r="EU91" s="412"/>
      <c r="EV91" s="412"/>
      <c r="EW91" s="412"/>
      <c r="EX91" s="412"/>
      <c r="EY91" s="412"/>
      <c r="EZ91" s="412"/>
      <c r="FA91" s="412"/>
      <c r="FB91" s="340"/>
      <c r="FC91" s="340"/>
      <c r="FD91" s="340"/>
      <c r="FE91" s="301">
        <v>0.35</v>
      </c>
      <c r="FF91" s="340"/>
    </row>
    <row r="92" spans="1:163" s="261" customFormat="1" ht="74.25" customHeight="1" x14ac:dyDescent="0.25">
      <c r="A92" s="35"/>
      <c r="B92" s="13"/>
      <c r="C92" s="578"/>
      <c r="D92" s="578"/>
      <c r="E92" s="13"/>
      <c r="F92" s="578"/>
      <c r="G92" s="583"/>
      <c r="H92" s="583"/>
      <c r="I92" s="13" t="s">
        <v>1402</v>
      </c>
      <c r="J92" s="51"/>
      <c r="K92" s="51"/>
      <c r="L92" s="51"/>
      <c r="M92" s="576"/>
      <c r="N92" s="630"/>
      <c r="O92" s="599"/>
      <c r="P92" s="520"/>
      <c r="Q92" s="520" t="s">
        <v>1411</v>
      </c>
      <c r="R92" s="520"/>
      <c r="S92" s="520" t="s">
        <v>1419</v>
      </c>
      <c r="T92" s="520" t="s">
        <v>2129</v>
      </c>
      <c r="U92" s="520" t="s">
        <v>1811</v>
      </c>
      <c r="V92" s="48"/>
      <c r="W92" s="48"/>
      <c r="X92" s="520" t="s">
        <v>172</v>
      </c>
      <c r="Y92" s="547" t="s">
        <v>2082</v>
      </c>
      <c r="Z92" s="271" t="s">
        <v>1769</v>
      </c>
      <c r="AA92" s="249"/>
      <c r="AB92" s="545"/>
      <c r="AC92" s="548"/>
      <c r="AD92" s="517"/>
      <c r="AE92" s="517"/>
      <c r="AF92" s="517"/>
      <c r="AG92" s="517"/>
      <c r="AH92" s="517"/>
      <c r="AI92" s="517"/>
      <c r="AJ92" s="517"/>
      <c r="AK92" s="249"/>
      <c r="AL92" s="249"/>
      <c r="AM92" s="249"/>
      <c r="AN92" s="249"/>
      <c r="AO92" s="249"/>
      <c r="AP92" s="249"/>
      <c r="AQ92" s="249"/>
      <c r="AR92" s="249"/>
      <c r="AS92" s="249"/>
      <c r="AT92" s="249"/>
      <c r="AU92" s="249"/>
      <c r="AV92" s="249"/>
      <c r="AW92" s="517"/>
      <c r="AX92" s="517"/>
      <c r="AY92" s="517"/>
      <c r="AZ92" s="517"/>
      <c r="BA92" s="517"/>
      <c r="BB92" s="517"/>
      <c r="BC92" s="517"/>
      <c r="BD92" s="517"/>
      <c r="BE92" s="271"/>
      <c r="BF92" s="249"/>
      <c r="BG92" s="517"/>
      <c r="BH92" s="517"/>
      <c r="BI92" s="517"/>
      <c r="BJ92" s="517"/>
      <c r="BK92" s="517"/>
      <c r="BL92" s="517"/>
      <c r="BM92" s="517"/>
      <c r="BN92" s="517"/>
      <c r="BO92" s="271" t="s">
        <v>1770</v>
      </c>
      <c r="BP92" s="249">
        <v>0</v>
      </c>
      <c r="BQ92" s="271"/>
      <c r="BR92" s="271"/>
      <c r="BS92" s="271"/>
      <c r="BT92" s="271"/>
      <c r="BU92" s="271"/>
      <c r="BV92" s="271"/>
      <c r="BW92" s="249"/>
      <c r="BX92" s="517"/>
      <c r="BY92" s="249"/>
      <c r="BZ92" s="524"/>
      <c r="CA92" s="517"/>
      <c r="CB92" s="517"/>
      <c r="CC92" s="249"/>
      <c r="CD92" s="249"/>
      <c r="CE92" s="249"/>
      <c r="CF92" s="249"/>
      <c r="CG92" s="249"/>
      <c r="CH92" s="524"/>
      <c r="CI92" s="524"/>
      <c r="CJ92" s="524"/>
      <c r="CK92" s="524"/>
      <c r="CL92" s="517"/>
      <c r="CM92" s="517"/>
      <c r="CN92" s="517"/>
      <c r="CO92" s="517"/>
      <c r="CP92" s="517"/>
      <c r="CQ92" s="517"/>
      <c r="CR92" s="517"/>
      <c r="CS92" s="517"/>
      <c r="CT92" s="517" t="s">
        <v>2116</v>
      </c>
      <c r="CU92" s="517"/>
      <c r="CV92" s="517" t="s">
        <v>2201</v>
      </c>
      <c r="CW92" s="517"/>
      <c r="CX92" s="271" t="s">
        <v>205</v>
      </c>
      <c r="CY92" s="271" t="s">
        <v>205</v>
      </c>
      <c r="CZ92" s="458">
        <v>0</v>
      </c>
      <c r="DA92" s="457"/>
      <c r="DB92" s="457"/>
      <c r="DC92" s="413"/>
      <c r="DD92" s="304"/>
      <c r="DE92" s="304"/>
      <c r="DF92" s="304"/>
      <c r="DG92" s="304"/>
      <c r="DH92" s="304"/>
      <c r="DI92" s="304"/>
      <c r="DJ92" s="304"/>
      <c r="DK92" s="304"/>
      <c r="DL92" s="414"/>
      <c r="DM92" s="414"/>
      <c r="DN92" s="414"/>
      <c r="DO92" s="414"/>
      <c r="DP92" s="414"/>
      <c r="DQ92" s="414"/>
      <c r="DR92" s="414"/>
      <c r="DS92" s="414"/>
      <c r="DT92" s="414"/>
      <c r="DU92" s="414"/>
      <c r="DV92" s="414"/>
      <c r="DW92" s="414"/>
      <c r="DX92" s="414"/>
      <c r="DY92" s="414"/>
      <c r="DZ92" s="414"/>
      <c r="EA92" s="414"/>
      <c r="EB92" s="414"/>
      <c r="EC92" s="414"/>
      <c r="ED92" s="414"/>
      <c r="EE92" s="414"/>
      <c r="EF92" s="414"/>
      <c r="EG92" s="414"/>
      <c r="EH92" s="414"/>
      <c r="EI92" s="414"/>
      <c r="EJ92" s="414"/>
      <c r="EK92" s="414"/>
      <c r="EL92" s="414"/>
      <c r="EM92" s="414"/>
      <c r="EN92" s="414"/>
      <c r="EO92" s="414"/>
      <c r="EP92" s="414"/>
      <c r="EQ92" s="414"/>
      <c r="ER92" s="414"/>
      <c r="ES92" s="414"/>
      <c r="ET92" s="414"/>
      <c r="EU92" s="414"/>
      <c r="EV92" s="414"/>
      <c r="EW92" s="414"/>
      <c r="EX92" s="414"/>
      <c r="EY92" s="414"/>
      <c r="EZ92" s="414"/>
      <c r="FA92" s="414"/>
      <c r="FB92" s="234" t="s">
        <v>2116</v>
      </c>
      <c r="FC92" s="458">
        <v>0</v>
      </c>
      <c r="FD92" s="234" t="s">
        <v>2116</v>
      </c>
      <c r="FE92" s="266" t="s">
        <v>1770</v>
      </c>
      <c r="FF92" s="458" t="s">
        <v>2114</v>
      </c>
    </row>
    <row r="93" spans="1:163" s="345" customFormat="1" ht="38.25" hidden="1" customHeight="1" x14ac:dyDescent="0.25">
      <c r="A93" s="341"/>
      <c r="B93" s="76"/>
      <c r="C93" s="578"/>
      <c r="D93" s="578"/>
      <c r="E93" s="76"/>
      <c r="F93" s="578"/>
      <c r="G93" s="583"/>
      <c r="H93" s="583"/>
      <c r="I93" s="76"/>
      <c r="J93" s="344"/>
      <c r="K93" s="344"/>
      <c r="L93" s="344"/>
      <c r="M93" s="576"/>
      <c r="N93" s="631"/>
      <c r="O93" s="613"/>
      <c r="P93" s="569"/>
      <c r="Q93" s="569"/>
      <c r="R93" s="569"/>
      <c r="S93" s="569"/>
      <c r="T93" s="569"/>
      <c r="U93" s="527" t="s">
        <v>1810</v>
      </c>
      <c r="V93" s="89"/>
      <c r="W93" s="89"/>
      <c r="X93" s="527"/>
      <c r="Y93" s="551">
        <v>0.18820000000000001</v>
      </c>
      <c r="Z93" s="526" t="s">
        <v>205</v>
      </c>
      <c r="AA93" s="526" t="s">
        <v>205</v>
      </c>
      <c r="AB93" s="526" t="s">
        <v>205</v>
      </c>
      <c r="AC93" s="526" t="s">
        <v>205</v>
      </c>
      <c r="AD93" s="526" t="s">
        <v>205</v>
      </c>
      <c r="AE93" s="526" t="s">
        <v>205</v>
      </c>
      <c r="AF93" s="526" t="s">
        <v>205</v>
      </c>
      <c r="AG93" s="526" t="s">
        <v>205</v>
      </c>
      <c r="AH93" s="526" t="s">
        <v>205</v>
      </c>
      <c r="AI93" s="526" t="s">
        <v>205</v>
      </c>
      <c r="AJ93" s="526" t="s">
        <v>205</v>
      </c>
      <c r="AK93" s="526" t="s">
        <v>205</v>
      </c>
      <c r="AL93" s="526" t="s">
        <v>205</v>
      </c>
      <c r="AM93" s="526" t="s">
        <v>205</v>
      </c>
      <c r="AN93" s="526" t="s">
        <v>205</v>
      </c>
      <c r="AO93" s="526" t="s">
        <v>205</v>
      </c>
      <c r="AP93" s="526" t="s">
        <v>205</v>
      </c>
      <c r="AQ93" s="526" t="s">
        <v>205</v>
      </c>
      <c r="AR93" s="526" t="s">
        <v>205</v>
      </c>
      <c r="AS93" s="526" t="s">
        <v>205</v>
      </c>
      <c r="AT93" s="526" t="s">
        <v>205</v>
      </c>
      <c r="AU93" s="526" t="s">
        <v>205</v>
      </c>
      <c r="AV93" s="526" t="s">
        <v>205</v>
      </c>
      <c r="AW93" s="526" t="s">
        <v>205</v>
      </c>
      <c r="AX93" s="526" t="s">
        <v>205</v>
      </c>
      <c r="AY93" s="526" t="s">
        <v>205</v>
      </c>
      <c r="AZ93" s="526" t="s">
        <v>205</v>
      </c>
      <c r="BA93" s="526" t="s">
        <v>205</v>
      </c>
      <c r="BB93" s="526" t="s">
        <v>205</v>
      </c>
      <c r="BC93" s="526" t="s">
        <v>205</v>
      </c>
      <c r="BD93" s="526" t="s">
        <v>205</v>
      </c>
      <c r="BE93" s="526" t="s">
        <v>205</v>
      </c>
      <c r="BF93" s="526" t="s">
        <v>205</v>
      </c>
      <c r="BG93" s="526" t="s">
        <v>205</v>
      </c>
      <c r="BH93" s="526" t="s">
        <v>205</v>
      </c>
      <c r="BI93" s="526" t="s">
        <v>205</v>
      </c>
      <c r="BJ93" s="526" t="s">
        <v>205</v>
      </c>
      <c r="BK93" s="526" t="s">
        <v>205</v>
      </c>
      <c r="BL93" s="526" t="s">
        <v>205</v>
      </c>
      <c r="BM93" s="526" t="s">
        <v>205</v>
      </c>
      <c r="BN93" s="526" t="s">
        <v>205</v>
      </c>
      <c r="BO93" s="526" t="s">
        <v>205</v>
      </c>
      <c r="BP93" s="526"/>
      <c r="BQ93" s="552"/>
      <c r="BR93" s="552"/>
      <c r="BS93" s="552"/>
      <c r="BT93" s="552"/>
      <c r="BU93" s="552"/>
      <c r="BV93" s="552"/>
      <c r="BW93" s="552"/>
      <c r="BX93" s="552"/>
      <c r="BY93" s="552"/>
      <c r="BZ93" s="552"/>
      <c r="CA93" s="552"/>
      <c r="CB93" s="552"/>
      <c r="CC93" s="552"/>
      <c r="CD93" s="552"/>
      <c r="CE93" s="552"/>
      <c r="CF93" s="552"/>
      <c r="CG93" s="552"/>
      <c r="CH93" s="552"/>
      <c r="CI93" s="552"/>
      <c r="CJ93" s="552"/>
      <c r="CK93" s="552"/>
      <c r="CL93" s="552"/>
      <c r="CM93" s="552"/>
      <c r="CN93" s="552"/>
      <c r="CO93" s="552"/>
      <c r="CP93" s="552"/>
      <c r="CQ93" s="552"/>
      <c r="CR93" s="552"/>
      <c r="CS93" s="552"/>
      <c r="CT93" s="552"/>
      <c r="CU93" s="552"/>
      <c r="CV93" s="552"/>
      <c r="CW93" s="552"/>
      <c r="CX93" s="552"/>
      <c r="CY93" s="552"/>
      <c r="CZ93" s="383"/>
      <c r="DA93" s="382"/>
      <c r="DB93" s="382"/>
      <c r="DC93" s="415"/>
      <c r="DD93" s="416"/>
      <c r="DE93" s="416"/>
      <c r="DF93" s="416"/>
      <c r="DG93" s="416"/>
      <c r="DH93" s="416"/>
      <c r="DI93" s="416"/>
      <c r="DJ93" s="416"/>
      <c r="DK93" s="416"/>
      <c r="DL93" s="412"/>
      <c r="DM93" s="412"/>
      <c r="DN93" s="412"/>
      <c r="DO93" s="412"/>
      <c r="DP93" s="412"/>
      <c r="DQ93" s="412"/>
      <c r="DR93" s="412"/>
      <c r="DS93" s="412"/>
      <c r="DT93" s="412"/>
      <c r="DU93" s="412"/>
      <c r="DV93" s="412"/>
      <c r="DW93" s="412"/>
      <c r="DX93" s="412"/>
      <c r="DY93" s="412"/>
      <c r="DZ93" s="412"/>
      <c r="EA93" s="412"/>
      <c r="EB93" s="412"/>
      <c r="EC93" s="412"/>
      <c r="ED93" s="412"/>
      <c r="EE93" s="412"/>
      <c r="EF93" s="412"/>
      <c r="EG93" s="412"/>
      <c r="EH93" s="412"/>
      <c r="EI93" s="412"/>
      <c r="EJ93" s="412"/>
      <c r="EK93" s="412"/>
      <c r="EL93" s="412"/>
      <c r="EM93" s="412"/>
      <c r="EN93" s="412"/>
      <c r="EO93" s="412"/>
      <c r="EP93" s="412"/>
      <c r="EQ93" s="412"/>
      <c r="ER93" s="412"/>
      <c r="ES93" s="412"/>
      <c r="ET93" s="412"/>
      <c r="EU93" s="412"/>
      <c r="EV93" s="412"/>
      <c r="EW93" s="412"/>
      <c r="EX93" s="412"/>
      <c r="EY93" s="412"/>
      <c r="EZ93" s="412"/>
      <c r="FA93" s="412"/>
      <c r="FB93" s="417"/>
      <c r="FC93" s="417"/>
      <c r="FD93" s="417"/>
      <c r="FE93" s="362" t="s">
        <v>205</v>
      </c>
      <c r="FF93" s="417"/>
    </row>
    <row r="94" spans="1:163" s="261" customFormat="1" ht="50.25" customHeight="1" x14ac:dyDescent="0.25">
      <c r="A94" s="35" t="s">
        <v>1281</v>
      </c>
      <c r="B94" s="13" t="s">
        <v>1003</v>
      </c>
      <c r="C94" s="578"/>
      <c r="D94" s="578"/>
      <c r="E94" s="13"/>
      <c r="F94" s="578"/>
      <c r="G94" s="583" t="s">
        <v>972</v>
      </c>
      <c r="H94" s="612" t="s">
        <v>1251</v>
      </c>
      <c r="I94" s="13" t="s">
        <v>1409</v>
      </c>
      <c r="J94" s="13"/>
      <c r="K94" s="13"/>
      <c r="L94" s="13"/>
      <c r="M94" s="583" t="s">
        <v>1914</v>
      </c>
      <c r="N94" s="613" t="s">
        <v>2179</v>
      </c>
      <c r="O94" s="625" t="s">
        <v>1250</v>
      </c>
      <c r="P94" s="249"/>
      <c r="Q94" s="520" t="s">
        <v>1410</v>
      </c>
      <c r="R94" s="520"/>
      <c r="S94" s="558" t="s">
        <v>309</v>
      </c>
      <c r="T94" s="520" t="s">
        <v>2130</v>
      </c>
      <c r="U94" s="558" t="s">
        <v>1861</v>
      </c>
      <c r="V94" s="516" t="s">
        <v>767</v>
      </c>
      <c r="W94" s="516"/>
      <c r="X94" s="520" t="s">
        <v>15</v>
      </c>
      <c r="Y94" s="249" t="s">
        <v>1851</v>
      </c>
      <c r="Z94" s="249" t="s">
        <v>2202</v>
      </c>
      <c r="AA94" s="249" t="s">
        <v>1672</v>
      </c>
      <c r="AB94" s="249" t="s">
        <v>769</v>
      </c>
      <c r="AC94" s="547">
        <v>0.89600000000000002</v>
      </c>
      <c r="AD94" s="249"/>
      <c r="AE94" s="249"/>
      <c r="AF94" s="249"/>
      <c r="AG94" s="249"/>
      <c r="AH94" s="249"/>
      <c r="AI94" s="249"/>
      <c r="AJ94" s="249"/>
      <c r="AK94" s="249" t="s">
        <v>770</v>
      </c>
      <c r="AL94" s="249" t="s">
        <v>769</v>
      </c>
      <c r="AM94" s="249"/>
      <c r="AN94" s="249"/>
      <c r="AO94" s="249"/>
      <c r="AP94" s="249"/>
      <c r="AQ94" s="249"/>
      <c r="AR94" s="249"/>
      <c r="AS94" s="249"/>
      <c r="AT94" s="249"/>
      <c r="AU94" s="249" t="s">
        <v>771</v>
      </c>
      <c r="AV94" s="249" t="s">
        <v>769</v>
      </c>
      <c r="AW94" s="249"/>
      <c r="AX94" s="249"/>
      <c r="AY94" s="249"/>
      <c r="AZ94" s="249"/>
      <c r="BA94" s="249"/>
      <c r="BB94" s="249"/>
      <c r="BC94" s="249"/>
      <c r="BD94" s="249"/>
      <c r="BE94" s="249" t="s">
        <v>772</v>
      </c>
      <c r="BF94" s="249" t="s">
        <v>769</v>
      </c>
      <c r="BG94" s="249"/>
      <c r="BH94" s="249"/>
      <c r="BI94" s="249"/>
      <c r="BJ94" s="249"/>
      <c r="BK94" s="249"/>
      <c r="BL94" s="249"/>
      <c r="BM94" s="249"/>
      <c r="BN94" s="249"/>
      <c r="BO94" s="249" t="s">
        <v>2203</v>
      </c>
      <c r="BP94" s="249" t="s">
        <v>2204</v>
      </c>
      <c r="BQ94" s="249"/>
      <c r="BR94" s="249"/>
      <c r="BS94" s="249"/>
      <c r="BT94" s="249"/>
      <c r="BU94" s="249"/>
      <c r="BV94" s="249"/>
      <c r="BW94" s="249"/>
      <c r="BX94" s="517"/>
      <c r="BY94" s="249"/>
      <c r="BZ94" s="524"/>
      <c r="CA94" s="517"/>
      <c r="CB94" s="517"/>
      <c r="CC94" s="531"/>
      <c r="CD94" s="531"/>
      <c r="CE94" s="531"/>
      <c r="CF94" s="531"/>
      <c r="CG94" s="249"/>
      <c r="CH94" s="524"/>
      <c r="CI94" s="524"/>
      <c r="CJ94" s="524"/>
      <c r="CK94" s="524"/>
      <c r="CL94" s="517"/>
      <c r="CM94" s="517"/>
      <c r="CN94" s="517"/>
      <c r="CO94" s="517"/>
      <c r="CP94" s="517"/>
      <c r="CQ94" s="517"/>
      <c r="CR94" s="517"/>
      <c r="CS94" s="517"/>
      <c r="CT94" s="517" t="s">
        <v>433</v>
      </c>
      <c r="CU94" s="517"/>
      <c r="CV94" s="271" t="s">
        <v>2205</v>
      </c>
      <c r="CW94" s="517"/>
      <c r="CX94" s="517" t="s">
        <v>205</v>
      </c>
      <c r="CY94" s="517" t="s">
        <v>205</v>
      </c>
      <c r="CZ94" s="234">
        <v>202298</v>
      </c>
      <c r="DA94" s="234"/>
      <c r="DB94" s="234"/>
      <c r="DC94" s="472"/>
      <c r="DD94" s="472"/>
      <c r="DE94" s="472"/>
      <c r="DF94" s="472"/>
      <c r="DG94" s="472"/>
      <c r="DH94" s="472"/>
      <c r="DI94" s="472"/>
      <c r="DJ94" s="472"/>
      <c r="DK94" s="472"/>
      <c r="DL94" s="292"/>
      <c r="DM94" s="292"/>
      <c r="DN94" s="292"/>
      <c r="DO94" s="292"/>
      <c r="DP94" s="292"/>
      <c r="DQ94" s="292"/>
      <c r="DR94" s="292"/>
      <c r="DS94" s="292"/>
      <c r="DT94" s="292"/>
      <c r="DU94" s="292"/>
      <c r="DV94" s="292"/>
      <c r="DW94" s="292"/>
      <c r="DX94" s="292"/>
      <c r="DY94" s="292"/>
      <c r="DZ94" s="292"/>
      <c r="EA94" s="292"/>
      <c r="EB94" s="292"/>
      <c r="EC94" s="292"/>
      <c r="ED94" s="292"/>
      <c r="EE94" s="292"/>
      <c r="EF94" s="292"/>
      <c r="EG94" s="292"/>
      <c r="EH94" s="292"/>
      <c r="EI94" s="292"/>
      <c r="EJ94" s="292"/>
      <c r="EK94" s="292"/>
      <c r="EL94" s="292"/>
      <c r="EM94" s="292"/>
      <c r="EN94" s="292"/>
      <c r="EO94" s="292"/>
      <c r="EP94" s="292"/>
      <c r="EQ94" s="292"/>
      <c r="ER94" s="292"/>
      <c r="ES94" s="292"/>
      <c r="ET94" s="292"/>
      <c r="EU94" s="292"/>
      <c r="EV94" s="292"/>
      <c r="EW94" s="292"/>
      <c r="EX94" s="292"/>
      <c r="EY94" s="292"/>
      <c r="EZ94" s="292"/>
      <c r="FA94" s="292"/>
      <c r="FB94" s="234" t="s">
        <v>433</v>
      </c>
      <c r="FC94" s="292">
        <v>202798</v>
      </c>
      <c r="FD94" s="234" t="s">
        <v>433</v>
      </c>
      <c r="FE94" s="228" t="s">
        <v>1852</v>
      </c>
      <c r="FF94" s="234" t="s">
        <v>433</v>
      </c>
    </row>
    <row r="95" spans="1:163" s="261" customFormat="1" ht="63" customHeight="1" x14ac:dyDescent="0.25">
      <c r="A95" s="35"/>
      <c r="B95" s="13"/>
      <c r="C95" s="578"/>
      <c r="D95" s="578"/>
      <c r="E95" s="13"/>
      <c r="F95" s="578"/>
      <c r="G95" s="583"/>
      <c r="H95" s="612"/>
      <c r="I95" s="13"/>
      <c r="J95" s="13"/>
      <c r="K95" s="13"/>
      <c r="L95" s="13"/>
      <c r="M95" s="578"/>
      <c r="N95" s="614"/>
      <c r="O95" s="626"/>
      <c r="P95" s="249"/>
      <c r="Q95" s="520"/>
      <c r="R95" s="520"/>
      <c r="S95" s="558"/>
      <c r="T95" s="265" t="s">
        <v>2130</v>
      </c>
      <c r="U95" s="249" t="s">
        <v>1118</v>
      </c>
      <c r="V95" s="35"/>
      <c r="W95" s="35"/>
      <c r="X95" s="265" t="s">
        <v>1615</v>
      </c>
      <c r="Y95" s="286" t="s">
        <v>1812</v>
      </c>
      <c r="Z95" s="286" t="s">
        <v>2206</v>
      </c>
      <c r="AA95" s="249">
        <v>10</v>
      </c>
      <c r="AB95" s="265">
        <v>0</v>
      </c>
      <c r="AC95" s="265"/>
      <c r="AD95" s="265"/>
      <c r="AE95" s="265"/>
      <c r="AF95" s="265"/>
      <c r="AG95" s="265"/>
      <c r="AH95" s="265"/>
      <c r="AI95" s="265"/>
      <c r="AJ95" s="265"/>
      <c r="AK95" s="249">
        <v>10</v>
      </c>
      <c r="AL95" s="265">
        <v>0</v>
      </c>
      <c r="AM95" s="265"/>
      <c r="AN95" s="265"/>
      <c r="AO95" s="265"/>
      <c r="AP95" s="265"/>
      <c r="AQ95" s="265"/>
      <c r="AR95" s="265"/>
      <c r="AS95" s="265"/>
      <c r="AT95" s="265"/>
      <c r="AU95" s="249">
        <v>10</v>
      </c>
      <c r="AV95" s="265">
        <v>0</v>
      </c>
      <c r="AW95" s="265"/>
      <c r="AX95" s="265"/>
      <c r="AY95" s="265"/>
      <c r="AZ95" s="265"/>
      <c r="BA95" s="265"/>
      <c r="BB95" s="265"/>
      <c r="BC95" s="265"/>
      <c r="BD95" s="265"/>
      <c r="BE95" s="249">
        <v>10</v>
      </c>
      <c r="BF95" s="265">
        <v>0</v>
      </c>
      <c r="BG95" s="265"/>
      <c r="BH95" s="265"/>
      <c r="BI95" s="265"/>
      <c r="BJ95" s="265"/>
      <c r="BK95" s="265"/>
      <c r="BL95" s="265"/>
      <c r="BM95" s="265"/>
      <c r="BN95" s="265"/>
      <c r="BO95" s="553" t="s">
        <v>2207</v>
      </c>
      <c r="BP95" s="553" t="s">
        <v>2208</v>
      </c>
      <c r="BQ95" s="249"/>
      <c r="BR95" s="249"/>
      <c r="BS95" s="249"/>
      <c r="BT95" s="249"/>
      <c r="BU95" s="249"/>
      <c r="BV95" s="249"/>
      <c r="BW95" s="249"/>
      <c r="BX95" s="517"/>
      <c r="BY95" s="249"/>
      <c r="BZ95" s="524"/>
      <c r="CA95" s="517"/>
      <c r="CB95" s="517"/>
      <c r="CC95" s="531"/>
      <c r="CD95" s="531"/>
      <c r="CE95" s="531"/>
      <c r="CF95" s="531"/>
      <c r="CG95" s="249"/>
      <c r="CH95" s="524"/>
      <c r="CI95" s="524"/>
      <c r="CJ95" s="524"/>
      <c r="CK95" s="524"/>
      <c r="CL95" s="517"/>
      <c r="CM95" s="517"/>
      <c r="CN95" s="517"/>
      <c r="CO95" s="517"/>
      <c r="CP95" s="517"/>
      <c r="CQ95" s="517"/>
      <c r="CR95" s="517"/>
      <c r="CS95" s="517"/>
      <c r="CT95" s="517" t="s">
        <v>2061</v>
      </c>
      <c r="CU95" s="517"/>
      <c r="CV95" s="517" t="s">
        <v>2209</v>
      </c>
      <c r="CW95" s="517"/>
      <c r="CX95" s="517" t="s">
        <v>205</v>
      </c>
      <c r="CY95" s="517" t="s">
        <v>205</v>
      </c>
      <c r="CZ95" s="278" t="s">
        <v>2109</v>
      </c>
      <c r="DA95" s="234"/>
      <c r="DB95" s="234"/>
      <c r="DC95" s="472"/>
      <c r="DD95" s="472"/>
      <c r="DE95" s="472"/>
      <c r="DF95" s="472"/>
      <c r="DG95" s="472"/>
      <c r="DH95" s="472"/>
      <c r="DI95" s="472"/>
      <c r="DJ95" s="472"/>
      <c r="DK95" s="472"/>
      <c r="DL95" s="292"/>
      <c r="DM95" s="292"/>
      <c r="DN95" s="292"/>
      <c r="DO95" s="292"/>
      <c r="DP95" s="292"/>
      <c r="DQ95" s="292"/>
      <c r="DR95" s="292"/>
      <c r="DS95" s="292"/>
      <c r="DT95" s="292"/>
      <c r="DU95" s="292"/>
      <c r="DV95" s="292"/>
      <c r="DW95" s="292"/>
      <c r="DX95" s="292"/>
      <c r="DY95" s="292"/>
      <c r="DZ95" s="292"/>
      <c r="EA95" s="292"/>
      <c r="EB95" s="292"/>
      <c r="EC95" s="292"/>
      <c r="ED95" s="292"/>
      <c r="EE95" s="292"/>
      <c r="EF95" s="292"/>
      <c r="EG95" s="292"/>
      <c r="EH95" s="292"/>
      <c r="EI95" s="292"/>
      <c r="EJ95" s="292"/>
      <c r="EK95" s="292"/>
      <c r="EL95" s="292"/>
      <c r="EM95" s="292"/>
      <c r="EN95" s="292"/>
      <c r="EO95" s="292"/>
      <c r="EP95" s="292"/>
      <c r="EQ95" s="292"/>
      <c r="ER95" s="292"/>
      <c r="ES95" s="292"/>
      <c r="ET95" s="292"/>
      <c r="EU95" s="292"/>
      <c r="EV95" s="292"/>
      <c r="EW95" s="292"/>
      <c r="EX95" s="292"/>
      <c r="EY95" s="292"/>
      <c r="EZ95" s="292"/>
      <c r="FA95" s="292"/>
      <c r="FB95" s="234" t="s">
        <v>2061</v>
      </c>
      <c r="FC95" s="278" t="s">
        <v>2146</v>
      </c>
      <c r="FD95" s="234" t="s">
        <v>2061</v>
      </c>
      <c r="FE95" s="306" t="s">
        <v>2110</v>
      </c>
      <c r="FF95" s="234" t="s">
        <v>2061</v>
      </c>
    </row>
    <row r="96" spans="1:163" s="261" customFormat="1" ht="83.25" customHeight="1" x14ac:dyDescent="0.25">
      <c r="A96" s="35"/>
      <c r="B96" s="13"/>
      <c r="C96" s="578"/>
      <c r="D96" s="578"/>
      <c r="E96" s="13"/>
      <c r="F96" s="578"/>
      <c r="G96" s="583"/>
      <c r="H96" s="612"/>
      <c r="I96" s="13"/>
      <c r="J96" s="13"/>
      <c r="K96" s="13"/>
      <c r="L96" s="13"/>
      <c r="M96" s="578"/>
      <c r="N96" s="615"/>
      <c r="O96" s="626"/>
      <c r="P96" s="249"/>
      <c r="Q96" s="520"/>
      <c r="R96" s="520"/>
      <c r="S96" s="558"/>
      <c r="T96" s="520" t="s">
        <v>2130</v>
      </c>
      <c r="U96" s="249" t="s">
        <v>1121</v>
      </c>
      <c r="V96" s="35"/>
      <c r="W96" s="35"/>
      <c r="X96" s="265" t="s">
        <v>1615</v>
      </c>
      <c r="Y96" s="518"/>
      <c r="Z96" s="249" t="s">
        <v>2210</v>
      </c>
      <c r="AA96" s="249"/>
      <c r="AB96" s="265"/>
      <c r="AC96" s="265"/>
      <c r="AD96" s="554"/>
      <c r="AE96" s="265"/>
      <c r="AF96" s="265"/>
      <c r="AG96" s="265"/>
      <c r="AH96" s="265"/>
      <c r="AI96" s="265"/>
      <c r="AJ96" s="265"/>
      <c r="AK96" s="249"/>
      <c r="AL96" s="265"/>
      <c r="AM96" s="265"/>
      <c r="AN96" s="265"/>
      <c r="AO96" s="265"/>
      <c r="AP96" s="265"/>
      <c r="AQ96" s="265"/>
      <c r="AR96" s="265"/>
      <c r="AS96" s="265"/>
      <c r="AT96" s="265"/>
      <c r="AU96" s="249"/>
      <c r="AV96" s="265"/>
      <c r="AW96" s="265"/>
      <c r="AX96" s="265"/>
      <c r="AY96" s="265"/>
      <c r="AZ96" s="265"/>
      <c r="BA96" s="265"/>
      <c r="BB96" s="265"/>
      <c r="BC96" s="265"/>
      <c r="BD96" s="265"/>
      <c r="BE96" s="249"/>
      <c r="BF96" s="265"/>
      <c r="BG96" s="265"/>
      <c r="BH96" s="265"/>
      <c r="BI96" s="265"/>
      <c r="BJ96" s="265"/>
      <c r="BK96" s="265"/>
      <c r="BL96" s="265"/>
      <c r="BM96" s="265"/>
      <c r="BN96" s="265"/>
      <c r="BO96" s="265" t="s">
        <v>2211</v>
      </c>
      <c r="BP96" s="265" t="s">
        <v>2212</v>
      </c>
      <c r="BQ96" s="249"/>
      <c r="BR96" s="249"/>
      <c r="BS96" s="249"/>
      <c r="BT96" s="249"/>
      <c r="BU96" s="249"/>
      <c r="BV96" s="249"/>
      <c r="BW96" s="249"/>
      <c r="BX96" s="517"/>
      <c r="BY96" s="249"/>
      <c r="BZ96" s="524"/>
      <c r="CA96" s="517"/>
      <c r="CB96" s="517"/>
      <c r="CC96" s="531"/>
      <c r="CD96" s="531"/>
      <c r="CE96" s="531"/>
      <c r="CF96" s="531"/>
      <c r="CG96" s="249"/>
      <c r="CH96" s="524"/>
      <c r="CI96" s="524"/>
      <c r="CJ96" s="524"/>
      <c r="CK96" s="524"/>
      <c r="CL96" s="517"/>
      <c r="CM96" s="517"/>
      <c r="CN96" s="517"/>
      <c r="CO96" s="517"/>
      <c r="CP96" s="517"/>
      <c r="CQ96" s="517"/>
      <c r="CR96" s="517"/>
      <c r="CS96" s="517"/>
      <c r="CT96" s="517">
        <v>0</v>
      </c>
      <c r="CU96" s="517"/>
      <c r="CV96" s="517" t="s">
        <v>2213</v>
      </c>
      <c r="CW96" s="517"/>
      <c r="CX96" s="517" t="s">
        <v>205</v>
      </c>
      <c r="CY96" s="517" t="s">
        <v>205</v>
      </c>
      <c r="CZ96" s="234" t="s">
        <v>2111</v>
      </c>
      <c r="DA96" s="234"/>
      <c r="DB96" s="234"/>
      <c r="DC96" s="472"/>
      <c r="DD96" s="472"/>
      <c r="DE96" s="472"/>
      <c r="DF96" s="472"/>
      <c r="DG96" s="472"/>
      <c r="DH96" s="472"/>
      <c r="DI96" s="472"/>
      <c r="DJ96" s="472"/>
      <c r="DK96" s="472"/>
      <c r="DL96" s="292"/>
      <c r="DM96" s="292"/>
      <c r="DN96" s="292"/>
      <c r="DO96" s="292"/>
      <c r="DP96" s="292"/>
      <c r="DQ96" s="292"/>
      <c r="DR96" s="292"/>
      <c r="DS96" s="292"/>
      <c r="DT96" s="292"/>
      <c r="DU96" s="292"/>
      <c r="DV96" s="292"/>
      <c r="DW96" s="292"/>
      <c r="DX96" s="292"/>
      <c r="DY96" s="292"/>
      <c r="DZ96" s="292"/>
      <c r="EA96" s="292"/>
      <c r="EB96" s="292"/>
      <c r="EC96" s="292"/>
      <c r="ED96" s="292"/>
      <c r="EE96" s="292"/>
      <c r="EF96" s="292"/>
      <c r="EG96" s="292"/>
      <c r="EH96" s="292"/>
      <c r="EI96" s="292"/>
      <c r="EJ96" s="292"/>
      <c r="EK96" s="292"/>
      <c r="EL96" s="292"/>
      <c r="EM96" s="292"/>
      <c r="EN96" s="292"/>
      <c r="EO96" s="292"/>
      <c r="EP96" s="292"/>
      <c r="EQ96" s="292"/>
      <c r="ER96" s="292"/>
      <c r="ES96" s="292"/>
      <c r="ET96" s="292"/>
      <c r="EU96" s="292"/>
      <c r="EV96" s="292"/>
      <c r="EW96" s="292"/>
      <c r="EX96" s="292"/>
      <c r="EY96" s="292"/>
      <c r="EZ96" s="292"/>
      <c r="FA96" s="292"/>
      <c r="FB96" s="234" t="s">
        <v>2061</v>
      </c>
      <c r="FC96" s="228" t="s">
        <v>2112</v>
      </c>
      <c r="FD96" s="234" t="s">
        <v>2061</v>
      </c>
      <c r="FE96" s="228" t="s">
        <v>2113</v>
      </c>
      <c r="FF96" s="234" t="s">
        <v>2061</v>
      </c>
    </row>
    <row r="97" spans="1:162" s="287" customFormat="1" ht="43.5" hidden="1" customHeight="1" x14ac:dyDescent="0.25">
      <c r="A97" s="276"/>
      <c r="B97" s="80"/>
      <c r="C97" s="579" t="s">
        <v>1854</v>
      </c>
      <c r="D97" s="579"/>
      <c r="E97" s="579"/>
      <c r="F97" s="579"/>
      <c r="G97" s="579"/>
      <c r="H97" s="579"/>
      <c r="I97" s="579"/>
      <c r="J97" s="579"/>
      <c r="K97" s="579"/>
      <c r="L97" s="579"/>
      <c r="M97" s="579"/>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580"/>
      <c r="AK97" s="580"/>
      <c r="AL97" s="580"/>
      <c r="AM97" s="580"/>
      <c r="AN97" s="580"/>
      <c r="AO97" s="580"/>
      <c r="AP97" s="580"/>
      <c r="AQ97" s="580"/>
      <c r="AR97" s="580"/>
      <c r="AS97" s="580"/>
      <c r="AT97" s="580"/>
      <c r="AU97" s="580"/>
      <c r="AV97" s="580"/>
      <c r="AW97" s="580"/>
      <c r="AX97" s="580"/>
      <c r="AY97" s="580"/>
      <c r="AZ97" s="580"/>
      <c r="BA97" s="580"/>
      <c r="BB97" s="580"/>
      <c r="BC97" s="580"/>
      <c r="BD97" s="580"/>
      <c r="BE97" s="580"/>
      <c r="BF97" s="580"/>
      <c r="BG97" s="580"/>
      <c r="BH97" s="580"/>
      <c r="BI97" s="580"/>
      <c r="BJ97" s="580"/>
      <c r="BK97" s="580"/>
      <c r="BL97" s="580"/>
      <c r="BM97" s="580"/>
      <c r="BN97" s="580"/>
      <c r="BO97" s="580"/>
      <c r="BP97" s="580"/>
      <c r="BQ97" s="580"/>
      <c r="BR97" s="580"/>
      <c r="BS97" s="580"/>
      <c r="BT97" s="580"/>
      <c r="BU97" s="580"/>
      <c r="BV97" s="580"/>
      <c r="BW97" s="580"/>
      <c r="BX97" s="580"/>
      <c r="BY97" s="580"/>
      <c r="BZ97" s="580"/>
      <c r="CA97" s="580"/>
      <c r="CB97" s="580"/>
      <c r="CC97" s="580"/>
      <c r="CD97" s="580"/>
      <c r="CE97" s="580"/>
      <c r="CF97" s="580"/>
      <c r="CG97" s="580"/>
      <c r="CH97" s="580"/>
      <c r="CI97" s="580"/>
      <c r="CJ97" s="580"/>
      <c r="CK97" s="580"/>
      <c r="CL97" s="580"/>
      <c r="CM97" s="580"/>
      <c r="CN97" s="580"/>
      <c r="CO97" s="580"/>
      <c r="CP97" s="580"/>
      <c r="CQ97" s="580"/>
      <c r="CR97" s="580"/>
      <c r="CS97" s="580"/>
      <c r="CT97" s="580"/>
      <c r="CU97" s="580"/>
      <c r="CV97" s="580"/>
      <c r="CW97" s="580"/>
      <c r="CX97" s="580"/>
      <c r="CY97" s="580"/>
      <c r="CZ97" s="580"/>
      <c r="DA97" s="580"/>
      <c r="DB97" s="580"/>
      <c r="DC97" s="384"/>
      <c r="DD97" s="385"/>
      <c r="DE97" s="385"/>
      <c r="DF97" s="385"/>
      <c r="DG97" s="385"/>
      <c r="DH97" s="385"/>
      <c r="DI97" s="385"/>
      <c r="DJ97" s="386"/>
      <c r="DK97" s="386"/>
      <c r="DL97" s="290"/>
      <c r="DM97" s="290"/>
      <c r="DN97" s="290"/>
      <c r="DO97" s="290"/>
      <c r="DP97" s="290"/>
      <c r="DQ97" s="290"/>
      <c r="DR97" s="290"/>
      <c r="DS97" s="290"/>
      <c r="DT97" s="290"/>
      <c r="DU97" s="290"/>
      <c r="DV97" s="290"/>
      <c r="DW97" s="290"/>
      <c r="DX97" s="290"/>
    </row>
    <row r="98" spans="1:162" s="287" customFormat="1" ht="51.75" customHeight="1" x14ac:dyDescent="0.25">
      <c r="A98" s="370"/>
      <c r="B98" s="371"/>
      <c r="C98" s="291"/>
      <c r="D98" s="291"/>
      <c r="E98" s="291"/>
      <c r="F98" s="291"/>
      <c r="G98" s="291"/>
      <c r="H98" s="291"/>
      <c r="I98" s="291"/>
      <c r="J98" s="291"/>
      <c r="K98" s="291"/>
      <c r="L98" s="291"/>
      <c r="M98" s="291"/>
      <c r="N98" s="613" t="s">
        <v>2180</v>
      </c>
      <c r="O98" s="613" t="s">
        <v>1250</v>
      </c>
      <c r="P98" s="555"/>
      <c r="Q98" s="555"/>
      <c r="R98" s="555"/>
      <c r="S98" s="555"/>
      <c r="T98" s="265" t="s">
        <v>2130</v>
      </c>
      <c r="U98" s="249" t="s">
        <v>1119</v>
      </c>
      <c r="V98" s="35"/>
      <c r="W98" s="35"/>
      <c r="X98" s="265" t="s">
        <v>1615</v>
      </c>
      <c r="Y98" s="286">
        <v>24445</v>
      </c>
      <c r="Z98" s="249" t="s">
        <v>2214</v>
      </c>
      <c r="AA98" s="249">
        <v>463</v>
      </c>
      <c r="AB98" s="265">
        <v>0</v>
      </c>
      <c r="AC98" s="265"/>
      <c r="AD98" s="265"/>
      <c r="AE98" s="265"/>
      <c r="AF98" s="265"/>
      <c r="AG98" s="265"/>
      <c r="AH98" s="265"/>
      <c r="AI98" s="265"/>
      <c r="AJ98" s="265"/>
      <c r="AK98" s="249">
        <v>463</v>
      </c>
      <c r="AL98" s="265">
        <v>0</v>
      </c>
      <c r="AM98" s="265"/>
      <c r="AN98" s="265"/>
      <c r="AO98" s="265"/>
      <c r="AP98" s="265"/>
      <c r="AQ98" s="265"/>
      <c r="AR98" s="265"/>
      <c r="AS98" s="265"/>
      <c r="AT98" s="265"/>
      <c r="AU98" s="249">
        <v>463</v>
      </c>
      <c r="AV98" s="265">
        <v>0</v>
      </c>
      <c r="AW98" s="265"/>
      <c r="AX98" s="265"/>
      <c r="AY98" s="265"/>
      <c r="AZ98" s="265"/>
      <c r="BA98" s="265"/>
      <c r="BB98" s="265"/>
      <c r="BC98" s="265"/>
      <c r="BD98" s="265"/>
      <c r="BE98" s="249">
        <v>461</v>
      </c>
      <c r="BF98" s="265">
        <v>0</v>
      </c>
      <c r="BG98" s="265"/>
      <c r="BH98" s="265"/>
      <c r="BI98" s="265"/>
      <c r="BJ98" s="265"/>
      <c r="BK98" s="265"/>
      <c r="BL98" s="265"/>
      <c r="BM98" s="265"/>
      <c r="BN98" s="265"/>
      <c r="BO98" s="265" t="s">
        <v>2215</v>
      </c>
      <c r="BP98" s="249" t="s">
        <v>2216</v>
      </c>
      <c r="BQ98" s="249"/>
      <c r="BR98" s="249"/>
      <c r="BS98" s="249"/>
      <c r="BT98" s="249"/>
      <c r="BU98" s="249"/>
      <c r="BV98" s="249"/>
      <c r="BW98" s="249"/>
      <c r="BX98" s="517"/>
      <c r="BY98" s="249"/>
      <c r="BZ98" s="524"/>
      <c r="CA98" s="517"/>
      <c r="CB98" s="517"/>
      <c r="CC98" s="531"/>
      <c r="CD98" s="531"/>
      <c r="CE98" s="531"/>
      <c r="CF98" s="531"/>
      <c r="CG98" s="249"/>
      <c r="CH98" s="524"/>
      <c r="CI98" s="524"/>
      <c r="CJ98" s="524"/>
      <c r="CK98" s="524"/>
      <c r="CL98" s="517"/>
      <c r="CM98" s="517"/>
      <c r="CN98" s="517"/>
      <c r="CO98" s="517"/>
      <c r="CP98" s="517"/>
      <c r="CQ98" s="517"/>
      <c r="CR98" s="517"/>
      <c r="CS98" s="517"/>
      <c r="CT98" s="517" t="s">
        <v>2061</v>
      </c>
      <c r="CU98" s="517"/>
      <c r="CV98" s="517" t="s">
        <v>2217</v>
      </c>
      <c r="CW98" s="517"/>
      <c r="CX98" s="517" t="s">
        <v>205</v>
      </c>
      <c r="CY98" s="517" t="s">
        <v>205</v>
      </c>
      <c r="CZ98" s="234" t="s">
        <v>2185</v>
      </c>
      <c r="DA98" s="435"/>
      <c r="DB98" s="435"/>
      <c r="DC98" s="392"/>
      <c r="DD98" s="392"/>
      <c r="DE98" s="392"/>
      <c r="DF98" s="392"/>
      <c r="DG98" s="392"/>
      <c r="DH98" s="392"/>
      <c r="DI98" s="392"/>
      <c r="DJ98" s="393"/>
      <c r="DK98" s="393"/>
      <c r="DL98" s="394"/>
      <c r="DM98" s="394"/>
      <c r="DN98" s="394"/>
      <c r="DO98" s="394"/>
      <c r="DP98" s="394"/>
      <c r="DQ98" s="394"/>
      <c r="DR98" s="394"/>
      <c r="DS98" s="394"/>
      <c r="DT98" s="394"/>
      <c r="DU98" s="394"/>
      <c r="DV98" s="394"/>
      <c r="DW98" s="394"/>
      <c r="DX98" s="394"/>
      <c r="DY98" s="303"/>
      <c r="DZ98" s="303"/>
      <c r="EA98" s="303"/>
      <c r="EB98" s="303"/>
      <c r="EC98" s="303"/>
      <c r="ED98" s="303"/>
      <c r="EE98" s="303"/>
      <c r="EF98" s="303"/>
      <c r="EG98" s="303"/>
      <c r="EH98" s="303"/>
      <c r="EI98" s="303"/>
      <c r="EJ98" s="303"/>
      <c r="EK98" s="303"/>
      <c r="EL98" s="303"/>
      <c r="EM98" s="303"/>
      <c r="EN98" s="303"/>
      <c r="EO98" s="303"/>
      <c r="EP98" s="303"/>
      <c r="EQ98" s="303"/>
      <c r="ER98" s="303"/>
      <c r="ES98" s="303"/>
      <c r="ET98" s="303"/>
      <c r="EU98" s="303"/>
      <c r="EV98" s="303"/>
      <c r="EW98" s="303"/>
      <c r="EX98" s="303"/>
      <c r="EY98" s="303"/>
      <c r="EZ98" s="303"/>
      <c r="FA98" s="303"/>
      <c r="FB98" s="234" t="s">
        <v>2061</v>
      </c>
      <c r="FC98" s="234" t="s">
        <v>2186</v>
      </c>
      <c r="FD98" s="234" t="s">
        <v>2061</v>
      </c>
      <c r="FE98" s="228" t="s">
        <v>2187</v>
      </c>
      <c r="FF98" s="234" t="s">
        <v>2061</v>
      </c>
    </row>
    <row r="99" spans="1:162" s="287" customFormat="1" ht="67.5" customHeight="1" x14ac:dyDescent="0.25">
      <c r="A99" s="370"/>
      <c r="B99" s="371"/>
      <c r="C99" s="291"/>
      <c r="D99" s="291"/>
      <c r="E99" s="291"/>
      <c r="F99" s="291"/>
      <c r="G99" s="291"/>
      <c r="H99" s="291"/>
      <c r="I99" s="291"/>
      <c r="J99" s="291"/>
      <c r="K99" s="291"/>
      <c r="L99" s="291"/>
      <c r="M99" s="291"/>
      <c r="N99" s="615"/>
      <c r="O99" s="615"/>
      <c r="P99" s="555"/>
      <c r="Q99" s="555"/>
      <c r="R99" s="555"/>
      <c r="S99" s="555"/>
      <c r="T99" s="265" t="s">
        <v>2130</v>
      </c>
      <c r="U99" s="249" t="s">
        <v>1120</v>
      </c>
      <c r="V99" s="35"/>
      <c r="W99" s="35"/>
      <c r="X99" s="265" t="s">
        <v>1615</v>
      </c>
      <c r="Y99" s="249"/>
      <c r="Z99" s="265" t="s">
        <v>2218</v>
      </c>
      <c r="AA99" s="249"/>
      <c r="AB99" s="265"/>
      <c r="AC99" s="265"/>
      <c r="AD99" s="265"/>
      <c r="AE99" s="265"/>
      <c r="AF99" s="265"/>
      <c r="AG99" s="265"/>
      <c r="AH99" s="265"/>
      <c r="AI99" s="265"/>
      <c r="AJ99" s="265"/>
      <c r="AK99" s="249"/>
      <c r="AL99" s="265"/>
      <c r="AM99" s="265"/>
      <c r="AN99" s="265"/>
      <c r="AO99" s="265"/>
      <c r="AP99" s="265"/>
      <c r="AQ99" s="265"/>
      <c r="AR99" s="265"/>
      <c r="AS99" s="265"/>
      <c r="AT99" s="265"/>
      <c r="AU99" s="249"/>
      <c r="AV99" s="265"/>
      <c r="AW99" s="265"/>
      <c r="AX99" s="265"/>
      <c r="AY99" s="265"/>
      <c r="AZ99" s="265"/>
      <c r="BA99" s="265"/>
      <c r="BB99" s="265"/>
      <c r="BC99" s="265"/>
      <c r="BD99" s="265"/>
      <c r="BE99" s="249"/>
      <c r="BF99" s="265"/>
      <c r="BG99" s="265"/>
      <c r="BH99" s="265"/>
      <c r="BI99" s="265"/>
      <c r="BJ99" s="265"/>
      <c r="BK99" s="265"/>
      <c r="BL99" s="265"/>
      <c r="BM99" s="265"/>
      <c r="BN99" s="265"/>
      <c r="BO99" s="265" t="s">
        <v>2219</v>
      </c>
      <c r="BP99" s="249" t="s">
        <v>2220</v>
      </c>
      <c r="BQ99" s="249"/>
      <c r="BR99" s="249"/>
      <c r="BS99" s="249"/>
      <c r="BT99" s="249"/>
      <c r="BU99" s="249"/>
      <c r="BV99" s="249"/>
      <c r="BW99" s="249"/>
      <c r="BX99" s="517"/>
      <c r="BY99" s="249"/>
      <c r="BZ99" s="524"/>
      <c r="CA99" s="517"/>
      <c r="CB99" s="517"/>
      <c r="CC99" s="531"/>
      <c r="CD99" s="531"/>
      <c r="CE99" s="531"/>
      <c r="CF99" s="531"/>
      <c r="CG99" s="249"/>
      <c r="CH99" s="524"/>
      <c r="CI99" s="524"/>
      <c r="CJ99" s="524"/>
      <c r="CK99" s="524"/>
      <c r="CL99" s="517"/>
      <c r="CM99" s="517"/>
      <c r="CN99" s="517"/>
      <c r="CO99" s="517"/>
      <c r="CP99" s="517"/>
      <c r="CQ99" s="517"/>
      <c r="CR99" s="517"/>
      <c r="CS99" s="517"/>
      <c r="CT99" s="517">
        <v>0</v>
      </c>
      <c r="CU99" s="517"/>
      <c r="CV99" s="517" t="s">
        <v>2221</v>
      </c>
      <c r="CW99" s="517"/>
      <c r="CX99" s="517" t="s">
        <v>205</v>
      </c>
      <c r="CY99" s="517" t="s">
        <v>205</v>
      </c>
      <c r="CZ99" s="234">
        <v>30</v>
      </c>
      <c r="DA99" s="435"/>
      <c r="DB99" s="435"/>
      <c r="DC99" s="392"/>
      <c r="DD99" s="392"/>
      <c r="DE99" s="392"/>
      <c r="DF99" s="392"/>
      <c r="DG99" s="392"/>
      <c r="DH99" s="392"/>
      <c r="DI99" s="392"/>
      <c r="DJ99" s="393"/>
      <c r="DK99" s="393"/>
      <c r="DL99" s="394"/>
      <c r="DM99" s="394"/>
      <c r="DN99" s="394"/>
      <c r="DO99" s="394"/>
      <c r="DP99" s="394"/>
      <c r="DQ99" s="394"/>
      <c r="DR99" s="394"/>
      <c r="DS99" s="394"/>
      <c r="DT99" s="394"/>
      <c r="DU99" s="394"/>
      <c r="DV99" s="394"/>
      <c r="DW99" s="394"/>
      <c r="DX99" s="394"/>
      <c r="DY99" s="303"/>
      <c r="DZ99" s="303"/>
      <c r="EA99" s="303"/>
      <c r="EB99" s="303"/>
      <c r="EC99" s="303"/>
      <c r="ED99" s="303"/>
      <c r="EE99" s="303"/>
      <c r="EF99" s="303"/>
      <c r="EG99" s="303"/>
      <c r="EH99" s="303"/>
      <c r="EI99" s="303"/>
      <c r="EJ99" s="303"/>
      <c r="EK99" s="303"/>
      <c r="EL99" s="303"/>
      <c r="EM99" s="303"/>
      <c r="EN99" s="303"/>
      <c r="EO99" s="303"/>
      <c r="EP99" s="303"/>
      <c r="EQ99" s="303"/>
      <c r="ER99" s="303"/>
      <c r="ES99" s="303"/>
      <c r="ET99" s="303"/>
      <c r="EU99" s="303"/>
      <c r="EV99" s="303"/>
      <c r="EW99" s="303"/>
      <c r="EX99" s="303"/>
      <c r="EY99" s="303"/>
      <c r="EZ99" s="303"/>
      <c r="FA99" s="303"/>
      <c r="FB99" s="234" t="s">
        <v>2061</v>
      </c>
      <c r="FC99" s="487">
        <v>200</v>
      </c>
      <c r="FD99" s="234" t="s">
        <v>2061</v>
      </c>
      <c r="FE99" s="228" t="s">
        <v>1862</v>
      </c>
      <c r="FF99" s="234" t="s">
        <v>2061</v>
      </c>
    </row>
    <row r="100" spans="1:162" s="508" customFormat="1" ht="147" customHeight="1" x14ac:dyDescent="0.25">
      <c r="A100" s="501"/>
      <c r="B100" s="502"/>
      <c r="C100" s="503"/>
      <c r="D100" s="503"/>
      <c r="E100" s="503"/>
      <c r="F100" s="503"/>
      <c r="G100" s="503"/>
      <c r="H100" s="503"/>
      <c r="I100" s="503"/>
      <c r="J100" s="503"/>
      <c r="K100" s="503"/>
      <c r="L100" s="503"/>
      <c r="M100" s="503"/>
      <c r="N100" s="527" t="s">
        <v>2100</v>
      </c>
      <c r="O100" s="527" t="s">
        <v>1345</v>
      </c>
      <c r="P100" s="556"/>
      <c r="Q100" s="556"/>
      <c r="R100" s="556"/>
      <c r="S100" s="556"/>
      <c r="T100" s="527" t="s">
        <v>2131</v>
      </c>
      <c r="U100" s="527" t="s">
        <v>2076</v>
      </c>
      <c r="V100" s="556"/>
      <c r="W100" s="556"/>
      <c r="X100" s="527" t="s">
        <v>15</v>
      </c>
      <c r="Y100" s="556"/>
      <c r="Z100" s="527">
        <v>0.38</v>
      </c>
      <c r="AA100" s="556"/>
      <c r="AB100" s="556"/>
      <c r="AC100" s="556"/>
      <c r="AD100" s="556"/>
      <c r="AE100" s="556"/>
      <c r="AF100" s="556"/>
      <c r="AG100" s="556"/>
      <c r="AH100" s="556"/>
      <c r="AI100" s="556"/>
      <c r="AJ100" s="556"/>
      <c r="AK100" s="556"/>
      <c r="AL100" s="556"/>
      <c r="AM100" s="556"/>
      <c r="AN100" s="556"/>
      <c r="AO100" s="556"/>
      <c r="AP100" s="556"/>
      <c r="AQ100" s="556"/>
      <c r="AR100" s="556"/>
      <c r="AS100" s="556"/>
      <c r="AT100" s="556"/>
      <c r="AU100" s="556"/>
      <c r="AV100" s="556"/>
      <c r="AW100" s="556"/>
      <c r="AX100" s="556"/>
      <c r="AY100" s="556"/>
      <c r="AZ100" s="556"/>
      <c r="BA100" s="556"/>
      <c r="BB100" s="556"/>
      <c r="BC100" s="556"/>
      <c r="BD100" s="556"/>
      <c r="BE100" s="556"/>
      <c r="BF100" s="556"/>
      <c r="BG100" s="556"/>
      <c r="BH100" s="556"/>
      <c r="BI100" s="556"/>
      <c r="BJ100" s="556"/>
      <c r="BK100" s="556"/>
      <c r="BL100" s="556"/>
      <c r="BM100" s="556"/>
      <c r="BN100" s="556"/>
      <c r="BO100" s="527" t="s">
        <v>1347</v>
      </c>
      <c r="BP100" s="527" t="s">
        <v>1383</v>
      </c>
      <c r="BQ100" s="556"/>
      <c r="BR100" s="556"/>
      <c r="BS100" s="556"/>
      <c r="BT100" s="556"/>
      <c r="BU100" s="556"/>
      <c r="BV100" s="556"/>
      <c r="BW100" s="556"/>
      <c r="BX100" s="556"/>
      <c r="BY100" s="556"/>
      <c r="BZ100" s="556"/>
      <c r="CA100" s="556"/>
      <c r="CB100" s="556"/>
      <c r="CC100" s="556"/>
      <c r="CD100" s="556"/>
      <c r="CE100" s="556"/>
      <c r="CF100" s="556"/>
      <c r="CG100" s="556"/>
      <c r="CH100" s="556"/>
      <c r="CI100" s="556"/>
      <c r="CJ100" s="556"/>
      <c r="CK100" s="556"/>
      <c r="CL100" s="556"/>
      <c r="CM100" s="556"/>
      <c r="CN100" s="556"/>
      <c r="CO100" s="556"/>
      <c r="CP100" s="556"/>
      <c r="CQ100" s="556"/>
      <c r="CR100" s="556"/>
      <c r="CS100" s="556"/>
      <c r="CT100" s="527" t="s">
        <v>2077</v>
      </c>
      <c r="CU100" s="556"/>
      <c r="CV100" s="557">
        <v>0.12</v>
      </c>
      <c r="CW100" s="361"/>
      <c r="CX100" s="572" t="s">
        <v>2236</v>
      </c>
      <c r="CY100" s="572" t="s">
        <v>2237</v>
      </c>
      <c r="CZ100" s="509" t="s">
        <v>1384</v>
      </c>
      <c r="DA100" s="510"/>
      <c r="DB100" s="510"/>
      <c r="DC100" s="511"/>
      <c r="DD100" s="512"/>
      <c r="DE100" s="512"/>
      <c r="DF100" s="512"/>
      <c r="DG100" s="512"/>
      <c r="DH100" s="512"/>
      <c r="DI100" s="512"/>
      <c r="DJ100" s="513"/>
      <c r="DK100" s="513"/>
      <c r="DL100" s="514"/>
      <c r="DM100" s="514"/>
      <c r="DN100" s="514"/>
      <c r="DO100" s="514"/>
      <c r="DP100" s="514"/>
      <c r="DQ100" s="514"/>
      <c r="DR100" s="514"/>
      <c r="DS100" s="514"/>
      <c r="DT100" s="514"/>
      <c r="DU100" s="514"/>
      <c r="DV100" s="514"/>
      <c r="DW100" s="514"/>
      <c r="DX100" s="514"/>
      <c r="FB100" s="509" t="s">
        <v>2077</v>
      </c>
      <c r="FC100" s="515" t="s">
        <v>1385</v>
      </c>
      <c r="FD100" s="509" t="s">
        <v>2077</v>
      </c>
      <c r="FE100" s="515" t="s">
        <v>1347</v>
      </c>
      <c r="FF100" s="509" t="s">
        <v>2077</v>
      </c>
    </row>
    <row r="101" spans="1:162" s="287" customFormat="1" ht="33" customHeight="1" x14ac:dyDescent="0.25">
      <c r="A101" s="370"/>
      <c r="B101" s="371"/>
      <c r="C101" s="291"/>
      <c r="D101" s="291"/>
      <c r="E101" s="291"/>
      <c r="F101" s="291"/>
      <c r="G101" s="291"/>
      <c r="H101" s="291"/>
      <c r="I101" s="291"/>
      <c r="J101" s="291"/>
      <c r="K101" s="291"/>
      <c r="L101" s="291"/>
      <c r="M101" s="291"/>
      <c r="N101" s="618" t="s">
        <v>2063</v>
      </c>
      <c r="O101" s="618"/>
      <c r="P101" s="618"/>
      <c r="Q101" s="618"/>
      <c r="R101" s="618"/>
      <c r="S101" s="618"/>
      <c r="T101" s="618"/>
      <c r="U101" s="618"/>
      <c r="V101" s="618"/>
      <c r="W101" s="618"/>
      <c r="X101" s="618"/>
      <c r="Y101" s="618"/>
      <c r="Z101" s="618"/>
      <c r="AA101" s="618"/>
      <c r="AB101" s="618"/>
      <c r="AC101" s="618"/>
      <c r="AD101" s="618"/>
      <c r="AE101" s="618"/>
      <c r="AF101" s="618"/>
      <c r="AG101" s="618"/>
      <c r="AH101" s="618"/>
      <c r="AI101" s="618"/>
      <c r="AJ101" s="618"/>
      <c r="AK101" s="618"/>
      <c r="AL101" s="618"/>
      <c r="AM101" s="618"/>
      <c r="AN101" s="618"/>
      <c r="AO101" s="618"/>
      <c r="AP101" s="618"/>
      <c r="AQ101" s="618"/>
      <c r="AR101" s="618"/>
      <c r="AS101" s="618"/>
      <c r="AT101" s="618"/>
      <c r="AU101" s="618"/>
      <c r="AV101" s="618"/>
      <c r="AW101" s="618"/>
      <c r="AX101" s="618"/>
      <c r="AY101" s="618"/>
      <c r="AZ101" s="618"/>
      <c r="BA101" s="618"/>
      <c r="BB101" s="618"/>
      <c r="BC101" s="618"/>
      <c r="BD101" s="618"/>
      <c r="BE101" s="618"/>
      <c r="BF101" s="618"/>
      <c r="BG101" s="618"/>
      <c r="BH101" s="618"/>
      <c r="BI101" s="618"/>
      <c r="BJ101" s="618"/>
      <c r="BK101" s="618"/>
      <c r="BL101" s="618"/>
      <c r="BM101" s="618"/>
      <c r="BN101" s="618"/>
      <c r="BO101" s="618"/>
      <c r="BP101" s="618"/>
      <c r="BQ101" s="618"/>
      <c r="BR101" s="618"/>
      <c r="BS101" s="618"/>
      <c r="BT101" s="618"/>
      <c r="BU101" s="618"/>
      <c r="BV101" s="618"/>
      <c r="BW101" s="618"/>
      <c r="BX101" s="618"/>
      <c r="BY101" s="618"/>
      <c r="BZ101" s="618"/>
      <c r="CA101" s="618"/>
      <c r="CB101" s="618"/>
      <c r="CC101" s="618"/>
      <c r="CD101" s="618"/>
      <c r="CE101" s="618"/>
      <c r="CF101" s="618"/>
      <c r="CG101" s="618"/>
      <c r="CH101" s="618"/>
      <c r="CI101" s="618"/>
      <c r="CJ101" s="618"/>
      <c r="CK101" s="618"/>
      <c r="CL101" s="618"/>
      <c r="CM101" s="618"/>
      <c r="CN101" s="618"/>
      <c r="CO101" s="618"/>
      <c r="CP101" s="618"/>
      <c r="CQ101" s="618"/>
      <c r="CR101" s="618"/>
      <c r="CS101" s="618"/>
      <c r="CT101" s="618"/>
      <c r="CU101" s="618"/>
      <c r="CV101" s="618"/>
      <c r="CW101" s="618"/>
      <c r="CX101" s="618"/>
      <c r="CY101" s="618"/>
      <c r="CZ101" s="618"/>
      <c r="DA101" s="618"/>
      <c r="DB101" s="618"/>
      <c r="DC101" s="618"/>
      <c r="DD101" s="618"/>
      <c r="DE101" s="618"/>
      <c r="DF101" s="618"/>
      <c r="DG101" s="618"/>
      <c r="DH101" s="618"/>
      <c r="DI101" s="618"/>
      <c r="DJ101" s="618"/>
      <c r="DK101" s="618"/>
      <c r="DL101" s="618"/>
      <c r="DM101" s="618"/>
      <c r="DN101" s="618"/>
      <c r="DO101" s="618"/>
      <c r="DP101" s="618"/>
      <c r="DQ101" s="618"/>
      <c r="DR101" s="618"/>
      <c r="DS101" s="618"/>
      <c r="DT101" s="618"/>
      <c r="DU101" s="618"/>
      <c r="DV101" s="618"/>
      <c r="DW101" s="618"/>
      <c r="DX101" s="618"/>
      <c r="DY101" s="618"/>
      <c r="DZ101" s="618"/>
      <c r="EA101" s="618"/>
      <c r="EB101" s="618"/>
      <c r="EC101" s="618"/>
      <c r="ED101" s="618"/>
      <c r="EE101" s="618"/>
      <c r="EF101" s="618"/>
      <c r="EG101" s="618"/>
      <c r="EH101" s="618"/>
      <c r="EI101" s="618"/>
      <c r="EJ101" s="618"/>
      <c r="EK101" s="618"/>
      <c r="EL101" s="618"/>
      <c r="EM101" s="618"/>
      <c r="EN101" s="618"/>
      <c r="EO101" s="618"/>
      <c r="EP101" s="618"/>
      <c r="EQ101" s="618"/>
      <c r="ER101" s="618"/>
      <c r="ES101" s="618"/>
      <c r="ET101" s="618"/>
      <c r="EU101" s="618"/>
      <c r="EV101" s="618"/>
      <c r="EW101" s="618"/>
      <c r="EX101" s="618"/>
      <c r="EY101" s="618"/>
      <c r="EZ101" s="618"/>
      <c r="FA101" s="618"/>
      <c r="FB101" s="618"/>
      <c r="FC101" s="618"/>
      <c r="FD101" s="618"/>
      <c r="FE101" s="618"/>
      <c r="FF101" s="618"/>
    </row>
    <row r="102" spans="1:162" s="287" customFormat="1" ht="115.5" customHeight="1" x14ac:dyDescent="0.25">
      <c r="A102" s="370"/>
      <c r="B102" s="371"/>
      <c r="C102" s="291"/>
      <c r="D102" s="291"/>
      <c r="E102" s="291"/>
      <c r="F102" s="291"/>
      <c r="G102" s="291"/>
      <c r="H102" s="291"/>
      <c r="I102" s="291"/>
      <c r="J102" s="291"/>
      <c r="K102" s="291"/>
      <c r="L102" s="291"/>
      <c r="M102" s="291"/>
      <c r="N102" s="570" t="s">
        <v>2101</v>
      </c>
      <c r="O102" s="570" t="s">
        <v>2102</v>
      </c>
      <c r="P102" s="431"/>
      <c r="Q102" s="431"/>
      <c r="R102" s="431"/>
      <c r="S102" s="431"/>
      <c r="T102" s="432" t="s">
        <v>2132</v>
      </c>
      <c r="U102" s="432" t="s">
        <v>2087</v>
      </c>
      <c r="V102" s="431"/>
      <c r="W102" s="431"/>
      <c r="X102" s="432" t="s">
        <v>15</v>
      </c>
      <c r="Y102" s="431"/>
      <c r="Z102" s="432">
        <v>395</v>
      </c>
      <c r="AA102" s="431"/>
      <c r="AB102" s="431"/>
      <c r="AC102" s="431"/>
      <c r="AD102" s="431"/>
      <c r="AE102" s="431"/>
      <c r="AF102" s="431"/>
      <c r="AG102" s="431"/>
      <c r="AH102" s="431"/>
      <c r="AI102" s="431"/>
      <c r="AJ102" s="431"/>
      <c r="AK102" s="431"/>
      <c r="AL102" s="431"/>
      <c r="AM102" s="431"/>
      <c r="AN102" s="431"/>
      <c r="AO102" s="431"/>
      <c r="AP102" s="431"/>
      <c r="AQ102" s="431"/>
      <c r="AR102" s="431"/>
      <c r="AS102" s="431"/>
      <c r="AT102" s="431"/>
      <c r="AU102" s="431"/>
      <c r="AV102" s="431"/>
      <c r="AW102" s="431"/>
      <c r="AX102" s="431"/>
      <c r="AY102" s="431"/>
      <c r="AZ102" s="431"/>
      <c r="BA102" s="431"/>
      <c r="BB102" s="431"/>
      <c r="BC102" s="431"/>
      <c r="BD102" s="431"/>
      <c r="BE102" s="431"/>
      <c r="BF102" s="431"/>
      <c r="BG102" s="431"/>
      <c r="BH102" s="431"/>
      <c r="BI102" s="431"/>
      <c r="BJ102" s="431"/>
      <c r="BK102" s="431"/>
      <c r="BL102" s="431"/>
      <c r="BM102" s="431"/>
      <c r="BN102" s="431"/>
      <c r="BO102" s="432">
        <v>400</v>
      </c>
      <c r="BP102" s="432" t="s">
        <v>2075</v>
      </c>
      <c r="BQ102" s="431"/>
      <c r="BR102" s="431"/>
      <c r="BS102" s="431"/>
      <c r="BT102" s="431"/>
      <c r="BU102" s="431"/>
      <c r="BV102" s="431"/>
      <c r="BW102" s="431"/>
      <c r="BX102" s="431"/>
      <c r="BY102" s="431"/>
      <c r="BZ102" s="431"/>
      <c r="CA102" s="431"/>
      <c r="CB102" s="431"/>
      <c r="CC102" s="431"/>
      <c r="CD102" s="431"/>
      <c r="CE102" s="431"/>
      <c r="CF102" s="431"/>
      <c r="CG102" s="431"/>
      <c r="CH102" s="431"/>
      <c r="CI102" s="431"/>
      <c r="CJ102" s="431"/>
      <c r="CK102" s="431"/>
      <c r="CL102" s="431"/>
      <c r="CM102" s="431"/>
      <c r="CN102" s="431"/>
      <c r="CO102" s="431"/>
      <c r="CP102" s="431"/>
      <c r="CQ102" s="431"/>
      <c r="CR102" s="431"/>
      <c r="CS102" s="431"/>
      <c r="CT102" s="432">
        <v>0</v>
      </c>
      <c r="CU102" s="431"/>
      <c r="CV102" s="432">
        <v>167</v>
      </c>
      <c r="CW102" s="431"/>
      <c r="CX102" s="432" t="s">
        <v>2193</v>
      </c>
      <c r="CY102" s="432" t="s">
        <v>2193</v>
      </c>
      <c r="CZ102" s="432" t="s">
        <v>2075</v>
      </c>
      <c r="DA102" s="429"/>
      <c r="DB102" s="429"/>
      <c r="DC102" s="384"/>
      <c r="DD102" s="385"/>
      <c r="DE102" s="385"/>
      <c r="DF102" s="385"/>
      <c r="DG102" s="385"/>
      <c r="DH102" s="385"/>
      <c r="DI102" s="385"/>
      <c r="DJ102" s="386"/>
      <c r="DK102" s="386"/>
      <c r="DL102" s="290"/>
      <c r="DM102" s="290"/>
      <c r="DN102" s="290"/>
      <c r="DO102" s="290"/>
      <c r="DP102" s="290"/>
      <c r="DQ102" s="290"/>
      <c r="DR102" s="290"/>
      <c r="DS102" s="290"/>
      <c r="DT102" s="290"/>
      <c r="DU102" s="290"/>
      <c r="DV102" s="290"/>
      <c r="DW102" s="290"/>
      <c r="DX102" s="290"/>
      <c r="FB102" s="432" t="s">
        <v>2075</v>
      </c>
      <c r="FC102" s="432" t="s">
        <v>2075</v>
      </c>
      <c r="FD102" s="432">
        <v>0</v>
      </c>
      <c r="FE102" s="432">
        <v>400</v>
      </c>
      <c r="FF102" s="432">
        <v>0</v>
      </c>
    </row>
    <row r="103" spans="1:162" s="287" customFormat="1" ht="78.75" hidden="1" customHeight="1" x14ac:dyDescent="0.25">
      <c r="A103" s="370"/>
      <c r="B103" s="371"/>
      <c r="C103" s="291"/>
      <c r="D103" s="291"/>
      <c r="E103" s="291"/>
      <c r="F103" s="291"/>
      <c r="G103" s="291"/>
      <c r="H103" s="291"/>
      <c r="I103" s="291"/>
      <c r="J103" s="291"/>
      <c r="K103" s="291"/>
      <c r="L103" s="291"/>
      <c r="M103" s="291"/>
      <c r="N103" s="396"/>
      <c r="O103" s="396"/>
      <c r="P103" s="396"/>
      <c r="Q103" s="396"/>
      <c r="R103" s="396"/>
      <c r="S103" s="396"/>
      <c r="T103" s="450"/>
      <c r="U103" s="396"/>
      <c r="V103" s="396"/>
      <c r="W103" s="396"/>
      <c r="X103" s="396"/>
      <c r="Y103" s="396"/>
      <c r="Z103" s="396"/>
      <c r="AA103" s="396"/>
      <c r="AB103" s="396"/>
      <c r="AC103" s="396"/>
      <c r="AD103" s="396"/>
      <c r="AE103" s="396"/>
      <c r="AF103" s="396"/>
      <c r="AG103" s="396"/>
      <c r="AH103" s="396"/>
      <c r="AI103" s="396"/>
      <c r="AJ103" s="396"/>
      <c r="AK103" s="396"/>
      <c r="AL103" s="396"/>
      <c r="AM103" s="396"/>
      <c r="AN103" s="396"/>
      <c r="AO103" s="396"/>
      <c r="AP103" s="396"/>
      <c r="AQ103" s="396"/>
      <c r="AR103" s="396"/>
      <c r="AS103" s="396"/>
      <c r="AT103" s="396"/>
      <c r="AU103" s="396"/>
      <c r="AV103" s="396"/>
      <c r="AW103" s="396"/>
      <c r="AX103" s="396"/>
      <c r="AY103" s="396"/>
      <c r="AZ103" s="396"/>
      <c r="BA103" s="396"/>
      <c r="BB103" s="396"/>
      <c r="BC103" s="396"/>
      <c r="BD103" s="396"/>
      <c r="BE103" s="396"/>
      <c r="BF103" s="396"/>
      <c r="BG103" s="396"/>
      <c r="BH103" s="396"/>
      <c r="BI103" s="396"/>
      <c r="BJ103" s="396"/>
      <c r="BK103" s="396"/>
      <c r="BL103" s="396"/>
      <c r="BM103" s="396"/>
      <c r="BN103" s="396"/>
      <c r="BO103" s="396"/>
      <c r="BP103" s="396"/>
      <c r="BQ103" s="396"/>
      <c r="BR103" s="396"/>
      <c r="BS103" s="396"/>
      <c r="BT103" s="396"/>
      <c r="BU103" s="396"/>
      <c r="BV103" s="396"/>
      <c r="BW103" s="396"/>
      <c r="BX103" s="396"/>
      <c r="BY103" s="396"/>
      <c r="BZ103" s="396"/>
      <c r="CA103" s="396"/>
      <c r="CB103" s="396"/>
      <c r="CC103" s="396"/>
      <c r="CD103" s="396"/>
      <c r="CE103" s="396"/>
      <c r="CF103" s="396"/>
      <c r="CG103" s="396"/>
      <c r="CH103" s="396"/>
      <c r="CI103" s="396"/>
      <c r="CJ103" s="396"/>
      <c r="CK103" s="396"/>
      <c r="CL103" s="396"/>
      <c r="CM103" s="396"/>
      <c r="CN103" s="396"/>
      <c r="CO103" s="396"/>
      <c r="CP103" s="396"/>
      <c r="CQ103" s="396"/>
      <c r="CR103" s="396"/>
      <c r="CS103" s="396"/>
      <c r="CT103" s="396"/>
      <c r="CU103" s="396"/>
      <c r="CV103" s="499"/>
      <c r="CW103" s="499"/>
      <c r="CX103" s="499"/>
      <c r="CY103" s="499"/>
      <c r="CZ103" s="396"/>
      <c r="DA103" s="376"/>
      <c r="DB103" s="376"/>
      <c r="DC103" s="372"/>
      <c r="DD103" s="373"/>
      <c r="DE103" s="373"/>
      <c r="DF103" s="373"/>
      <c r="DG103" s="373"/>
      <c r="DH103" s="373"/>
      <c r="DI103" s="373"/>
      <c r="DJ103" s="374"/>
      <c r="DK103" s="374"/>
      <c r="DL103" s="290"/>
      <c r="DM103" s="290"/>
      <c r="DN103" s="290"/>
      <c r="DO103" s="290"/>
      <c r="DP103" s="290"/>
      <c r="DQ103" s="290"/>
      <c r="DR103" s="290"/>
      <c r="DS103" s="290"/>
      <c r="DT103" s="290"/>
      <c r="DU103" s="290"/>
      <c r="DV103" s="290"/>
      <c r="DW103" s="290"/>
      <c r="DX103" s="290"/>
      <c r="FB103" s="399"/>
      <c r="FC103" s="399"/>
      <c r="FD103" s="399"/>
      <c r="FE103" s="399"/>
      <c r="FF103" s="399"/>
    </row>
    <row r="104" spans="1:162" s="287" customFormat="1" ht="29.25" customHeight="1" x14ac:dyDescent="0.25">
      <c r="A104" s="370"/>
      <c r="B104" s="371"/>
      <c r="C104" s="291"/>
      <c r="D104" s="291"/>
      <c r="E104" s="291"/>
      <c r="F104" s="291"/>
      <c r="G104" s="291"/>
      <c r="H104" s="291"/>
      <c r="I104" s="291"/>
      <c r="J104" s="291"/>
      <c r="K104" s="291"/>
      <c r="L104" s="291"/>
      <c r="M104" s="291"/>
      <c r="N104" s="619" t="s">
        <v>2064</v>
      </c>
      <c r="O104" s="620"/>
      <c r="P104" s="620"/>
      <c r="Q104" s="620"/>
      <c r="R104" s="620"/>
      <c r="S104" s="620"/>
      <c r="T104" s="620"/>
      <c r="U104" s="620"/>
      <c r="V104" s="620"/>
      <c r="W104" s="620"/>
      <c r="X104" s="620"/>
      <c r="Y104" s="620"/>
      <c r="Z104" s="620"/>
      <c r="AA104" s="620"/>
      <c r="AB104" s="620"/>
      <c r="AC104" s="620"/>
      <c r="AD104" s="620"/>
      <c r="AE104" s="620"/>
      <c r="AF104" s="620"/>
      <c r="AG104" s="620"/>
      <c r="AH104" s="620"/>
      <c r="AI104" s="620"/>
      <c r="AJ104" s="620"/>
      <c r="AK104" s="620"/>
      <c r="AL104" s="620"/>
      <c r="AM104" s="620"/>
      <c r="AN104" s="620"/>
      <c r="AO104" s="620"/>
      <c r="AP104" s="620"/>
      <c r="AQ104" s="620"/>
      <c r="AR104" s="620"/>
      <c r="AS104" s="620"/>
      <c r="AT104" s="620"/>
      <c r="AU104" s="620"/>
      <c r="AV104" s="620"/>
      <c r="AW104" s="620"/>
      <c r="AX104" s="620"/>
      <c r="AY104" s="620"/>
      <c r="AZ104" s="620"/>
      <c r="BA104" s="620"/>
      <c r="BB104" s="620"/>
      <c r="BC104" s="620"/>
      <c r="BD104" s="620"/>
      <c r="BE104" s="620"/>
      <c r="BF104" s="620"/>
      <c r="BG104" s="620"/>
      <c r="BH104" s="620"/>
      <c r="BI104" s="620"/>
      <c r="BJ104" s="620"/>
      <c r="BK104" s="620"/>
      <c r="BL104" s="620"/>
      <c r="BM104" s="620"/>
      <c r="BN104" s="620"/>
      <c r="BO104" s="620"/>
      <c r="BP104" s="620"/>
      <c r="BQ104" s="620"/>
      <c r="BR104" s="620"/>
      <c r="BS104" s="620"/>
      <c r="BT104" s="620"/>
      <c r="BU104" s="620"/>
      <c r="BV104" s="620"/>
      <c r="BW104" s="620"/>
      <c r="BX104" s="620"/>
      <c r="BY104" s="620"/>
      <c r="BZ104" s="620"/>
      <c r="CA104" s="620"/>
      <c r="CB104" s="620"/>
      <c r="CC104" s="620"/>
      <c r="CD104" s="620"/>
      <c r="CE104" s="620"/>
      <c r="CF104" s="620"/>
      <c r="CG104" s="620"/>
      <c r="CH104" s="620"/>
      <c r="CI104" s="620"/>
      <c r="CJ104" s="620"/>
      <c r="CK104" s="620"/>
      <c r="CL104" s="620"/>
      <c r="CM104" s="620"/>
      <c r="CN104" s="620"/>
      <c r="CO104" s="620"/>
      <c r="CP104" s="620"/>
      <c r="CQ104" s="620"/>
      <c r="CR104" s="620"/>
      <c r="CS104" s="620"/>
      <c r="CT104" s="620"/>
      <c r="CU104" s="620"/>
      <c r="CV104" s="620"/>
      <c r="CW104" s="620"/>
      <c r="CX104" s="620"/>
      <c r="CY104" s="620"/>
      <c r="CZ104" s="620"/>
      <c r="DA104" s="620"/>
      <c r="DB104" s="620"/>
      <c r="DC104" s="620"/>
      <c r="DD104" s="620"/>
      <c r="DE104" s="620"/>
      <c r="DF104" s="620"/>
      <c r="DG104" s="620"/>
      <c r="DH104" s="620"/>
      <c r="DI104" s="620"/>
      <c r="DJ104" s="620"/>
      <c r="DK104" s="620"/>
      <c r="DL104" s="620"/>
      <c r="DM104" s="620"/>
      <c r="DN104" s="620"/>
      <c r="DO104" s="620"/>
      <c r="DP104" s="620"/>
      <c r="DQ104" s="620"/>
      <c r="DR104" s="620"/>
      <c r="DS104" s="620"/>
      <c r="DT104" s="620"/>
      <c r="DU104" s="620"/>
      <c r="DV104" s="620"/>
      <c r="DW104" s="620"/>
      <c r="DX104" s="620"/>
      <c r="DY104" s="620"/>
      <c r="DZ104" s="620"/>
      <c r="EA104" s="620"/>
      <c r="EB104" s="620"/>
      <c r="EC104" s="620"/>
      <c r="ED104" s="620"/>
      <c r="EE104" s="620"/>
      <c r="EF104" s="620"/>
      <c r="EG104" s="620"/>
      <c r="EH104" s="620"/>
      <c r="EI104" s="620"/>
      <c r="EJ104" s="620"/>
      <c r="EK104" s="620"/>
      <c r="EL104" s="620"/>
      <c r="EM104" s="620"/>
      <c r="EN104" s="620"/>
      <c r="EO104" s="620"/>
      <c r="EP104" s="620"/>
      <c r="EQ104" s="620"/>
      <c r="ER104" s="620"/>
      <c r="ES104" s="620"/>
      <c r="ET104" s="620"/>
      <c r="EU104" s="620"/>
      <c r="EV104" s="620"/>
      <c r="EW104" s="620"/>
      <c r="EX104" s="620"/>
      <c r="EY104" s="620"/>
      <c r="EZ104" s="620"/>
      <c r="FA104" s="620"/>
      <c r="FB104" s="620"/>
      <c r="FC104" s="620"/>
      <c r="FD104" s="620"/>
      <c r="FE104" s="620"/>
      <c r="FF104" s="621"/>
    </row>
    <row r="105" spans="1:162" s="287" customFormat="1" ht="37.5" hidden="1" customHeight="1" x14ac:dyDescent="0.25">
      <c r="A105" s="370"/>
      <c r="B105" s="371"/>
      <c r="C105" s="291"/>
      <c r="D105" s="291"/>
      <c r="E105" s="291"/>
      <c r="F105" s="291"/>
      <c r="G105" s="291"/>
      <c r="H105" s="291"/>
      <c r="I105" s="291"/>
      <c r="J105" s="291"/>
      <c r="K105" s="291"/>
      <c r="L105" s="291"/>
      <c r="M105" s="291"/>
      <c r="N105" s="361" t="s">
        <v>2100</v>
      </c>
      <c r="O105" s="361" t="s">
        <v>1345</v>
      </c>
      <c r="P105" s="355"/>
      <c r="Q105" s="355"/>
      <c r="R105" s="355"/>
      <c r="S105" s="355"/>
      <c r="T105" s="450"/>
      <c r="U105" s="361" t="s">
        <v>2076</v>
      </c>
      <c r="V105" s="355"/>
      <c r="W105" s="355"/>
      <c r="X105" s="355"/>
      <c r="Y105" s="355"/>
      <c r="Z105" s="361">
        <v>0.38</v>
      </c>
      <c r="AA105" s="355"/>
      <c r="AB105" s="355"/>
      <c r="AC105" s="355"/>
      <c r="AD105" s="355"/>
      <c r="AE105" s="355"/>
      <c r="AF105" s="355"/>
      <c r="AG105" s="355"/>
      <c r="AH105" s="355"/>
      <c r="AI105" s="355"/>
      <c r="AJ105" s="355"/>
      <c r="AK105" s="355"/>
      <c r="AL105" s="355"/>
      <c r="AM105" s="355"/>
      <c r="AN105" s="355"/>
      <c r="AO105" s="355"/>
      <c r="AP105" s="355"/>
      <c r="AQ105" s="355"/>
      <c r="AR105" s="355"/>
      <c r="AS105" s="355"/>
      <c r="AT105" s="355"/>
      <c r="AU105" s="355"/>
      <c r="AV105" s="355"/>
      <c r="AW105" s="355"/>
      <c r="AX105" s="355"/>
      <c r="AY105" s="355"/>
      <c r="AZ105" s="355"/>
      <c r="BA105" s="355"/>
      <c r="BB105" s="355"/>
      <c r="BC105" s="355"/>
      <c r="BD105" s="355"/>
      <c r="BE105" s="355"/>
      <c r="BF105" s="355"/>
      <c r="BG105" s="355"/>
      <c r="BH105" s="355"/>
      <c r="BI105" s="355"/>
      <c r="BJ105" s="355"/>
      <c r="BK105" s="355"/>
      <c r="BL105" s="355"/>
      <c r="BM105" s="355"/>
      <c r="BN105" s="355"/>
      <c r="BO105" s="361" t="s">
        <v>1347</v>
      </c>
      <c r="BP105" s="361" t="s">
        <v>1383</v>
      </c>
      <c r="BQ105" s="355"/>
      <c r="BR105" s="355"/>
      <c r="BS105" s="355"/>
      <c r="BT105" s="355"/>
      <c r="BU105" s="355"/>
      <c r="BV105" s="355"/>
      <c r="BW105" s="355"/>
      <c r="BX105" s="355"/>
      <c r="BY105" s="355"/>
      <c r="BZ105" s="355"/>
      <c r="CA105" s="355"/>
      <c r="CB105" s="355"/>
      <c r="CC105" s="355"/>
      <c r="CD105" s="355"/>
      <c r="CE105" s="355"/>
      <c r="CF105" s="355"/>
      <c r="CG105" s="355"/>
      <c r="CH105" s="355"/>
      <c r="CI105" s="355"/>
      <c r="CJ105" s="355"/>
      <c r="CK105" s="355"/>
      <c r="CL105" s="355"/>
      <c r="CM105" s="355"/>
      <c r="CN105" s="355"/>
      <c r="CO105" s="355"/>
      <c r="CP105" s="355"/>
      <c r="CQ105" s="355"/>
      <c r="CR105" s="355"/>
      <c r="CS105" s="355"/>
      <c r="CT105" s="361" t="s">
        <v>2077</v>
      </c>
      <c r="CU105" s="355"/>
      <c r="CV105" s="499"/>
      <c r="CW105" s="499"/>
      <c r="CX105" s="499"/>
      <c r="CY105" s="499"/>
      <c r="CZ105" s="361" t="s">
        <v>1384</v>
      </c>
      <c r="DA105" s="376"/>
      <c r="DB105" s="376"/>
      <c r="DC105" s="372"/>
      <c r="DD105" s="373"/>
      <c r="DE105" s="373"/>
      <c r="DF105" s="373"/>
      <c r="DG105" s="373"/>
      <c r="DH105" s="373"/>
      <c r="DI105" s="373"/>
      <c r="DJ105" s="374"/>
      <c r="DK105" s="374"/>
      <c r="DL105" s="290"/>
      <c r="DM105" s="290"/>
      <c r="DN105" s="290"/>
      <c r="DO105" s="290"/>
      <c r="DP105" s="290"/>
      <c r="DQ105" s="290"/>
      <c r="DR105" s="290"/>
      <c r="DS105" s="290"/>
      <c r="DT105" s="290"/>
      <c r="DU105" s="290"/>
      <c r="DV105" s="290"/>
      <c r="DW105" s="290"/>
      <c r="DX105" s="290"/>
      <c r="FB105" s="361" t="s">
        <v>2077</v>
      </c>
      <c r="FC105" s="399" t="s">
        <v>1385</v>
      </c>
      <c r="FD105" s="361" t="s">
        <v>2077</v>
      </c>
      <c r="FE105" s="399" t="s">
        <v>1347</v>
      </c>
      <c r="FF105" s="361" t="s">
        <v>2077</v>
      </c>
    </row>
    <row r="106" spans="1:162" s="405" customFormat="1" ht="67.5" customHeight="1" x14ac:dyDescent="0.25">
      <c r="A106" s="400"/>
      <c r="B106" s="401"/>
      <c r="C106" s="402"/>
      <c r="D106" s="402"/>
      <c r="E106" s="402"/>
      <c r="F106" s="402"/>
      <c r="G106" s="402"/>
      <c r="H106" s="402"/>
      <c r="I106" s="402"/>
      <c r="J106" s="402"/>
      <c r="K106" s="402"/>
      <c r="L106" s="402"/>
      <c r="M106" s="402"/>
      <c r="N106" s="234" t="s">
        <v>1991</v>
      </c>
      <c r="O106" s="234" t="s">
        <v>1739</v>
      </c>
      <c r="P106" s="328"/>
      <c r="Q106" s="328"/>
      <c r="R106" s="328"/>
      <c r="S106" s="328"/>
      <c r="T106" s="234" t="s">
        <v>2124</v>
      </c>
      <c r="U106" s="234" t="s">
        <v>2083</v>
      </c>
      <c r="V106" s="328"/>
      <c r="W106" s="328"/>
      <c r="X106" s="234" t="s">
        <v>746</v>
      </c>
      <c r="Y106" s="328"/>
      <c r="Z106" s="266">
        <v>0.35</v>
      </c>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8"/>
      <c r="BJ106" s="328"/>
      <c r="BK106" s="328"/>
      <c r="BL106" s="328"/>
      <c r="BM106" s="328"/>
      <c r="BN106" s="328"/>
      <c r="BO106" s="234" t="s">
        <v>2042</v>
      </c>
      <c r="BP106" s="234" t="s">
        <v>2043</v>
      </c>
      <c r="BQ106" s="328"/>
      <c r="BR106" s="328"/>
      <c r="BS106" s="328"/>
      <c r="BT106" s="328"/>
      <c r="BU106" s="328"/>
      <c r="BV106" s="328"/>
      <c r="BW106" s="328"/>
      <c r="BX106" s="328"/>
      <c r="BY106" s="328"/>
      <c r="BZ106" s="328"/>
      <c r="CA106" s="328"/>
      <c r="CB106" s="328"/>
      <c r="CC106" s="328"/>
      <c r="CD106" s="328"/>
      <c r="CE106" s="328"/>
      <c r="CF106" s="328"/>
      <c r="CG106" s="328"/>
      <c r="CH106" s="328"/>
      <c r="CI106" s="328"/>
      <c r="CJ106" s="328"/>
      <c r="CK106" s="328"/>
      <c r="CL106" s="328"/>
      <c r="CM106" s="328"/>
      <c r="CN106" s="328"/>
      <c r="CO106" s="328"/>
      <c r="CP106" s="328"/>
      <c r="CQ106" s="328"/>
      <c r="CR106" s="328"/>
      <c r="CS106" s="328"/>
      <c r="CT106" s="234" t="s">
        <v>2084</v>
      </c>
      <c r="CU106" s="328"/>
      <c r="CV106" s="234" t="s">
        <v>2234</v>
      </c>
      <c r="CW106" s="328"/>
      <c r="CX106" s="234" t="s">
        <v>205</v>
      </c>
      <c r="CY106" s="234" t="s">
        <v>205</v>
      </c>
      <c r="CZ106" s="234" t="s">
        <v>2043</v>
      </c>
      <c r="DA106" s="328"/>
      <c r="DB106" s="328"/>
      <c r="DC106" s="403"/>
      <c r="DD106" s="403"/>
      <c r="DE106" s="403"/>
      <c r="DF106" s="403"/>
      <c r="DG106" s="403"/>
      <c r="DH106" s="403"/>
      <c r="DI106" s="403"/>
      <c r="DJ106" s="404"/>
      <c r="DK106" s="404"/>
      <c r="DL106" s="404"/>
      <c r="DM106" s="404"/>
      <c r="DN106" s="404"/>
      <c r="DO106" s="404"/>
      <c r="DP106" s="404"/>
      <c r="DQ106" s="404"/>
      <c r="DR106" s="404"/>
      <c r="DS106" s="404"/>
      <c r="DT106" s="404"/>
      <c r="DU106" s="404"/>
      <c r="DV106" s="404"/>
      <c r="DW106" s="404"/>
      <c r="DX106" s="404"/>
      <c r="DY106" s="305"/>
      <c r="DZ106" s="305"/>
      <c r="EA106" s="305"/>
      <c r="EB106" s="305"/>
      <c r="EC106" s="305"/>
      <c r="ED106" s="305"/>
      <c r="EE106" s="305"/>
      <c r="EF106" s="305"/>
      <c r="EG106" s="305"/>
      <c r="EH106" s="305"/>
      <c r="EI106" s="305"/>
      <c r="EJ106" s="305"/>
      <c r="EK106" s="305"/>
      <c r="EL106" s="305"/>
      <c r="EM106" s="305"/>
      <c r="EN106" s="305"/>
      <c r="EO106" s="305"/>
      <c r="EP106" s="305"/>
      <c r="EQ106" s="305"/>
      <c r="ER106" s="305"/>
      <c r="ES106" s="305"/>
      <c r="ET106" s="305"/>
      <c r="EU106" s="305"/>
      <c r="EV106" s="305"/>
      <c r="EW106" s="305"/>
      <c r="EX106" s="305"/>
      <c r="EY106" s="305"/>
      <c r="EZ106" s="305"/>
      <c r="FA106" s="305"/>
      <c r="FB106" s="234" t="s">
        <v>2084</v>
      </c>
      <c r="FC106" s="234" t="s">
        <v>2043</v>
      </c>
      <c r="FD106" s="234" t="s">
        <v>2084</v>
      </c>
      <c r="FE106" s="234" t="s">
        <v>2043</v>
      </c>
      <c r="FF106" s="234" t="s">
        <v>2084</v>
      </c>
    </row>
    <row r="107" spans="1:162" s="287" customFormat="1" ht="66.75" customHeight="1" x14ac:dyDescent="0.25">
      <c r="A107" s="370"/>
      <c r="B107" s="371"/>
      <c r="C107" s="291"/>
      <c r="D107" s="291"/>
      <c r="E107" s="291"/>
      <c r="F107" s="291"/>
      <c r="G107" s="291"/>
      <c r="H107" s="291"/>
      <c r="I107" s="291"/>
      <c r="J107" s="291"/>
      <c r="K107" s="291"/>
      <c r="L107" s="291"/>
      <c r="M107" s="291"/>
      <c r="N107" s="520" t="s">
        <v>2079</v>
      </c>
      <c r="O107" s="520" t="s">
        <v>68</v>
      </c>
      <c r="P107" s="275"/>
      <c r="Q107" s="275"/>
      <c r="R107" s="275"/>
      <c r="S107" s="275"/>
      <c r="T107" s="520" t="s">
        <v>2129</v>
      </c>
      <c r="U107" s="517" t="s">
        <v>1438</v>
      </c>
      <c r="V107" s="275"/>
      <c r="W107" s="275"/>
      <c r="X107" s="517" t="s">
        <v>172</v>
      </c>
      <c r="Y107" s="275"/>
      <c r="Z107" s="271">
        <v>0.4</v>
      </c>
      <c r="AA107" s="275"/>
      <c r="AB107" s="275"/>
      <c r="AC107" s="275"/>
      <c r="AD107" s="275"/>
      <c r="AE107" s="275"/>
      <c r="AF107" s="275"/>
      <c r="AG107" s="275"/>
      <c r="AH107" s="275"/>
      <c r="AI107" s="275"/>
      <c r="AJ107" s="275"/>
      <c r="AK107" s="275"/>
      <c r="AL107" s="275"/>
      <c r="AM107" s="275"/>
      <c r="AN107" s="275"/>
      <c r="AO107" s="275"/>
      <c r="AP107" s="275"/>
      <c r="AQ107" s="275"/>
      <c r="AR107" s="275"/>
      <c r="AS107" s="275"/>
      <c r="AT107" s="275"/>
      <c r="AU107" s="275"/>
      <c r="AV107" s="275"/>
      <c r="AW107" s="275"/>
      <c r="AX107" s="275"/>
      <c r="AY107" s="275"/>
      <c r="AZ107" s="275"/>
      <c r="BA107" s="275"/>
      <c r="BB107" s="275"/>
      <c r="BC107" s="275"/>
      <c r="BD107" s="275"/>
      <c r="BE107" s="275"/>
      <c r="BF107" s="275"/>
      <c r="BG107" s="275"/>
      <c r="BH107" s="275"/>
      <c r="BI107" s="275"/>
      <c r="BJ107" s="275"/>
      <c r="BK107" s="275"/>
      <c r="BL107" s="275"/>
      <c r="BM107" s="275"/>
      <c r="BN107" s="275"/>
      <c r="BO107" s="271" t="s">
        <v>2178</v>
      </c>
      <c r="BP107" s="517" t="s">
        <v>2080</v>
      </c>
      <c r="BQ107" s="275"/>
      <c r="BR107" s="275"/>
      <c r="BS107" s="275"/>
      <c r="BT107" s="275"/>
      <c r="BU107" s="275"/>
      <c r="BV107" s="275"/>
      <c r="BW107" s="275"/>
      <c r="BX107" s="275"/>
      <c r="BY107" s="275"/>
      <c r="BZ107" s="275"/>
      <c r="CA107" s="275"/>
      <c r="CB107" s="275"/>
      <c r="CC107" s="275"/>
      <c r="CD107" s="275"/>
      <c r="CE107" s="275"/>
      <c r="CF107" s="275"/>
      <c r="CG107" s="275"/>
      <c r="CH107" s="275"/>
      <c r="CI107" s="275"/>
      <c r="CJ107" s="275"/>
      <c r="CK107" s="275"/>
      <c r="CL107" s="275"/>
      <c r="CM107" s="275"/>
      <c r="CN107" s="275"/>
      <c r="CO107" s="275"/>
      <c r="CP107" s="275"/>
      <c r="CQ107" s="275"/>
      <c r="CR107" s="275"/>
      <c r="CS107" s="275"/>
      <c r="CT107" s="517" t="s">
        <v>2080</v>
      </c>
      <c r="CU107" s="275"/>
      <c r="CV107" s="517" t="s">
        <v>2227</v>
      </c>
      <c r="CW107" s="275"/>
      <c r="CX107" s="271" t="s">
        <v>2193</v>
      </c>
      <c r="CY107" s="271" t="s">
        <v>2193</v>
      </c>
      <c r="CZ107" s="234" t="s">
        <v>2080</v>
      </c>
      <c r="DA107" s="356"/>
      <c r="DB107" s="356"/>
      <c r="DC107" s="288"/>
      <c r="DD107" s="288"/>
      <c r="DE107" s="288"/>
      <c r="DF107" s="288"/>
      <c r="DG107" s="288"/>
      <c r="DH107" s="288"/>
      <c r="DI107" s="288"/>
      <c r="DJ107" s="289"/>
      <c r="DK107" s="289"/>
      <c r="DL107" s="289"/>
      <c r="DM107" s="289"/>
      <c r="DN107" s="289"/>
      <c r="DO107" s="289"/>
      <c r="DP107" s="289"/>
      <c r="DQ107" s="289"/>
      <c r="DR107" s="289"/>
      <c r="DS107" s="289"/>
      <c r="DT107" s="289"/>
      <c r="DU107" s="289"/>
      <c r="DV107" s="289"/>
      <c r="DW107" s="289"/>
      <c r="DX107" s="289"/>
      <c r="DY107" s="375"/>
      <c r="DZ107" s="375"/>
      <c r="EA107" s="375"/>
      <c r="EB107" s="375"/>
      <c r="EC107" s="375"/>
      <c r="ED107" s="375"/>
      <c r="EE107" s="375"/>
      <c r="EF107" s="375"/>
      <c r="EG107" s="375"/>
      <c r="EH107" s="375"/>
      <c r="EI107" s="375"/>
      <c r="EJ107" s="375"/>
      <c r="EK107" s="375"/>
      <c r="EL107" s="375"/>
      <c r="EM107" s="375"/>
      <c r="EN107" s="375"/>
      <c r="EO107" s="375"/>
      <c r="EP107" s="375"/>
      <c r="EQ107" s="375"/>
      <c r="ER107" s="375"/>
      <c r="ES107" s="375"/>
      <c r="ET107" s="375"/>
      <c r="EU107" s="375"/>
      <c r="EV107" s="375"/>
      <c r="EW107" s="375"/>
      <c r="EX107" s="375"/>
      <c r="EY107" s="375"/>
      <c r="EZ107" s="375"/>
      <c r="FA107" s="375"/>
      <c r="FB107" s="234" t="s">
        <v>2080</v>
      </c>
      <c r="FC107" s="234" t="s">
        <v>2080</v>
      </c>
      <c r="FD107" s="234" t="s">
        <v>2080</v>
      </c>
      <c r="FE107" s="484">
        <v>0.35</v>
      </c>
      <c r="FF107" s="234" t="s">
        <v>2080</v>
      </c>
    </row>
    <row r="108" spans="1:162" s="287" customFormat="1" ht="35.25" customHeight="1" x14ac:dyDescent="0.25">
      <c r="A108" s="370"/>
      <c r="B108" s="371"/>
      <c r="C108" s="291"/>
      <c r="D108" s="291"/>
      <c r="E108" s="291"/>
      <c r="F108" s="291"/>
      <c r="G108" s="291"/>
      <c r="H108" s="291"/>
      <c r="I108" s="291"/>
      <c r="J108" s="291"/>
      <c r="K108" s="291"/>
      <c r="L108" s="291"/>
      <c r="M108" s="291"/>
      <c r="N108" s="622" t="s">
        <v>2065</v>
      </c>
      <c r="O108" s="623"/>
      <c r="P108" s="623"/>
      <c r="Q108" s="623"/>
      <c r="R108" s="623"/>
      <c r="S108" s="623"/>
      <c r="T108" s="623"/>
      <c r="U108" s="623"/>
      <c r="V108" s="623"/>
      <c r="W108" s="623"/>
      <c r="X108" s="623"/>
      <c r="Y108" s="623"/>
      <c r="Z108" s="623"/>
      <c r="AA108" s="623"/>
      <c r="AB108" s="623"/>
      <c r="AC108" s="623"/>
      <c r="AD108" s="623"/>
      <c r="AE108" s="623"/>
      <c r="AF108" s="623"/>
      <c r="AG108" s="623"/>
      <c r="AH108" s="623"/>
      <c r="AI108" s="623"/>
      <c r="AJ108" s="623"/>
      <c r="AK108" s="623"/>
      <c r="AL108" s="623"/>
      <c r="AM108" s="623"/>
      <c r="AN108" s="623"/>
      <c r="AO108" s="623"/>
      <c r="AP108" s="623"/>
      <c r="AQ108" s="623"/>
      <c r="AR108" s="623"/>
      <c r="AS108" s="623"/>
      <c r="AT108" s="623"/>
      <c r="AU108" s="623"/>
      <c r="AV108" s="623"/>
      <c r="AW108" s="623"/>
      <c r="AX108" s="623"/>
      <c r="AY108" s="623"/>
      <c r="AZ108" s="623"/>
      <c r="BA108" s="623"/>
      <c r="BB108" s="623"/>
      <c r="BC108" s="623"/>
      <c r="BD108" s="623"/>
      <c r="BE108" s="623"/>
      <c r="BF108" s="623"/>
      <c r="BG108" s="623"/>
      <c r="BH108" s="623"/>
      <c r="BI108" s="623"/>
      <c r="BJ108" s="623"/>
      <c r="BK108" s="623"/>
      <c r="BL108" s="623"/>
      <c r="BM108" s="623"/>
      <c r="BN108" s="623"/>
      <c r="BO108" s="623"/>
      <c r="BP108" s="623"/>
      <c r="BQ108" s="623"/>
      <c r="BR108" s="623"/>
      <c r="BS108" s="623"/>
      <c r="BT108" s="623"/>
      <c r="BU108" s="623"/>
      <c r="BV108" s="623"/>
      <c r="BW108" s="623"/>
      <c r="BX108" s="623"/>
      <c r="BY108" s="623"/>
      <c r="BZ108" s="623"/>
      <c r="CA108" s="623"/>
      <c r="CB108" s="623"/>
      <c r="CC108" s="623"/>
      <c r="CD108" s="623"/>
      <c r="CE108" s="623"/>
      <c r="CF108" s="623"/>
      <c r="CG108" s="623"/>
      <c r="CH108" s="623"/>
      <c r="CI108" s="623"/>
      <c r="CJ108" s="623"/>
      <c r="CK108" s="623"/>
      <c r="CL108" s="623"/>
      <c r="CM108" s="623"/>
      <c r="CN108" s="623"/>
      <c r="CO108" s="623"/>
      <c r="CP108" s="623"/>
      <c r="CQ108" s="623"/>
      <c r="CR108" s="623"/>
      <c r="CS108" s="623"/>
      <c r="CT108" s="623"/>
      <c r="CU108" s="623"/>
      <c r="CV108" s="623"/>
      <c r="CW108" s="623"/>
      <c r="CX108" s="623"/>
      <c r="CY108" s="623"/>
      <c r="CZ108" s="623"/>
      <c r="DA108" s="623"/>
      <c r="DB108" s="623"/>
      <c r="DC108" s="623"/>
      <c r="DD108" s="623"/>
      <c r="DE108" s="623"/>
      <c r="DF108" s="623"/>
      <c r="DG108" s="623"/>
      <c r="DH108" s="623"/>
      <c r="DI108" s="623"/>
      <c r="DJ108" s="623"/>
      <c r="DK108" s="623"/>
      <c r="DL108" s="623"/>
      <c r="DM108" s="623"/>
      <c r="DN108" s="623"/>
      <c r="DO108" s="623"/>
      <c r="DP108" s="623"/>
      <c r="DQ108" s="623"/>
      <c r="DR108" s="623"/>
      <c r="DS108" s="623"/>
      <c r="DT108" s="623"/>
      <c r="DU108" s="623"/>
      <c r="DV108" s="623"/>
      <c r="DW108" s="623"/>
      <c r="DX108" s="623"/>
      <c r="DY108" s="623"/>
      <c r="DZ108" s="623"/>
      <c r="EA108" s="623"/>
      <c r="EB108" s="623"/>
      <c r="EC108" s="623"/>
      <c r="ED108" s="623"/>
      <c r="EE108" s="623"/>
      <c r="EF108" s="623"/>
      <c r="EG108" s="623"/>
      <c r="EH108" s="623"/>
      <c r="EI108" s="623"/>
      <c r="EJ108" s="623"/>
      <c r="EK108" s="623"/>
      <c r="EL108" s="623"/>
      <c r="EM108" s="623"/>
      <c r="EN108" s="623"/>
      <c r="EO108" s="623"/>
      <c r="EP108" s="623"/>
      <c r="EQ108" s="623"/>
      <c r="ER108" s="623"/>
      <c r="ES108" s="623"/>
      <c r="ET108" s="623"/>
      <c r="EU108" s="623"/>
      <c r="EV108" s="623"/>
      <c r="EW108" s="623"/>
      <c r="EX108" s="623"/>
      <c r="EY108" s="623"/>
      <c r="EZ108" s="623"/>
      <c r="FA108" s="623"/>
      <c r="FB108" s="623"/>
      <c r="FC108" s="623"/>
      <c r="FD108" s="623"/>
      <c r="FE108" s="623"/>
      <c r="FF108" s="624"/>
    </row>
    <row r="109" spans="1:162" s="287" customFormat="1" ht="70.5" hidden="1" customHeight="1" x14ac:dyDescent="0.25">
      <c r="A109" s="370"/>
      <c r="B109" s="371"/>
      <c r="C109" s="291"/>
      <c r="D109" s="291"/>
      <c r="E109" s="291"/>
      <c r="F109" s="291"/>
      <c r="G109" s="291"/>
      <c r="H109" s="291"/>
      <c r="I109" s="291"/>
      <c r="J109" s="291"/>
      <c r="K109" s="291"/>
      <c r="L109" s="291"/>
      <c r="M109" s="291"/>
      <c r="N109" s="610" t="s">
        <v>1930</v>
      </c>
      <c r="O109" s="616" t="s">
        <v>1250</v>
      </c>
      <c r="P109" s="391"/>
      <c r="Q109" s="391"/>
      <c r="R109" s="391"/>
      <c r="S109" s="391"/>
      <c r="T109" s="451"/>
      <c r="U109" s="381" t="s">
        <v>1119</v>
      </c>
      <c r="V109" s="35"/>
      <c r="W109" s="35"/>
      <c r="X109" s="35" t="s">
        <v>1615</v>
      </c>
      <c r="Y109" s="286">
        <v>24445</v>
      </c>
      <c r="Z109" s="228">
        <v>550</v>
      </c>
      <c r="AA109" s="228">
        <v>463</v>
      </c>
      <c r="AB109" s="292">
        <v>0</v>
      </c>
      <c r="AC109" s="292"/>
      <c r="AD109" s="292"/>
      <c r="AE109" s="292"/>
      <c r="AF109" s="292"/>
      <c r="AG109" s="292"/>
      <c r="AH109" s="292"/>
      <c r="AI109" s="292"/>
      <c r="AJ109" s="292"/>
      <c r="AK109" s="228">
        <v>463</v>
      </c>
      <c r="AL109" s="292">
        <v>0</v>
      </c>
      <c r="AM109" s="292"/>
      <c r="AN109" s="292"/>
      <c r="AO109" s="292"/>
      <c r="AP109" s="292"/>
      <c r="AQ109" s="292"/>
      <c r="AR109" s="292"/>
      <c r="AS109" s="292"/>
      <c r="AT109" s="292"/>
      <c r="AU109" s="228">
        <v>463</v>
      </c>
      <c r="AV109" s="292">
        <v>0</v>
      </c>
      <c r="AW109" s="292"/>
      <c r="AX109" s="292"/>
      <c r="AY109" s="292"/>
      <c r="AZ109" s="292"/>
      <c r="BA109" s="292"/>
      <c r="BB109" s="292"/>
      <c r="BC109" s="292"/>
      <c r="BD109" s="292"/>
      <c r="BE109" s="228">
        <v>461</v>
      </c>
      <c r="BF109" s="292">
        <v>0</v>
      </c>
      <c r="BG109" s="292"/>
      <c r="BH109" s="292"/>
      <c r="BI109" s="292"/>
      <c r="BJ109" s="292"/>
      <c r="BK109" s="292"/>
      <c r="BL109" s="292"/>
      <c r="BM109" s="292"/>
      <c r="BN109" s="292"/>
      <c r="BO109" s="292">
        <v>580</v>
      </c>
      <c r="BP109" s="228">
        <v>25</v>
      </c>
      <c r="BQ109" s="228"/>
      <c r="BR109" s="228"/>
      <c r="BS109" s="228"/>
      <c r="BT109" s="228"/>
      <c r="BU109" s="228"/>
      <c r="BV109" s="228"/>
      <c r="BW109" s="228"/>
      <c r="BX109" s="234"/>
      <c r="BY109" s="228"/>
      <c r="BZ109" s="390"/>
      <c r="CA109" s="234"/>
      <c r="CB109" s="234"/>
      <c r="CC109" s="284"/>
      <c r="CD109" s="284"/>
      <c r="CE109" s="284"/>
      <c r="CF109" s="284"/>
      <c r="CG109" s="228"/>
      <c r="CH109" s="390"/>
      <c r="CI109" s="390"/>
      <c r="CJ109" s="390"/>
      <c r="CK109" s="390"/>
      <c r="CL109" s="234"/>
      <c r="CM109" s="234"/>
      <c r="CN109" s="234"/>
      <c r="CO109" s="234"/>
      <c r="CP109" s="234"/>
      <c r="CQ109" s="234"/>
      <c r="CR109" s="234"/>
      <c r="CS109" s="234"/>
      <c r="CT109" s="234" t="s">
        <v>2061</v>
      </c>
      <c r="CU109" s="234"/>
      <c r="CV109" s="234"/>
      <c r="CW109" s="234"/>
      <c r="CX109" s="234"/>
      <c r="CY109" s="234"/>
      <c r="CZ109" s="234">
        <v>50</v>
      </c>
      <c r="DA109" s="378"/>
      <c r="DB109" s="378"/>
      <c r="DC109" s="392"/>
      <c r="DD109" s="392"/>
      <c r="DE109" s="392"/>
      <c r="DF109" s="392"/>
      <c r="DG109" s="392"/>
      <c r="DH109" s="392"/>
      <c r="DI109" s="392"/>
      <c r="DJ109" s="393"/>
      <c r="DK109" s="393"/>
      <c r="DL109" s="394"/>
      <c r="DM109" s="394"/>
      <c r="DN109" s="394"/>
      <c r="DO109" s="394"/>
      <c r="DP109" s="394"/>
      <c r="DQ109" s="394"/>
      <c r="DR109" s="394"/>
      <c r="DS109" s="394"/>
      <c r="DT109" s="394"/>
      <c r="DU109" s="394"/>
      <c r="DV109" s="394"/>
      <c r="DW109" s="394"/>
      <c r="DX109" s="394"/>
      <c r="DY109" s="303"/>
      <c r="DZ109" s="303"/>
      <c r="EA109" s="303"/>
      <c r="EB109" s="303"/>
      <c r="EC109" s="303"/>
      <c r="ED109" s="303"/>
      <c r="EE109" s="303"/>
      <c r="EF109" s="303"/>
      <c r="EG109" s="303"/>
      <c r="EH109" s="303"/>
      <c r="EI109" s="303"/>
      <c r="EJ109" s="303"/>
      <c r="EK109" s="303"/>
      <c r="EL109" s="303"/>
      <c r="EM109" s="303"/>
      <c r="EN109" s="303"/>
      <c r="EO109" s="303"/>
      <c r="EP109" s="303"/>
      <c r="EQ109" s="303"/>
      <c r="ER109" s="303"/>
      <c r="ES109" s="303"/>
      <c r="ET109" s="303"/>
      <c r="EU109" s="303"/>
      <c r="EV109" s="303"/>
      <c r="EW109" s="303"/>
      <c r="EX109" s="303"/>
      <c r="EY109" s="303"/>
      <c r="EZ109" s="303"/>
      <c r="FA109" s="303"/>
      <c r="FB109" s="234" t="s">
        <v>2061</v>
      </c>
      <c r="FC109" s="437">
        <v>200</v>
      </c>
      <c r="FD109" s="234" t="s">
        <v>2061</v>
      </c>
      <c r="FE109" s="228">
        <v>580</v>
      </c>
      <c r="FF109" s="234" t="s">
        <v>2061</v>
      </c>
    </row>
    <row r="110" spans="1:162" s="287" customFormat="1" ht="66" hidden="1" customHeight="1" x14ac:dyDescent="0.25">
      <c r="A110" s="370"/>
      <c r="B110" s="371"/>
      <c r="C110" s="291"/>
      <c r="D110" s="291"/>
      <c r="E110" s="291"/>
      <c r="F110" s="291"/>
      <c r="G110" s="291"/>
      <c r="H110" s="291"/>
      <c r="I110" s="291"/>
      <c r="J110" s="291"/>
      <c r="K110" s="291"/>
      <c r="L110" s="291"/>
      <c r="M110" s="291"/>
      <c r="N110" s="609"/>
      <c r="O110" s="617"/>
      <c r="P110" s="391"/>
      <c r="Q110" s="391"/>
      <c r="R110" s="391"/>
      <c r="S110" s="391"/>
      <c r="T110" s="451"/>
      <c r="U110" s="381" t="s">
        <v>1120</v>
      </c>
      <c r="V110" s="35"/>
      <c r="W110" s="35"/>
      <c r="X110" s="35" t="s">
        <v>1615</v>
      </c>
      <c r="Y110" s="249"/>
      <c r="Z110" s="265">
        <v>1081</v>
      </c>
      <c r="AA110" s="249"/>
      <c r="AB110" s="265"/>
      <c r="AC110" s="265"/>
      <c r="AD110" s="265"/>
      <c r="AE110" s="265"/>
      <c r="AF110" s="265"/>
      <c r="AG110" s="265"/>
      <c r="AH110" s="265"/>
      <c r="AI110" s="265"/>
      <c r="AJ110" s="265"/>
      <c r="AK110" s="249"/>
      <c r="AL110" s="265"/>
      <c r="AM110" s="265"/>
      <c r="AN110" s="265"/>
      <c r="AO110" s="265"/>
      <c r="AP110" s="265"/>
      <c r="AQ110" s="265"/>
      <c r="AR110" s="265"/>
      <c r="AS110" s="265"/>
      <c r="AT110" s="265"/>
      <c r="AU110" s="249"/>
      <c r="AV110" s="265"/>
      <c r="AW110" s="265"/>
      <c r="AX110" s="265"/>
      <c r="AY110" s="265"/>
      <c r="AZ110" s="265"/>
      <c r="BA110" s="265"/>
      <c r="BB110" s="265"/>
      <c r="BC110" s="265"/>
      <c r="BD110" s="265"/>
      <c r="BE110" s="249"/>
      <c r="BF110" s="265"/>
      <c r="BG110" s="265"/>
      <c r="BH110" s="265"/>
      <c r="BI110" s="265"/>
      <c r="BJ110" s="265"/>
      <c r="BK110" s="265"/>
      <c r="BL110" s="265"/>
      <c r="BM110" s="265"/>
      <c r="BN110" s="265"/>
      <c r="BO110" s="292" t="s">
        <v>1862</v>
      </c>
      <c r="BP110" s="228">
        <v>0</v>
      </c>
      <c r="BQ110" s="228"/>
      <c r="BR110" s="228"/>
      <c r="BS110" s="228"/>
      <c r="BT110" s="228"/>
      <c r="BU110" s="228"/>
      <c r="BV110" s="228"/>
      <c r="BW110" s="228"/>
      <c r="BX110" s="234"/>
      <c r="BY110" s="228"/>
      <c r="BZ110" s="390"/>
      <c r="CA110" s="234"/>
      <c r="CB110" s="234"/>
      <c r="CC110" s="284"/>
      <c r="CD110" s="284"/>
      <c r="CE110" s="284"/>
      <c r="CF110" s="284"/>
      <c r="CG110" s="228"/>
      <c r="CH110" s="390"/>
      <c r="CI110" s="390"/>
      <c r="CJ110" s="390"/>
      <c r="CK110" s="390"/>
      <c r="CL110" s="234"/>
      <c r="CM110" s="234"/>
      <c r="CN110" s="234"/>
      <c r="CO110" s="234"/>
      <c r="CP110" s="234"/>
      <c r="CQ110" s="234"/>
      <c r="CR110" s="234"/>
      <c r="CS110" s="234"/>
      <c r="CT110" s="234">
        <v>0</v>
      </c>
      <c r="CU110" s="234"/>
      <c r="CV110" s="234"/>
      <c r="CW110" s="234"/>
      <c r="CX110" s="234"/>
      <c r="CY110" s="234"/>
      <c r="CZ110" s="234">
        <v>30</v>
      </c>
      <c r="DA110" s="378"/>
      <c r="DB110" s="378"/>
      <c r="DC110" s="392"/>
      <c r="DD110" s="392"/>
      <c r="DE110" s="392"/>
      <c r="DF110" s="392"/>
      <c r="DG110" s="392"/>
      <c r="DH110" s="392"/>
      <c r="DI110" s="392"/>
      <c r="DJ110" s="393"/>
      <c r="DK110" s="393"/>
      <c r="DL110" s="394"/>
      <c r="DM110" s="394"/>
      <c r="DN110" s="394"/>
      <c r="DO110" s="394"/>
      <c r="DP110" s="394"/>
      <c r="DQ110" s="394"/>
      <c r="DR110" s="394"/>
      <c r="DS110" s="394"/>
      <c r="DT110" s="394"/>
      <c r="DU110" s="394"/>
      <c r="DV110" s="394"/>
      <c r="DW110" s="394"/>
      <c r="DX110" s="394"/>
      <c r="DY110" s="303"/>
      <c r="DZ110" s="303"/>
      <c r="EA110" s="303"/>
      <c r="EB110" s="303"/>
      <c r="EC110" s="303"/>
      <c r="ED110" s="303"/>
      <c r="EE110" s="303"/>
      <c r="EF110" s="303"/>
      <c r="EG110" s="303"/>
      <c r="EH110" s="303"/>
      <c r="EI110" s="303"/>
      <c r="EJ110" s="303"/>
      <c r="EK110" s="303"/>
      <c r="EL110" s="303"/>
      <c r="EM110" s="303"/>
      <c r="EN110" s="303"/>
      <c r="EO110" s="303"/>
      <c r="EP110" s="303"/>
      <c r="EQ110" s="303"/>
      <c r="ER110" s="303"/>
      <c r="ES110" s="303"/>
      <c r="ET110" s="303"/>
      <c r="EU110" s="303"/>
      <c r="EV110" s="303"/>
      <c r="EW110" s="303"/>
      <c r="EX110" s="303"/>
      <c r="EY110" s="303"/>
      <c r="EZ110" s="303"/>
      <c r="FA110" s="303"/>
      <c r="FB110" s="234" t="s">
        <v>2061</v>
      </c>
      <c r="FC110" s="437">
        <v>200</v>
      </c>
      <c r="FD110" s="234" t="s">
        <v>2061</v>
      </c>
      <c r="FE110" s="228" t="s">
        <v>1862</v>
      </c>
      <c r="FF110" s="234" t="s">
        <v>2061</v>
      </c>
    </row>
    <row r="111" spans="1:162" s="508" customFormat="1" ht="75.75" customHeight="1" x14ac:dyDescent="0.25">
      <c r="A111" s="501"/>
      <c r="B111" s="502"/>
      <c r="C111" s="503"/>
      <c r="D111" s="503"/>
      <c r="E111" s="503"/>
      <c r="F111" s="503"/>
      <c r="G111" s="503"/>
      <c r="H111" s="503"/>
      <c r="I111" s="503"/>
      <c r="J111" s="503"/>
      <c r="K111" s="503"/>
      <c r="L111" s="503"/>
      <c r="M111" s="503"/>
      <c r="N111" s="520" t="s">
        <v>1991</v>
      </c>
      <c r="O111" s="520" t="s">
        <v>1739</v>
      </c>
      <c r="P111" s="275"/>
      <c r="Q111" s="275"/>
      <c r="R111" s="275"/>
      <c r="S111" s="275"/>
      <c r="T111" s="249" t="s">
        <v>2124</v>
      </c>
      <c r="U111" s="249" t="s">
        <v>1123</v>
      </c>
      <c r="V111" s="518"/>
      <c r="W111" s="518"/>
      <c r="X111" s="249" t="s">
        <v>1615</v>
      </c>
      <c r="Y111" s="249">
        <v>0</v>
      </c>
      <c r="Z111" s="249" t="s">
        <v>1279</v>
      </c>
      <c r="AA111" s="249">
        <v>0</v>
      </c>
      <c r="AB111" s="249">
        <v>0</v>
      </c>
      <c r="AC111" s="249"/>
      <c r="AD111" s="249"/>
      <c r="AE111" s="249"/>
      <c r="AF111" s="249"/>
      <c r="AG111" s="249"/>
      <c r="AH111" s="249"/>
      <c r="AI111" s="249"/>
      <c r="AJ111" s="249"/>
      <c r="AK111" s="249">
        <v>0</v>
      </c>
      <c r="AL111" s="249">
        <v>0</v>
      </c>
      <c r="AM111" s="249"/>
      <c r="AN111" s="249"/>
      <c r="AO111" s="249"/>
      <c r="AP111" s="249"/>
      <c r="AQ111" s="249"/>
      <c r="AR111" s="249"/>
      <c r="AS111" s="249"/>
      <c r="AT111" s="249"/>
      <c r="AU111" s="249">
        <v>0</v>
      </c>
      <c r="AV111" s="249">
        <v>0</v>
      </c>
      <c r="AW111" s="249"/>
      <c r="AX111" s="249"/>
      <c r="AY111" s="249"/>
      <c r="AZ111" s="249"/>
      <c r="BA111" s="249"/>
      <c r="BB111" s="249"/>
      <c r="BC111" s="249"/>
      <c r="BD111" s="249"/>
      <c r="BE111" s="249">
        <v>0</v>
      </c>
      <c r="BF111" s="249">
        <v>0</v>
      </c>
      <c r="BG111" s="249"/>
      <c r="BH111" s="249"/>
      <c r="BI111" s="249"/>
      <c r="BJ111" s="249"/>
      <c r="BK111" s="249"/>
      <c r="BL111" s="249"/>
      <c r="BM111" s="249"/>
      <c r="BN111" s="249"/>
      <c r="BO111" s="249" t="s">
        <v>2039</v>
      </c>
      <c r="BP111" s="249" t="s">
        <v>2040</v>
      </c>
      <c r="BQ111" s="16"/>
      <c r="BR111" s="16"/>
      <c r="BS111" s="16"/>
      <c r="BT111" s="16"/>
      <c r="BU111" s="16"/>
      <c r="BV111" s="16"/>
      <c r="BW111" s="516"/>
      <c r="BX111" s="516"/>
      <c r="BY111" s="518"/>
      <c r="BZ111" s="539"/>
      <c r="CA111" s="516"/>
      <c r="CB111" s="516"/>
      <c r="CC111" s="19"/>
      <c r="CD111" s="19"/>
      <c r="CE111" s="19"/>
      <c r="CF111" s="19"/>
      <c r="CG111" s="516"/>
      <c r="CH111" s="539"/>
      <c r="CI111" s="539"/>
      <c r="CJ111" s="539"/>
      <c r="CK111" s="539"/>
      <c r="CL111" s="516"/>
      <c r="CM111" s="516"/>
      <c r="CN111" s="516"/>
      <c r="CO111" s="516"/>
      <c r="CP111" s="516"/>
      <c r="CQ111" s="516"/>
      <c r="CR111" s="516"/>
      <c r="CS111" s="516"/>
      <c r="CT111" s="516" t="s">
        <v>2041</v>
      </c>
      <c r="CU111" s="516"/>
      <c r="CV111" s="516">
        <v>2</v>
      </c>
      <c r="CW111" s="516"/>
      <c r="CX111" s="520" t="s">
        <v>205</v>
      </c>
      <c r="CY111" s="520" t="s">
        <v>205</v>
      </c>
      <c r="CZ111" s="342" t="s">
        <v>2040</v>
      </c>
      <c r="DA111" s="226"/>
      <c r="DB111" s="226"/>
      <c r="DC111" s="504"/>
      <c r="DD111" s="504"/>
      <c r="DE111" s="504"/>
      <c r="DF111" s="504"/>
      <c r="DG111" s="504"/>
      <c r="DH111" s="504"/>
      <c r="DI111" s="504"/>
      <c r="DJ111" s="505"/>
      <c r="DK111" s="505"/>
      <c r="DL111" s="506"/>
      <c r="DM111" s="506"/>
      <c r="DN111" s="506"/>
      <c r="DO111" s="506"/>
      <c r="DP111" s="506"/>
      <c r="DQ111" s="506"/>
      <c r="DR111" s="506"/>
      <c r="DS111" s="506"/>
      <c r="DT111" s="506"/>
      <c r="DU111" s="506"/>
      <c r="DV111" s="506"/>
      <c r="DW111" s="506"/>
      <c r="DX111" s="506"/>
      <c r="DY111" s="507"/>
      <c r="DZ111" s="507"/>
      <c r="EA111" s="507"/>
      <c r="EB111" s="507"/>
      <c r="EC111" s="507"/>
      <c r="ED111" s="507"/>
      <c r="EE111" s="507"/>
      <c r="EF111" s="507"/>
      <c r="EG111" s="507"/>
      <c r="EH111" s="507"/>
      <c r="EI111" s="507"/>
      <c r="EJ111" s="507"/>
      <c r="EK111" s="507"/>
      <c r="EL111" s="507"/>
      <c r="EM111" s="507"/>
      <c r="EN111" s="507"/>
      <c r="EO111" s="507"/>
      <c r="EP111" s="507"/>
      <c r="EQ111" s="507"/>
      <c r="ER111" s="507"/>
      <c r="ES111" s="507"/>
      <c r="ET111" s="507"/>
      <c r="EU111" s="507"/>
      <c r="EV111" s="507"/>
      <c r="EW111" s="507"/>
      <c r="EX111" s="507"/>
      <c r="EY111" s="507"/>
      <c r="EZ111" s="507"/>
      <c r="FA111" s="507"/>
      <c r="FB111" s="226" t="s">
        <v>2041</v>
      </c>
      <c r="FC111" s="342" t="s">
        <v>2040</v>
      </c>
      <c r="FD111" s="226" t="s">
        <v>2041</v>
      </c>
      <c r="FE111" s="342" t="s">
        <v>2040</v>
      </c>
      <c r="FF111" s="226" t="s">
        <v>2041</v>
      </c>
    </row>
    <row r="112" spans="1:162" x14ac:dyDescent="0.25">
      <c r="N112" s="573" t="s">
        <v>2174</v>
      </c>
      <c r="O112" s="573"/>
    </row>
    <row r="113" spans="1:106" s="11" customFormat="1" x14ac:dyDescent="0.25">
      <c r="B113" s="50"/>
      <c r="C113" s="50"/>
      <c r="D113" s="50"/>
      <c r="E113" s="50"/>
      <c r="I113" s="3"/>
      <c r="N113" s="491"/>
      <c r="O113" s="491"/>
      <c r="Q113" s="3"/>
      <c r="R113" s="5"/>
      <c r="S113" s="180"/>
      <c r="T113" s="452"/>
      <c r="V113" s="12"/>
      <c r="W113" s="12"/>
      <c r="AD113" s="123"/>
      <c r="CZ113" s="314"/>
    </row>
    <row r="114" spans="1:106" ht="15.75" x14ac:dyDescent="0.25">
      <c r="N114" s="490" t="s">
        <v>2188</v>
      </c>
    </row>
    <row r="115" spans="1:106" s="29" customFormat="1" ht="15.75" x14ac:dyDescent="0.25">
      <c r="B115" s="53"/>
      <c r="C115" s="53"/>
      <c r="D115" s="53"/>
      <c r="E115" s="53"/>
      <c r="F115"/>
      <c r="G115"/>
      <c r="H115"/>
      <c r="I115" s="3"/>
      <c r="J115"/>
      <c r="K115" s="11"/>
      <c r="L115" s="11"/>
      <c r="M115" s="11"/>
      <c r="N115" s="11"/>
      <c r="O115"/>
      <c r="P115" s="11"/>
      <c r="Q115" s="3"/>
      <c r="R115" s="5"/>
      <c r="S115" s="180"/>
      <c r="T115" s="452"/>
      <c r="U115"/>
      <c r="V115" s="1"/>
      <c r="W115" s="12"/>
      <c r="X115"/>
      <c r="Y115"/>
      <c r="Z115"/>
      <c r="AA115"/>
      <c r="AB115"/>
      <c r="AC115" s="11"/>
      <c r="AD115" s="123"/>
      <c r="AE115" s="11"/>
      <c r="AF115" s="11"/>
      <c r="AG115" s="11"/>
      <c r="AH115" s="11"/>
      <c r="AI115" s="11"/>
      <c r="AJ115" s="11"/>
      <c r="AK115"/>
      <c r="AL115"/>
      <c r="AM115" s="11"/>
      <c r="AN115" s="11"/>
      <c r="AO115" s="11"/>
      <c r="AP115" s="11"/>
      <c r="AQ115" s="11"/>
      <c r="AR115" s="11"/>
      <c r="AS115" s="11"/>
      <c r="AT115" s="11"/>
      <c r="AU115"/>
      <c r="AV115"/>
      <c r="AW115" s="11"/>
      <c r="AX115" s="11"/>
      <c r="AY115" s="11"/>
      <c r="AZ115" s="11"/>
      <c r="BA115" s="11"/>
      <c r="BB115" s="11"/>
      <c r="BC115" s="11"/>
      <c r="BD115" s="11"/>
      <c r="BE115"/>
      <c r="BF115"/>
      <c r="BG115" s="11"/>
      <c r="BH115" s="11"/>
      <c r="BI115" s="11"/>
      <c r="BJ115" s="11"/>
      <c r="BK115" s="11"/>
      <c r="BL115" s="11"/>
      <c r="BM115" s="11"/>
      <c r="BN115" s="11"/>
      <c r="BO115"/>
      <c r="BP115"/>
      <c r="BQ115" s="11"/>
      <c r="BR115" s="11"/>
      <c r="BS115" s="11"/>
      <c r="BT115" s="11"/>
      <c r="BU115" s="11"/>
      <c r="BV115" s="11"/>
      <c r="BW115"/>
      <c r="BX115"/>
      <c r="BY115"/>
      <c r="BZ115"/>
      <c r="CA115"/>
      <c r="CB115"/>
      <c r="CC115"/>
      <c r="CD115"/>
      <c r="CE115"/>
      <c r="CF115" s="11"/>
      <c r="CG115"/>
      <c r="CH115"/>
      <c r="CI115"/>
      <c r="CJ115"/>
      <c r="CK115" s="11"/>
      <c r="CL115"/>
      <c r="CM115"/>
      <c r="CN115"/>
      <c r="CO115" s="11"/>
      <c r="CP115" s="11"/>
      <c r="CQ115" s="11"/>
      <c r="CR115" s="11"/>
      <c r="CS115" s="11"/>
      <c r="CT115" s="11"/>
      <c r="CU115" s="11"/>
      <c r="CV115" s="11"/>
      <c r="CW115" s="11"/>
      <c r="CX115" s="11"/>
      <c r="CY115" s="11"/>
      <c r="CZ115" s="314"/>
      <c r="DA115" s="11"/>
      <c r="DB115"/>
    </row>
    <row r="116" spans="1:106" s="29" customFormat="1" ht="15.75" x14ac:dyDescent="0.25">
      <c r="B116" s="53"/>
      <c r="C116" s="53"/>
      <c r="D116" s="53"/>
      <c r="E116" s="53"/>
      <c r="I116" s="30"/>
      <c r="Q116" s="30"/>
      <c r="R116" s="54"/>
      <c r="S116" s="179"/>
      <c r="T116" s="453"/>
      <c r="Z116" s="30"/>
      <c r="AD116" s="229"/>
      <c r="CZ116" s="315"/>
    </row>
    <row r="117" spans="1:106" ht="15.75" x14ac:dyDescent="0.25">
      <c r="F117" s="29"/>
      <c r="G117" s="29"/>
      <c r="H117" s="29"/>
      <c r="I117" s="30"/>
      <c r="J117" s="29"/>
      <c r="K117" s="29"/>
      <c r="L117" s="29"/>
      <c r="M117" s="29"/>
      <c r="N117" s="29"/>
      <c r="O117" s="29"/>
      <c r="P117" s="29"/>
      <c r="Q117" s="30"/>
      <c r="R117" s="54"/>
      <c r="S117" s="179"/>
      <c r="T117" s="453"/>
      <c r="U117" s="29"/>
      <c r="V117" s="29"/>
      <c r="W117" s="29"/>
      <c r="X117" s="29"/>
      <c r="Y117" s="29"/>
      <c r="Z117" s="30"/>
      <c r="AA117" s="29"/>
      <c r="AB117" s="29"/>
      <c r="AC117" s="29"/>
      <c r="AD117" s="2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315"/>
      <c r="DA117" s="29"/>
      <c r="DB117" s="29"/>
    </row>
    <row r="122" spans="1:106" x14ac:dyDescent="0.25">
      <c r="A122"/>
      <c r="B122"/>
      <c r="C122" s="11"/>
      <c r="D122" s="11"/>
      <c r="E122" s="11"/>
    </row>
    <row r="123" spans="1:106" x14ac:dyDescent="0.25">
      <c r="I123"/>
      <c r="Q123"/>
      <c r="R123"/>
      <c r="S123"/>
      <c r="T123" s="454"/>
      <c r="V123"/>
      <c r="W123" s="11"/>
      <c r="AC123"/>
      <c r="AE123"/>
      <c r="AF123"/>
      <c r="AG123"/>
      <c r="AH123"/>
      <c r="AI123"/>
      <c r="AJ123"/>
      <c r="AM123"/>
      <c r="AO123"/>
      <c r="AP123"/>
      <c r="AQ123"/>
      <c r="AR123"/>
      <c r="AS123"/>
      <c r="AT123"/>
      <c r="AW123"/>
      <c r="AY123"/>
      <c r="AZ123"/>
      <c r="BA123"/>
      <c r="BB123"/>
      <c r="BC123"/>
      <c r="BD123"/>
      <c r="BG123"/>
      <c r="BI123"/>
      <c r="BJ123"/>
      <c r="BK123"/>
      <c r="BL123"/>
      <c r="BM123"/>
      <c r="BN123"/>
      <c r="BO123" s="2"/>
      <c r="BV123"/>
      <c r="CO123"/>
      <c r="CP123"/>
      <c r="CQ123"/>
    </row>
    <row r="130" spans="21:68" x14ac:dyDescent="0.25">
      <c r="U130" s="231"/>
      <c r="V130" s="60"/>
      <c r="W130" s="60"/>
      <c r="X130" s="231"/>
      <c r="Y130" s="231"/>
      <c r="Z130" s="231"/>
      <c r="AA130" s="231"/>
      <c r="AB130" s="231"/>
      <c r="AC130" s="231"/>
      <c r="AD130" s="268"/>
      <c r="AE130" s="231"/>
      <c r="AF130" s="231"/>
      <c r="AG130" s="231"/>
      <c r="AH130" s="231"/>
      <c r="AI130" s="231"/>
      <c r="AJ130" s="231"/>
      <c r="AK130" s="231"/>
      <c r="AL130" s="231"/>
      <c r="AM130" s="231"/>
      <c r="AN130" s="231"/>
      <c r="AO130" s="231"/>
      <c r="AP130" s="231"/>
      <c r="AQ130" s="231"/>
      <c r="AR130" s="231"/>
      <c r="AS130" s="231"/>
      <c r="AT130" s="231"/>
      <c r="AU130" s="231"/>
      <c r="AV130" s="231"/>
      <c r="AW130" s="231"/>
      <c r="AX130" s="231"/>
      <c r="AY130" s="231"/>
      <c r="AZ130" s="231"/>
      <c r="BA130" s="231"/>
      <c r="BB130" s="231"/>
      <c r="BC130" s="231"/>
      <c r="BD130" s="231"/>
      <c r="BE130" s="231"/>
      <c r="BF130" s="231"/>
      <c r="BG130" s="231"/>
      <c r="BH130" s="231"/>
      <c r="BI130" s="231"/>
      <c r="BJ130" s="231"/>
      <c r="BK130" s="231"/>
      <c r="BL130" s="231"/>
      <c r="BM130" s="231"/>
      <c r="BN130" s="231"/>
      <c r="BO130" s="231"/>
      <c r="BP130" s="231"/>
    </row>
    <row r="131" spans="21:68" x14ac:dyDescent="0.25">
      <c r="U131" s="231"/>
      <c r="V131" s="60"/>
      <c r="W131" s="60"/>
      <c r="X131" s="231"/>
      <c r="Y131" s="231"/>
      <c r="Z131" s="231"/>
      <c r="AA131" s="231"/>
      <c r="AB131" s="231"/>
      <c r="AC131" s="231"/>
      <c r="AD131" s="268"/>
      <c r="AE131" s="231"/>
      <c r="AF131" s="231"/>
      <c r="AG131" s="231"/>
      <c r="AH131" s="231"/>
      <c r="AI131" s="231"/>
      <c r="AJ131" s="231"/>
      <c r="AK131" s="231"/>
      <c r="AL131" s="231"/>
      <c r="AM131" s="231"/>
      <c r="AN131" s="231"/>
      <c r="AO131" s="231"/>
      <c r="AP131" s="231"/>
      <c r="AQ131" s="231"/>
      <c r="AR131" s="231"/>
      <c r="AS131" s="231"/>
      <c r="AT131" s="231"/>
      <c r="AU131" s="231"/>
      <c r="AV131" s="231"/>
      <c r="AW131" s="231"/>
      <c r="AX131" s="231"/>
      <c r="AY131" s="231"/>
      <c r="AZ131" s="231"/>
      <c r="BA131" s="231"/>
      <c r="BB131" s="231"/>
      <c r="BC131" s="231"/>
      <c r="BD131" s="231"/>
      <c r="BE131" s="231"/>
      <c r="BF131" s="231"/>
      <c r="BG131" s="231"/>
      <c r="BH131" s="231"/>
      <c r="BI131" s="231"/>
      <c r="BJ131" s="231"/>
      <c r="BK131" s="231"/>
      <c r="BL131" s="231"/>
      <c r="BM131" s="231"/>
      <c r="BN131" s="231"/>
      <c r="BO131" s="231"/>
      <c r="BP131" s="231"/>
    </row>
    <row r="132" spans="21:68" ht="15.75" x14ac:dyDescent="0.25">
      <c r="U132" s="56"/>
      <c r="V132" s="258"/>
      <c r="W132" s="258"/>
      <c r="X132" s="225"/>
      <c r="Y132" s="57"/>
      <c r="Z132" s="56"/>
      <c r="AA132" s="56"/>
      <c r="AB132" s="225"/>
      <c r="AC132" s="225"/>
      <c r="AD132" s="259"/>
      <c r="AE132" s="225"/>
      <c r="AF132" s="225"/>
      <c r="AG132" s="225"/>
      <c r="AH132" s="225"/>
      <c r="AI132" s="225"/>
      <c r="AJ132" s="225"/>
      <c r="AK132" s="56"/>
      <c r="AL132" s="225"/>
      <c r="AM132" s="225"/>
      <c r="AN132" s="225"/>
      <c r="AO132" s="225"/>
      <c r="AP132" s="225"/>
      <c r="AQ132" s="225"/>
      <c r="AR132" s="225"/>
      <c r="AS132" s="225"/>
      <c r="AT132" s="225"/>
      <c r="AU132" s="56"/>
      <c r="AV132" s="225"/>
      <c r="AW132" s="225"/>
      <c r="AX132" s="225"/>
      <c r="AY132" s="225"/>
      <c r="AZ132" s="225"/>
      <c r="BA132" s="225"/>
      <c r="BB132" s="225"/>
      <c r="BC132" s="225"/>
      <c r="BD132" s="225"/>
      <c r="BE132" s="56"/>
      <c r="BF132" s="225"/>
      <c r="BG132" s="225"/>
      <c r="BH132" s="225"/>
      <c r="BI132" s="225"/>
      <c r="BJ132" s="225"/>
      <c r="BK132" s="225"/>
      <c r="BL132" s="225"/>
      <c r="BM132" s="225"/>
      <c r="BN132" s="225"/>
      <c r="BO132" s="225"/>
      <c r="BP132" s="225"/>
    </row>
    <row r="133" spans="21:68" ht="15.75" x14ac:dyDescent="0.25">
      <c r="U133" s="56"/>
      <c r="V133" s="258"/>
      <c r="W133" s="258"/>
      <c r="X133" s="225"/>
      <c r="Y133" s="56"/>
      <c r="Z133" s="56"/>
      <c r="AA133" s="56"/>
      <c r="AB133" s="225"/>
      <c r="AC133" s="225"/>
      <c r="AD133" s="259"/>
      <c r="AE133" s="225"/>
      <c r="AF133" s="225"/>
      <c r="AG133" s="225"/>
      <c r="AH133" s="225"/>
      <c r="AI133" s="225"/>
      <c r="AJ133" s="225"/>
      <c r="AK133" s="56"/>
      <c r="AL133" s="225"/>
      <c r="AM133" s="225"/>
      <c r="AN133" s="225"/>
      <c r="AO133" s="225"/>
      <c r="AP133" s="225"/>
      <c r="AQ133" s="225"/>
      <c r="AR133" s="225"/>
      <c r="AS133" s="225"/>
      <c r="AT133" s="225"/>
      <c r="AU133" s="56"/>
      <c r="AV133" s="225"/>
      <c r="AW133" s="225"/>
      <c r="AX133" s="225"/>
      <c r="AY133" s="225"/>
      <c r="AZ133" s="225"/>
      <c r="BA133" s="225"/>
      <c r="BB133" s="225"/>
      <c r="BC133" s="225"/>
      <c r="BD133" s="225"/>
      <c r="BE133" s="56"/>
      <c r="BF133" s="225"/>
      <c r="BG133" s="225"/>
      <c r="BH133" s="225"/>
      <c r="BI133" s="225"/>
      <c r="BJ133" s="225"/>
      <c r="BK133" s="225"/>
      <c r="BL133" s="225"/>
      <c r="BM133" s="225"/>
      <c r="BN133" s="225"/>
      <c r="BO133" s="225"/>
      <c r="BP133" s="225"/>
    </row>
    <row r="134" spans="21:68" ht="15.75" x14ac:dyDescent="0.25">
      <c r="U134" s="56"/>
      <c r="V134" s="258"/>
      <c r="W134" s="258"/>
      <c r="X134" s="225"/>
      <c r="Y134" s="56"/>
      <c r="Z134" s="56"/>
      <c r="AA134" s="56"/>
      <c r="AB134" s="225"/>
      <c r="AC134" s="225"/>
      <c r="AD134" s="259"/>
      <c r="AE134" s="225"/>
      <c r="AF134" s="225"/>
      <c r="AG134" s="225"/>
      <c r="AH134" s="225"/>
      <c r="AI134" s="225"/>
      <c r="AJ134" s="225"/>
      <c r="AK134" s="56"/>
      <c r="AL134" s="225"/>
      <c r="AM134" s="225"/>
      <c r="AN134" s="225"/>
      <c r="AO134" s="225"/>
      <c r="AP134" s="225"/>
      <c r="AQ134" s="225"/>
      <c r="AR134" s="225"/>
      <c r="AS134" s="225"/>
      <c r="AT134" s="225"/>
      <c r="AU134" s="56"/>
      <c r="AV134" s="225"/>
      <c r="AW134" s="225"/>
      <c r="AX134" s="225"/>
      <c r="AY134" s="225"/>
      <c r="AZ134" s="225"/>
      <c r="BA134" s="225"/>
      <c r="BB134" s="225"/>
      <c r="BC134" s="225"/>
      <c r="BD134" s="225"/>
      <c r="BE134" s="56"/>
      <c r="BF134" s="225"/>
      <c r="BG134" s="225"/>
      <c r="BH134" s="225"/>
      <c r="BI134" s="225"/>
      <c r="BJ134" s="225"/>
      <c r="BK134" s="225"/>
      <c r="BL134" s="225"/>
      <c r="BM134" s="225"/>
      <c r="BN134" s="225"/>
      <c r="BO134" s="225"/>
      <c r="BP134" s="225"/>
    </row>
    <row r="135" spans="21:68" ht="15.75" x14ac:dyDescent="0.25">
      <c r="U135" s="56"/>
      <c r="V135" s="258"/>
      <c r="W135" s="258"/>
      <c r="X135" s="225"/>
      <c r="Y135" s="56"/>
      <c r="Z135" s="56"/>
      <c r="AA135" s="56"/>
      <c r="AB135" s="225"/>
      <c r="AC135" s="225"/>
      <c r="AD135" s="259"/>
      <c r="AE135" s="225"/>
      <c r="AF135" s="225"/>
      <c r="AG135" s="225"/>
      <c r="AH135" s="225"/>
      <c r="AI135" s="225"/>
      <c r="AJ135" s="225"/>
      <c r="AK135" s="56"/>
      <c r="AL135" s="225"/>
      <c r="AM135" s="225"/>
      <c r="AN135" s="225"/>
      <c r="AO135" s="225"/>
      <c r="AP135" s="225"/>
      <c r="AQ135" s="225"/>
      <c r="AR135" s="225"/>
      <c r="AS135" s="225"/>
      <c r="AT135" s="225"/>
      <c r="AU135" s="56"/>
      <c r="AV135" s="225"/>
      <c r="AW135" s="225"/>
      <c r="AX135" s="225"/>
      <c r="AY135" s="225"/>
      <c r="AZ135" s="225"/>
      <c r="BA135" s="225"/>
      <c r="BB135" s="225"/>
      <c r="BC135" s="225"/>
      <c r="BD135" s="225"/>
      <c r="BE135" s="56"/>
      <c r="BF135" s="225"/>
      <c r="BG135" s="225"/>
      <c r="BH135" s="225"/>
      <c r="BI135" s="225"/>
      <c r="BJ135" s="225"/>
      <c r="BK135" s="225"/>
      <c r="BL135" s="225"/>
      <c r="BM135" s="225"/>
      <c r="BN135" s="225"/>
      <c r="BO135" s="225"/>
      <c r="BP135" s="225"/>
    </row>
    <row r="136" spans="21:68" ht="15.75" x14ac:dyDescent="0.25">
      <c r="U136" s="56"/>
      <c r="V136" s="258"/>
      <c r="W136" s="258"/>
      <c r="X136" s="225"/>
      <c r="Y136" s="57"/>
      <c r="Z136" s="56"/>
      <c r="AA136" s="56"/>
      <c r="AB136" s="225"/>
      <c r="AC136" s="225"/>
      <c r="AD136" s="259"/>
      <c r="AE136" s="225"/>
      <c r="AF136" s="225"/>
      <c r="AG136" s="225"/>
      <c r="AH136" s="225"/>
      <c r="AI136" s="225"/>
      <c r="AJ136" s="225"/>
      <c r="AK136" s="56"/>
      <c r="AL136" s="225"/>
      <c r="AM136" s="225"/>
      <c r="AN136" s="225"/>
      <c r="AO136" s="225"/>
      <c r="AP136" s="225"/>
      <c r="AQ136" s="225"/>
      <c r="AR136" s="225"/>
      <c r="AS136" s="225"/>
      <c r="AT136" s="225"/>
      <c r="AU136" s="56"/>
      <c r="AV136" s="225"/>
      <c r="AW136" s="225"/>
      <c r="AX136" s="225"/>
      <c r="AY136" s="225"/>
      <c r="AZ136" s="225"/>
      <c r="BA136" s="225"/>
      <c r="BB136" s="225"/>
      <c r="BC136" s="225"/>
      <c r="BD136" s="225"/>
      <c r="BE136" s="56"/>
      <c r="BF136" s="225"/>
      <c r="BG136" s="225"/>
      <c r="BH136" s="225"/>
      <c r="BI136" s="225"/>
      <c r="BJ136" s="225"/>
      <c r="BK136" s="225"/>
      <c r="BL136" s="225"/>
      <c r="BM136" s="225"/>
      <c r="BN136" s="225"/>
      <c r="BO136" s="225"/>
      <c r="BP136" s="225"/>
    </row>
    <row r="137" spans="21:68" ht="15.75" x14ac:dyDescent="0.25">
      <c r="U137" s="56"/>
      <c r="V137" s="258"/>
      <c r="W137" s="258"/>
      <c r="X137" s="225"/>
      <c r="Y137" s="56"/>
      <c r="Z137" s="56"/>
      <c r="AA137" s="56"/>
      <c r="AB137" s="225"/>
      <c r="AC137" s="225"/>
      <c r="AD137" s="259"/>
      <c r="AE137" s="225"/>
      <c r="AF137" s="225"/>
      <c r="AG137" s="225"/>
      <c r="AH137" s="225"/>
      <c r="AI137" s="225"/>
      <c r="AJ137" s="225"/>
      <c r="AK137" s="56"/>
      <c r="AL137" s="225"/>
      <c r="AM137" s="225"/>
      <c r="AN137" s="225"/>
      <c r="AO137" s="225"/>
      <c r="AP137" s="225"/>
      <c r="AQ137" s="225"/>
      <c r="AR137" s="225"/>
      <c r="AS137" s="225"/>
      <c r="AT137" s="225"/>
      <c r="AU137" s="56"/>
      <c r="AV137" s="225"/>
      <c r="AW137" s="225"/>
      <c r="AX137" s="225"/>
      <c r="AY137" s="225"/>
      <c r="AZ137" s="225"/>
      <c r="BA137" s="225"/>
      <c r="BB137" s="225"/>
      <c r="BC137" s="225"/>
      <c r="BD137" s="225"/>
      <c r="BE137" s="56"/>
      <c r="BF137" s="225"/>
      <c r="BG137" s="225"/>
      <c r="BH137" s="225"/>
      <c r="BI137" s="225"/>
      <c r="BJ137" s="225"/>
      <c r="BK137" s="225"/>
      <c r="BL137" s="225"/>
      <c r="BM137" s="225"/>
      <c r="BN137" s="225"/>
      <c r="BO137" s="225"/>
      <c r="BP137" s="225"/>
    </row>
    <row r="138" spans="21:68" x14ac:dyDescent="0.25">
      <c r="U138" s="231"/>
      <c r="V138" s="60"/>
      <c r="W138" s="60"/>
      <c r="X138" s="231"/>
      <c r="Y138" s="231"/>
      <c r="Z138" s="231"/>
      <c r="AA138" s="231"/>
      <c r="AB138" s="231"/>
      <c r="AC138" s="231"/>
      <c r="AD138" s="268"/>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c r="BA138" s="231"/>
      <c r="BB138" s="231"/>
      <c r="BC138" s="231"/>
      <c r="BD138" s="231"/>
      <c r="BE138" s="231"/>
      <c r="BF138" s="231"/>
      <c r="BG138" s="231"/>
      <c r="BH138" s="231"/>
      <c r="BI138" s="231"/>
      <c r="BJ138" s="231"/>
      <c r="BK138" s="231"/>
      <c r="BL138" s="231"/>
      <c r="BM138" s="231"/>
      <c r="BN138" s="231"/>
      <c r="BO138" s="231"/>
      <c r="BP138" s="231"/>
    </row>
    <row r="139" spans="21:68" x14ac:dyDescent="0.25">
      <c r="U139" s="231"/>
      <c r="V139" s="60"/>
      <c r="W139" s="60"/>
      <c r="X139" s="231"/>
      <c r="Y139" s="231"/>
      <c r="Z139" s="231"/>
      <c r="AA139" s="231"/>
      <c r="AB139" s="231"/>
      <c r="AC139" s="231"/>
      <c r="AD139" s="268"/>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1"/>
      <c r="BF139" s="231"/>
      <c r="BG139" s="231"/>
      <c r="BH139" s="231"/>
      <c r="BI139" s="231"/>
      <c r="BJ139" s="231"/>
      <c r="BK139" s="231"/>
      <c r="BL139" s="231"/>
      <c r="BM139" s="231"/>
      <c r="BN139" s="231"/>
      <c r="BO139" s="231"/>
      <c r="BP139" s="231"/>
    </row>
    <row r="140" spans="21:68" x14ac:dyDescent="0.25">
      <c r="U140" s="231"/>
      <c r="V140" s="60"/>
      <c r="W140" s="60"/>
      <c r="X140" s="231"/>
      <c r="Y140" s="231"/>
      <c r="Z140" s="231"/>
      <c r="AA140" s="231"/>
      <c r="AB140" s="231"/>
      <c r="AC140" s="231"/>
      <c r="AD140" s="268"/>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c r="BA140" s="231"/>
      <c r="BB140" s="231"/>
      <c r="BC140" s="231"/>
      <c r="BD140" s="231"/>
      <c r="BE140" s="231"/>
      <c r="BF140" s="231"/>
      <c r="BG140" s="231"/>
      <c r="BH140" s="231"/>
      <c r="BI140" s="231"/>
      <c r="BJ140" s="231"/>
      <c r="BK140" s="231"/>
      <c r="BL140" s="231"/>
      <c r="BM140" s="231"/>
      <c r="BN140" s="231"/>
      <c r="BO140" s="231"/>
      <c r="BP140" s="231"/>
    </row>
  </sheetData>
  <sheetProtection selectLockedCells="1" selectUnlockedCells="1"/>
  <autoFilter ref="A1:DB259"/>
  <mergeCells count="153">
    <mergeCell ref="O109:O110"/>
    <mergeCell ref="N101:FF101"/>
    <mergeCell ref="N104:FF104"/>
    <mergeCell ref="N108:FF108"/>
    <mergeCell ref="O94:O96"/>
    <mergeCell ref="O83:O86"/>
    <mergeCell ref="O91:O93"/>
    <mergeCell ref="G74:G81"/>
    <mergeCell ref="H74:H81"/>
    <mergeCell ref="M74:M81"/>
    <mergeCell ref="G83:G89"/>
    <mergeCell ref="H83:H89"/>
    <mergeCell ref="G91:G93"/>
    <mergeCell ref="H91:H93"/>
    <mergeCell ref="M91:M93"/>
    <mergeCell ref="N91:N93"/>
    <mergeCell ref="O87:O90"/>
    <mergeCell ref="N98:N99"/>
    <mergeCell ref="O98:O99"/>
    <mergeCell ref="CZ81:FF81"/>
    <mergeCell ref="N109:N110"/>
    <mergeCell ref="N75:N77"/>
    <mergeCell ref="N78:N79"/>
    <mergeCell ref="CZ80:FF80"/>
    <mergeCell ref="C91:C96"/>
    <mergeCell ref="D91:D96"/>
    <mergeCell ref="F91:F96"/>
    <mergeCell ref="M94:M96"/>
    <mergeCell ref="N83:N86"/>
    <mergeCell ref="M83:M86"/>
    <mergeCell ref="G94:G96"/>
    <mergeCell ref="H94:H96"/>
    <mergeCell ref="M87:M90"/>
    <mergeCell ref="N87:N90"/>
    <mergeCell ref="N94:N96"/>
    <mergeCell ref="C31:C41"/>
    <mergeCell ref="O23:O26"/>
    <mergeCell ref="G21:G22"/>
    <mergeCell ref="H21:H22"/>
    <mergeCell ref="M21:M22"/>
    <mergeCell ref="N21:N22"/>
    <mergeCell ref="O21:O22"/>
    <mergeCell ref="F37:F41"/>
    <mergeCell ref="C82:C90"/>
    <mergeCell ref="D82:D90"/>
    <mergeCell ref="F82:F90"/>
    <mergeCell ref="F21:F30"/>
    <mergeCell ref="D21:D22"/>
    <mergeCell ref="D23:D30"/>
    <mergeCell ref="M27:M30"/>
    <mergeCell ref="N27:N30"/>
    <mergeCell ref="O28:O30"/>
    <mergeCell ref="M31:M35"/>
    <mergeCell ref="N31:N35"/>
    <mergeCell ref="O31:O35"/>
    <mergeCell ref="F31:F35"/>
    <mergeCell ref="D31:D41"/>
    <mergeCell ref="O71:O73"/>
    <mergeCell ref="N70:N73"/>
    <mergeCell ref="O19:O20"/>
    <mergeCell ref="U24:U26"/>
    <mergeCell ref="H19:H20"/>
    <mergeCell ref="N19:N20"/>
    <mergeCell ref="X24:X26"/>
    <mergeCell ref="Z24:Z26"/>
    <mergeCell ref="G67:G68"/>
    <mergeCell ref="H67:H68"/>
    <mergeCell ref="M67:M68"/>
    <mergeCell ref="N67:N68"/>
    <mergeCell ref="M42:M45"/>
    <mergeCell ref="N42:N45"/>
    <mergeCell ref="O43:O45"/>
    <mergeCell ref="O46:O47"/>
    <mergeCell ref="G47:G56"/>
    <mergeCell ref="H47:H56"/>
    <mergeCell ref="M46:M52"/>
    <mergeCell ref="N46:N52"/>
    <mergeCell ref="O48:O52"/>
    <mergeCell ref="M53:M56"/>
    <mergeCell ref="N53:N56"/>
    <mergeCell ref="O53:O54"/>
    <mergeCell ref="C70:C81"/>
    <mergeCell ref="D70:D81"/>
    <mergeCell ref="F70:F81"/>
    <mergeCell ref="G37:G41"/>
    <mergeCell ref="H37:H41"/>
    <mergeCell ref="M37:M41"/>
    <mergeCell ref="N37:N41"/>
    <mergeCell ref="D53:D69"/>
    <mergeCell ref="C53:C69"/>
    <mergeCell ref="F53:F69"/>
    <mergeCell ref="G69:G70"/>
    <mergeCell ref="H69:H73"/>
    <mergeCell ref="G71:G73"/>
    <mergeCell ref="M71:M73"/>
    <mergeCell ref="N64:FF64"/>
    <mergeCell ref="N57:FF57"/>
    <mergeCell ref="O37:O41"/>
    <mergeCell ref="G42:G46"/>
    <mergeCell ref="O67:O68"/>
    <mergeCell ref="O75:O77"/>
    <mergeCell ref="H42:H46"/>
    <mergeCell ref="F42:F52"/>
    <mergeCell ref="C42:C52"/>
    <mergeCell ref="O78:O79"/>
    <mergeCell ref="G10:G11"/>
    <mergeCell ref="CZ6:CZ7"/>
    <mergeCell ref="M10:M11"/>
    <mergeCell ref="H10:H11"/>
    <mergeCell ref="O10:O11"/>
    <mergeCell ref="DA24:DA26"/>
    <mergeCell ref="G27:G29"/>
    <mergeCell ref="H27:H31"/>
    <mergeCell ref="G30:G35"/>
    <mergeCell ref="H32:H35"/>
    <mergeCell ref="G23:G26"/>
    <mergeCell ref="H23:H26"/>
    <mergeCell ref="C13:DB13"/>
    <mergeCell ref="N5:N11"/>
    <mergeCell ref="C14:C20"/>
    <mergeCell ref="D18:D20"/>
    <mergeCell ref="F14:F20"/>
    <mergeCell ref="D14:D17"/>
    <mergeCell ref="G14:G20"/>
    <mergeCell ref="H14:H17"/>
    <mergeCell ref="M14:M20"/>
    <mergeCell ref="N14:N17"/>
    <mergeCell ref="O14:O16"/>
    <mergeCell ref="C21:C30"/>
    <mergeCell ref="N112:O112"/>
    <mergeCell ref="C2:FF2"/>
    <mergeCell ref="C3:FF3"/>
    <mergeCell ref="M23:M26"/>
    <mergeCell ref="N23:N26"/>
    <mergeCell ref="D42:D52"/>
    <mergeCell ref="C97:DB97"/>
    <mergeCell ref="E6:E7"/>
    <mergeCell ref="O6:O8"/>
    <mergeCell ref="U6:U7"/>
    <mergeCell ref="X6:X7"/>
    <mergeCell ref="Y6:Y7"/>
    <mergeCell ref="Z6:Z7"/>
    <mergeCell ref="BO6:BO7"/>
    <mergeCell ref="BP6:BP7"/>
    <mergeCell ref="CU6:CU7"/>
    <mergeCell ref="E8:E9"/>
    <mergeCell ref="H7:H9"/>
    <mergeCell ref="C5:C12"/>
    <mergeCell ref="F5:F9"/>
    <mergeCell ref="D5:D12"/>
    <mergeCell ref="M6:M8"/>
    <mergeCell ref="G7:G8"/>
    <mergeCell ref="F10:F11"/>
  </mergeCells>
  <pageMargins left="0.25" right="0.25" top="0.75" bottom="0.75" header="0.3" footer="0.3"/>
  <pageSetup paperSize="8" scale="80" fitToHeight="0" orientation="landscape" r:id="rId1"/>
  <headerFooter>
    <oddFooter>Page &amp;P</oddFooter>
  </headerFooter>
  <rowBreaks count="2" manualBreakCount="2">
    <brk id="86" min="2" max="157" man="1"/>
    <brk id="96" min="2" max="157" man="1"/>
  </rowBreaks>
  <colBreaks count="1" manualBreakCount="1">
    <brk id="14" min="1" max="110"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11" customFormat="1" x14ac:dyDescent="0.25"/>
    <row r="2" spans="1:60" ht="30" customHeight="1" x14ac:dyDescent="0.25">
      <c r="N2" s="130" t="s">
        <v>1514</v>
      </c>
    </row>
    <row r="3" spans="1:60" ht="57" customHeight="1" x14ac:dyDescent="0.25">
      <c r="A3" s="31" t="str">
        <f>'IDP 2013-14 Rev'!A6</f>
        <v>ISC</v>
      </c>
      <c r="B3" s="31" t="str">
        <f>'IDP 2013-14 Rev'!B6</f>
        <v>IDP</v>
      </c>
      <c r="C3" s="32" t="e">
        <f>'IDP 2013-14 Rev'!#REF!</f>
        <v>#REF!</v>
      </c>
      <c r="D3" s="32" t="e">
        <f>'IDP 2013-14 Rev'!#REF!</f>
        <v>#REF!</v>
      </c>
      <c r="E3" s="32">
        <f>'IDP 2013-14 Rev'!G6</f>
        <v>0</v>
      </c>
      <c r="F3" s="32">
        <f>'IDP 2013-14 Rev'!H6</f>
        <v>0</v>
      </c>
      <c r="G3" s="32" t="str">
        <f>'IDP 2013-14 Rev'!J6</f>
        <v>Obj No</v>
      </c>
      <c r="H3" s="32" t="e">
        <f>'IDP 2013-14 Rev'!#REF!</f>
        <v>#REF!</v>
      </c>
      <c r="I3" s="32">
        <f>'IDP 2013-14 Rev'!Q6</f>
        <v>0</v>
      </c>
      <c r="J3" s="32">
        <f>'IDP 2013-14 Rev'!R6</f>
        <v>0</v>
      </c>
      <c r="K3" s="32">
        <f>'IDP 2013-14 Rev'!S6</f>
        <v>0</v>
      </c>
      <c r="L3" s="32" t="e">
        <f>'IDP 2013-14 Rev'!#REF!</f>
        <v>#REF!</v>
      </c>
      <c r="M3" s="32" t="str">
        <f>'IDP 2013-14 Rev'!V6</f>
        <v>Indicator Definition and basis of measurement</v>
      </c>
      <c r="N3" s="32" t="e">
        <f>'IDP 2013-14 Rev'!#REF!</f>
        <v>#REF!</v>
      </c>
      <c r="O3" s="32" t="e">
        <f>'IDP 2013-14 Rev'!#REF!</f>
        <v>#REF!</v>
      </c>
      <c r="P3" s="32">
        <f>'IDP 2013-14 Rev'!AA6</f>
        <v>0</v>
      </c>
      <c r="Q3" s="32">
        <f>'IDP 2013-14 Rev'!AB6</f>
        <v>0</v>
      </c>
      <c r="R3" s="32">
        <f>'IDP 2013-14 Rev'!AC6</f>
        <v>0</v>
      </c>
      <c r="S3" s="32">
        <f>'IDP 2013-14 Rev'!AE6</f>
        <v>0</v>
      </c>
      <c r="T3" s="32">
        <f>'IDP 2013-14 Rev'!AF6</f>
        <v>0</v>
      </c>
      <c r="U3" s="32">
        <f>'IDP 2013-14 Rev'!AG6</f>
        <v>0</v>
      </c>
      <c r="V3" s="32">
        <f>'IDP 2013-14 Rev'!AH6</f>
        <v>0</v>
      </c>
      <c r="W3" s="32">
        <f>'IDP 2013-14 Rev'!AI6</f>
        <v>0</v>
      </c>
      <c r="X3" s="32">
        <f>'IDP 2013-14 Rev'!AJ6</f>
        <v>0</v>
      </c>
      <c r="Y3" s="32">
        <f>'IDP 2013-14 Rev'!AK6</f>
        <v>0</v>
      </c>
      <c r="Z3" s="32">
        <f>'IDP 2013-14 Rev'!AL6</f>
        <v>0</v>
      </c>
      <c r="AA3" s="32">
        <f>'IDP 2013-14 Rev'!AM6</f>
        <v>0</v>
      </c>
      <c r="AB3" s="32">
        <f>'IDP 2013-14 Rev'!AO6</f>
        <v>0</v>
      </c>
      <c r="AC3" s="32">
        <f>'IDP 2013-14 Rev'!AP6</f>
        <v>0</v>
      </c>
      <c r="AD3" s="32">
        <f>'IDP 2013-14 Rev'!AQ6</f>
        <v>0</v>
      </c>
      <c r="AE3" s="32">
        <f>'IDP 2013-14 Rev'!AR6</f>
        <v>0</v>
      </c>
      <c r="AF3" s="32">
        <f>'IDP 2013-14 Rev'!AS6</f>
        <v>0</v>
      </c>
      <c r="AG3" s="32">
        <f>'IDP 2013-14 Rev'!AT6</f>
        <v>0</v>
      </c>
      <c r="AH3" s="32">
        <f>'IDP 2013-14 Rev'!AU6</f>
        <v>0</v>
      </c>
      <c r="AI3" s="32">
        <f>'IDP 2013-14 Rev'!AV6</f>
        <v>0</v>
      </c>
      <c r="AJ3" s="32">
        <f>'IDP 2013-14 Rev'!AW6</f>
        <v>0</v>
      </c>
      <c r="AK3" s="32">
        <f>'IDP 2013-14 Rev'!AY6</f>
        <v>0</v>
      </c>
      <c r="AL3" s="32">
        <f>'IDP 2013-14 Rev'!AZ6</f>
        <v>0</v>
      </c>
      <c r="AM3" s="32">
        <f>'IDP 2013-14 Rev'!BA6</f>
        <v>0</v>
      </c>
      <c r="AN3" s="32">
        <f>'IDP 2013-14 Rev'!BB6</f>
        <v>0</v>
      </c>
      <c r="AO3" s="32">
        <f>'IDP 2013-14 Rev'!BC6</f>
        <v>0</v>
      </c>
      <c r="AP3" s="32">
        <f>'IDP 2013-14 Rev'!BD6</f>
        <v>0</v>
      </c>
      <c r="AQ3" s="32">
        <f>'IDP 2013-14 Rev'!BE6</f>
        <v>0</v>
      </c>
      <c r="AR3" s="32">
        <f>'IDP 2013-14 Rev'!BF6</f>
        <v>0</v>
      </c>
      <c r="AS3" s="32">
        <f>'IDP 2013-14 Rev'!BG6</f>
        <v>0</v>
      </c>
      <c r="AT3" s="32">
        <f>'IDP 2013-14 Rev'!BI6</f>
        <v>0</v>
      </c>
      <c r="AU3" s="32">
        <f>'IDP 2013-14 Rev'!BJ6</f>
        <v>0</v>
      </c>
      <c r="AV3" s="32">
        <f>'IDP 2013-14 Rev'!BK6</f>
        <v>0</v>
      </c>
      <c r="AW3" s="32">
        <f>'IDP 2013-14 Rev'!BL6</f>
        <v>0</v>
      </c>
      <c r="AX3" s="32">
        <f>'IDP 2013-14 Rev'!BM6</f>
        <v>0</v>
      </c>
      <c r="AY3" s="32">
        <f>'IDP 2013-14 Rev'!BN6</f>
        <v>0</v>
      </c>
      <c r="AZ3" s="32" t="e">
        <f>'IDP 2013-14 Rev'!#REF!</f>
        <v>#REF!</v>
      </c>
      <c r="BA3" s="32" t="e">
        <f>'IDP 2013-14 Rev'!#REF!</f>
        <v>#REF!</v>
      </c>
      <c r="BB3" s="32">
        <f>'IDP 2013-14 Rev'!CL6</f>
        <v>0</v>
      </c>
      <c r="BC3" s="32">
        <f>'IDP 2013-14 Rev'!CM6</f>
        <v>0</v>
      </c>
      <c r="BD3" s="32">
        <f>'IDP 2013-14 Rev'!CN6</f>
        <v>0</v>
      </c>
      <c r="BE3" s="32">
        <f>'IDP 2013-14 Rev'!CO6</f>
        <v>0</v>
      </c>
      <c r="BF3" s="32">
        <f>'IDP 2013-14 Rev'!CP6</f>
        <v>0</v>
      </c>
      <c r="BG3" s="32">
        <f>'IDP 2013-14 Rev'!CQ6</f>
        <v>0</v>
      </c>
      <c r="BH3" s="32">
        <f>'IDP 2013-14 Rev'!DB6</f>
        <v>0</v>
      </c>
    </row>
    <row r="4" spans="1:60" ht="250.5" hidden="1"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31"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row>
    <row r="5" spans="1:60" s="111" customFormat="1" ht="121.5" customHeight="1" x14ac:dyDescent="0.25">
      <c r="A5" s="110"/>
      <c r="B5" s="110"/>
      <c r="C5" s="110"/>
      <c r="D5" s="110"/>
      <c r="E5" s="110"/>
      <c r="F5" s="35" t="e">
        <f>'IDP 2013-14 Rev'!#REF!</f>
        <v>#REF!</v>
      </c>
      <c r="G5" s="129"/>
      <c r="H5" s="129"/>
      <c r="I5" s="129"/>
      <c r="J5" s="129"/>
      <c r="K5" s="35" t="e">
        <f>'IDP 2013-14 Rev'!#REF!</f>
        <v>#REF!</v>
      </c>
      <c r="L5" s="35" t="e">
        <f>'IDP 2013-14 Rev'!#REF!</f>
        <v>#REF!</v>
      </c>
      <c r="M5" s="35" t="s">
        <v>1541</v>
      </c>
      <c r="N5" s="35" t="s">
        <v>1540</v>
      </c>
      <c r="O5" s="35" t="e">
        <f>'IDP 2013-14 Rev'!#REF!</f>
        <v>#REF!</v>
      </c>
      <c r="P5" s="35" t="e">
        <f>'IDP 2013-14 Rev'!#REF!</f>
        <v>#REF!</v>
      </c>
      <c r="Q5" s="35" t="e">
        <f>'IDP 2013-14 Rev'!#REF!</f>
        <v>#REF!</v>
      </c>
      <c r="R5" s="129"/>
      <c r="S5" s="129"/>
      <c r="T5" s="129"/>
      <c r="U5" s="129"/>
      <c r="V5" s="129"/>
      <c r="W5" s="129"/>
      <c r="X5" s="129"/>
      <c r="Y5" s="35" t="e">
        <f>'IDP 2013-14 Rev'!#REF!</f>
        <v>#REF!</v>
      </c>
      <c r="Z5" s="35" t="e">
        <f>'IDP 2013-14 Rev'!#REF!</f>
        <v>#REF!</v>
      </c>
      <c r="AA5" s="129"/>
      <c r="AB5" s="129"/>
      <c r="AC5" s="129"/>
      <c r="AD5" s="129"/>
      <c r="AE5" s="129"/>
      <c r="AF5" s="129"/>
      <c r="AG5" s="129"/>
      <c r="AH5" s="35" t="e">
        <f>'IDP 2013-14 Rev'!#REF!</f>
        <v>#REF!</v>
      </c>
      <c r="AI5" s="35" t="e">
        <f>'IDP 2013-14 Rev'!#REF!</f>
        <v>#REF!</v>
      </c>
      <c r="AJ5" s="129"/>
      <c r="AK5" s="129"/>
      <c r="AL5" s="129"/>
      <c r="AM5" s="129"/>
      <c r="AN5" s="129"/>
      <c r="AO5" s="129"/>
      <c r="AP5" s="129"/>
      <c r="AQ5" s="35" t="e">
        <f>'IDP 2013-14 Rev'!#REF!</f>
        <v>#REF!</v>
      </c>
      <c r="AR5" s="35" t="e">
        <f>'IDP 2013-14 Rev'!#REF!</f>
        <v>#REF!</v>
      </c>
      <c r="AS5" s="139"/>
      <c r="AT5" s="110"/>
      <c r="AU5" s="110"/>
      <c r="AV5" s="110"/>
      <c r="AW5" s="110"/>
      <c r="AX5" s="110"/>
      <c r="AY5" s="110"/>
      <c r="AZ5" s="110"/>
      <c r="BA5" s="110"/>
      <c r="BB5" s="110"/>
      <c r="BC5" s="110"/>
      <c r="BD5" s="110"/>
      <c r="BE5" s="110"/>
      <c r="BF5" s="110"/>
      <c r="BG5" s="110"/>
      <c r="BH5" s="110"/>
    </row>
    <row r="6" spans="1:60" s="11" customFormat="1" ht="110.25" customHeight="1" x14ac:dyDescent="0.25">
      <c r="A6" s="31"/>
      <c r="B6" s="31"/>
      <c r="C6" s="31"/>
      <c r="D6" s="31"/>
      <c r="E6" s="31"/>
      <c r="F6" s="13" t="s">
        <v>1527</v>
      </c>
      <c r="G6" s="131"/>
      <c r="H6" s="131"/>
      <c r="I6" s="131"/>
      <c r="J6" s="131"/>
      <c r="K6" s="13" t="s">
        <v>1527</v>
      </c>
      <c r="L6" s="13" t="s">
        <v>1528</v>
      </c>
      <c r="M6" s="13" t="s">
        <v>1528</v>
      </c>
      <c r="N6" s="17">
        <v>4</v>
      </c>
      <c r="O6" s="13">
        <v>4</v>
      </c>
      <c r="P6" s="13">
        <v>1</v>
      </c>
      <c r="Q6" s="13" t="s">
        <v>1529</v>
      </c>
      <c r="R6" s="131"/>
      <c r="S6" s="131"/>
      <c r="T6" s="131"/>
      <c r="U6" s="131"/>
      <c r="V6" s="131"/>
      <c r="W6" s="131"/>
      <c r="X6" s="131"/>
      <c r="Y6" s="13">
        <v>2</v>
      </c>
      <c r="Z6" s="13" t="s">
        <v>1529</v>
      </c>
      <c r="AA6" s="131"/>
      <c r="AB6" s="131"/>
      <c r="AC6" s="131"/>
      <c r="AD6" s="131"/>
      <c r="AE6" s="131"/>
      <c r="AF6" s="131"/>
      <c r="AG6" s="131"/>
      <c r="AH6" s="13">
        <v>3</v>
      </c>
      <c r="AI6" s="13" t="s">
        <v>1529</v>
      </c>
      <c r="AJ6" s="131"/>
      <c r="AK6" s="131"/>
      <c r="AL6" s="131"/>
      <c r="AM6" s="131"/>
      <c r="AN6" s="131"/>
      <c r="AO6" s="131"/>
      <c r="AP6" s="131"/>
      <c r="AQ6" s="13">
        <v>4</v>
      </c>
      <c r="AR6" s="13" t="s">
        <v>1529</v>
      </c>
      <c r="AS6" s="132"/>
      <c r="AT6" s="31"/>
      <c r="AU6" s="31"/>
      <c r="AV6" s="31"/>
      <c r="AW6" s="31"/>
      <c r="AX6" s="31"/>
      <c r="AY6" s="31"/>
      <c r="AZ6" s="31"/>
      <c r="BA6" s="31"/>
      <c r="BB6" s="31"/>
      <c r="BC6" s="31"/>
      <c r="BD6" s="31"/>
      <c r="BE6" s="31"/>
      <c r="BF6" s="31"/>
      <c r="BG6" s="31"/>
      <c r="BH6" s="31"/>
    </row>
    <row r="7" spans="1:60" ht="39.75" customHeight="1" x14ac:dyDescent="0.25">
      <c r="A7" s="31" t="e">
        <f>'IDP 2013-14 Rev'!#REF!</f>
        <v>#REF!</v>
      </c>
      <c r="B7" s="31" t="e">
        <f>'IDP 2013-14 Rev'!#REF!</f>
        <v>#REF!</v>
      </c>
      <c r="C7" s="31" t="e">
        <f>'IDP 2013-14 Rev'!#REF!</f>
        <v>#REF!</v>
      </c>
      <c r="D7" s="31" t="e">
        <f>'IDP 2013-14 Rev'!#REF!</f>
        <v>#REF!</v>
      </c>
      <c r="E7" s="31" t="e">
        <f>'IDP 2013-14 Rev'!#REF!</f>
        <v>#REF!</v>
      </c>
      <c r="F7" s="669" t="s">
        <v>1564</v>
      </c>
      <c r="G7" s="670"/>
      <c r="H7" s="670"/>
      <c r="I7" s="670"/>
      <c r="J7" s="670"/>
      <c r="K7" s="670"/>
      <c r="L7" s="670"/>
      <c r="M7" s="670"/>
      <c r="N7" s="670"/>
      <c r="O7" s="670"/>
      <c r="P7" s="670"/>
      <c r="Q7" s="670"/>
      <c r="R7" s="670"/>
      <c r="S7" s="670"/>
      <c r="T7" s="670"/>
      <c r="U7" s="670"/>
      <c r="V7" s="670"/>
      <c r="W7" s="670"/>
      <c r="X7" s="670"/>
      <c r="Y7" s="670"/>
      <c r="Z7" s="670"/>
      <c r="AA7" s="670"/>
      <c r="AB7" s="670"/>
      <c r="AC7" s="670"/>
      <c r="AD7" s="670"/>
      <c r="AE7" s="670"/>
      <c r="AF7" s="670"/>
      <c r="AG7" s="670"/>
      <c r="AH7" s="670"/>
      <c r="AI7" s="670"/>
      <c r="AJ7" s="670"/>
      <c r="AK7" s="670"/>
      <c r="AL7" s="670"/>
      <c r="AM7" s="670"/>
      <c r="AN7" s="670"/>
      <c r="AO7" s="670"/>
      <c r="AP7" s="670"/>
      <c r="AQ7" s="670"/>
      <c r="AR7" s="670"/>
      <c r="AS7" s="671"/>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row>
    <row r="8" spans="1:60" ht="84.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row>
    <row r="9" spans="1:60" s="11" customFormat="1" ht="130.5" customHeight="1" x14ac:dyDescent="0.25">
      <c r="A9" s="31"/>
      <c r="B9" s="31"/>
      <c r="C9" s="31"/>
      <c r="D9" s="31"/>
      <c r="E9" s="31"/>
      <c r="F9" s="31" t="e">
        <f>'IDP 2013-14 Rev'!#REF!</f>
        <v>#REF!</v>
      </c>
      <c r="G9" s="31"/>
      <c r="H9" s="31"/>
      <c r="I9" s="31"/>
      <c r="J9" s="31"/>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c r="S9" s="31"/>
      <c r="T9" s="31"/>
      <c r="U9" s="31"/>
      <c r="V9" s="31"/>
      <c r="W9" s="31"/>
      <c r="X9" s="31"/>
      <c r="Y9" s="31" t="e">
        <f>'IDP 2013-14 Rev'!#REF!</f>
        <v>#REF!</v>
      </c>
      <c r="Z9" s="31" t="e">
        <f>'IDP 2013-14 Rev'!#REF!</f>
        <v>#REF!</v>
      </c>
      <c r="AA9" s="31"/>
      <c r="AB9" s="31"/>
      <c r="AC9" s="31"/>
      <c r="AD9" s="31"/>
      <c r="AE9" s="31"/>
      <c r="AF9" s="31"/>
      <c r="AG9" s="31"/>
      <c r="AH9" s="31" t="e">
        <f>'IDP 2013-14 Rev'!#REF!</f>
        <v>#REF!</v>
      </c>
      <c r="AI9" s="31" t="e">
        <f>'IDP 2013-14 Rev'!#REF!</f>
        <v>#REF!</v>
      </c>
      <c r="AJ9" s="31"/>
      <c r="AK9" s="31"/>
      <c r="AL9" s="31"/>
      <c r="AM9" s="31"/>
      <c r="AN9" s="31"/>
      <c r="AO9" s="31"/>
      <c r="AP9" s="31"/>
      <c r="AQ9" s="31" t="e">
        <f>'IDP 2013-14 Rev'!#REF!</f>
        <v>#REF!</v>
      </c>
      <c r="AR9" s="31" t="e">
        <f>'IDP 2013-14 Rev'!#REF!</f>
        <v>#REF!</v>
      </c>
      <c r="AS9" s="31"/>
      <c r="AT9" s="31"/>
      <c r="AU9" s="31"/>
      <c r="AV9" s="31"/>
      <c r="AW9" s="31"/>
      <c r="AX9" s="31"/>
      <c r="AY9" s="31"/>
      <c r="AZ9" s="31"/>
      <c r="BA9" s="31"/>
      <c r="BB9" s="31"/>
      <c r="BC9" s="31"/>
      <c r="BD9" s="31"/>
      <c r="BE9" s="31"/>
      <c r="BF9" s="31"/>
      <c r="BG9" s="31"/>
      <c r="BH9" s="31"/>
    </row>
    <row r="10" spans="1:60" s="11" customFormat="1" ht="172.5" customHeight="1" x14ac:dyDescent="0.25">
      <c r="A10" s="31"/>
      <c r="B10" s="31"/>
      <c r="C10" s="31"/>
      <c r="D10" s="31"/>
      <c r="E10" s="31"/>
      <c r="F10" s="31" t="e">
        <f>'IDP 2013-14 Rev'!#REF!</f>
        <v>#REF!</v>
      </c>
      <c r="G10" s="31"/>
      <c r="H10" s="31"/>
      <c r="I10" s="31"/>
      <c r="J10" s="31"/>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c r="S10" s="31"/>
      <c r="T10" s="31"/>
      <c r="U10" s="31"/>
      <c r="V10" s="31"/>
      <c r="W10" s="31"/>
      <c r="X10" s="31"/>
      <c r="Y10" s="31" t="e">
        <f>'IDP 2013-14 Rev'!#REF!</f>
        <v>#REF!</v>
      </c>
      <c r="Z10" s="31" t="e">
        <f>'IDP 2013-14 Rev'!#REF!</f>
        <v>#REF!</v>
      </c>
      <c r="AA10" s="31"/>
      <c r="AB10" s="31"/>
      <c r="AC10" s="31"/>
      <c r="AD10" s="31"/>
      <c r="AE10" s="31"/>
      <c r="AF10" s="31"/>
      <c r="AG10" s="31"/>
      <c r="AH10" s="31" t="e">
        <f>'IDP 2013-14 Rev'!#REF!</f>
        <v>#REF!</v>
      </c>
      <c r="AI10" s="31" t="e">
        <f>'IDP 2013-14 Rev'!#REF!</f>
        <v>#REF!</v>
      </c>
      <c r="AJ10" s="31"/>
      <c r="AK10" s="31"/>
      <c r="AL10" s="31"/>
      <c r="AM10" s="31"/>
      <c r="AN10" s="31"/>
      <c r="AO10" s="31"/>
      <c r="AP10" s="31"/>
      <c r="AQ10" s="31" t="e">
        <f>'IDP 2013-14 Rev'!#REF!</f>
        <v>#REF!</v>
      </c>
      <c r="AR10" s="31" t="e">
        <f>'IDP 2013-14 Rev'!#REF!</f>
        <v>#REF!</v>
      </c>
      <c r="AS10" s="31"/>
      <c r="AT10" s="31"/>
      <c r="AU10" s="31"/>
      <c r="AV10" s="31"/>
      <c r="AW10" s="31"/>
      <c r="AX10" s="31"/>
      <c r="AY10" s="31"/>
      <c r="AZ10" s="31"/>
      <c r="BA10" s="31"/>
      <c r="BB10" s="31"/>
      <c r="BC10" s="31"/>
      <c r="BD10" s="31"/>
      <c r="BE10" s="31"/>
      <c r="BF10" s="31"/>
      <c r="BG10" s="31"/>
      <c r="BH10" s="31"/>
    </row>
    <row r="11" spans="1:60" s="11" customFormat="1" ht="126" customHeight="1" x14ac:dyDescent="0.25">
      <c r="A11" s="31"/>
      <c r="B11" s="31"/>
      <c r="C11" s="31"/>
      <c r="D11" s="31"/>
      <c r="E11" s="31"/>
      <c r="F11" s="32">
        <f t="shared" ref="F11:AR11" si="0">F3</f>
        <v>0</v>
      </c>
      <c r="G11" s="32" t="str">
        <f t="shared" si="0"/>
        <v>Obj No</v>
      </c>
      <c r="H11" s="32" t="e">
        <f t="shared" si="0"/>
        <v>#REF!</v>
      </c>
      <c r="I11" s="32">
        <f t="shared" si="0"/>
        <v>0</v>
      </c>
      <c r="J11" s="32">
        <f t="shared" si="0"/>
        <v>0</v>
      </c>
      <c r="K11" s="32">
        <f t="shared" si="0"/>
        <v>0</v>
      </c>
      <c r="L11" s="32" t="e">
        <f t="shared" si="0"/>
        <v>#REF!</v>
      </c>
      <c r="M11" s="32" t="str">
        <f t="shared" si="0"/>
        <v>Indicator Definition and basis of measurement</v>
      </c>
      <c r="N11" s="32" t="e">
        <f t="shared" si="0"/>
        <v>#REF!</v>
      </c>
      <c r="O11" s="32" t="e">
        <f t="shared" si="0"/>
        <v>#REF!</v>
      </c>
      <c r="P11" s="32">
        <f t="shared" si="0"/>
        <v>0</v>
      </c>
      <c r="Q11" s="32">
        <f t="shared" si="0"/>
        <v>0</v>
      </c>
      <c r="R11" s="32">
        <f t="shared" si="0"/>
        <v>0</v>
      </c>
      <c r="S11" s="32">
        <f t="shared" si="0"/>
        <v>0</v>
      </c>
      <c r="T11" s="32">
        <f t="shared" si="0"/>
        <v>0</v>
      </c>
      <c r="U11" s="32">
        <f t="shared" si="0"/>
        <v>0</v>
      </c>
      <c r="V11" s="32">
        <f t="shared" si="0"/>
        <v>0</v>
      </c>
      <c r="W11" s="32">
        <f t="shared" si="0"/>
        <v>0</v>
      </c>
      <c r="X11" s="32">
        <f t="shared" si="0"/>
        <v>0</v>
      </c>
      <c r="Y11" s="32">
        <f t="shared" si="0"/>
        <v>0</v>
      </c>
      <c r="Z11" s="32">
        <f t="shared" si="0"/>
        <v>0</v>
      </c>
      <c r="AA11" s="32">
        <f t="shared" si="0"/>
        <v>0</v>
      </c>
      <c r="AB11" s="32">
        <f t="shared" si="0"/>
        <v>0</v>
      </c>
      <c r="AC11" s="32">
        <f t="shared" si="0"/>
        <v>0</v>
      </c>
      <c r="AD11" s="32">
        <f t="shared" si="0"/>
        <v>0</v>
      </c>
      <c r="AE11" s="32">
        <f t="shared" si="0"/>
        <v>0</v>
      </c>
      <c r="AF11" s="32">
        <f t="shared" si="0"/>
        <v>0</v>
      </c>
      <c r="AG11" s="32">
        <f t="shared" si="0"/>
        <v>0</v>
      </c>
      <c r="AH11" s="32">
        <f t="shared" si="0"/>
        <v>0</v>
      </c>
      <c r="AI11" s="32">
        <f t="shared" si="0"/>
        <v>0</v>
      </c>
      <c r="AJ11" s="32">
        <f t="shared" si="0"/>
        <v>0</v>
      </c>
      <c r="AK11" s="32">
        <f t="shared" si="0"/>
        <v>0</v>
      </c>
      <c r="AL11" s="32">
        <f t="shared" si="0"/>
        <v>0</v>
      </c>
      <c r="AM11" s="32">
        <f t="shared" si="0"/>
        <v>0</v>
      </c>
      <c r="AN11" s="32">
        <f t="shared" si="0"/>
        <v>0</v>
      </c>
      <c r="AO11" s="32">
        <f t="shared" si="0"/>
        <v>0</v>
      </c>
      <c r="AP11" s="32">
        <f t="shared" si="0"/>
        <v>0</v>
      </c>
      <c r="AQ11" s="32">
        <f t="shared" si="0"/>
        <v>0</v>
      </c>
      <c r="AR11" s="32">
        <f t="shared" si="0"/>
        <v>0</v>
      </c>
      <c r="AS11" s="31"/>
      <c r="AT11" s="31"/>
      <c r="AU11" s="31"/>
      <c r="AV11" s="31"/>
      <c r="AW11" s="31"/>
      <c r="AX11" s="31"/>
      <c r="AY11" s="31"/>
      <c r="AZ11" s="31"/>
      <c r="BA11" s="31"/>
      <c r="BB11" s="31"/>
      <c r="BC11" s="31"/>
      <c r="BD11" s="31"/>
      <c r="BE11" s="31"/>
      <c r="BF11" s="31"/>
      <c r="BG11" s="31"/>
      <c r="BH11" s="31"/>
    </row>
    <row r="12" spans="1:60" s="135" customFormat="1" ht="136.5" customHeight="1" x14ac:dyDescent="0.25">
      <c r="A12" s="133"/>
      <c r="B12" s="133"/>
      <c r="C12" s="133"/>
      <c r="D12" s="133"/>
      <c r="E12" s="133"/>
      <c r="F12" s="31" t="s">
        <v>1351</v>
      </c>
      <c r="G12" s="133"/>
      <c r="H12" s="133"/>
      <c r="I12" s="133"/>
      <c r="J12" s="133"/>
      <c r="K12" s="31" t="s">
        <v>1364</v>
      </c>
      <c r="L12" s="31" t="s">
        <v>809</v>
      </c>
      <c r="M12" s="31" t="s">
        <v>1365</v>
      </c>
      <c r="N12" s="31" t="s">
        <v>127</v>
      </c>
      <c r="O12" s="31" t="s">
        <v>810</v>
      </c>
      <c r="P12" s="31" t="s">
        <v>1261</v>
      </c>
      <c r="Q12" s="31" t="s">
        <v>1366</v>
      </c>
      <c r="R12" s="133"/>
      <c r="S12" s="133"/>
      <c r="T12" s="133"/>
      <c r="U12" s="133"/>
      <c r="V12" s="133"/>
      <c r="W12" s="133"/>
      <c r="X12" s="133"/>
      <c r="Y12" s="31" t="s">
        <v>811</v>
      </c>
      <c r="Z12" s="31" t="s">
        <v>1367</v>
      </c>
      <c r="AA12" s="133"/>
      <c r="AB12" s="133"/>
      <c r="AC12" s="133"/>
      <c r="AD12" s="133"/>
      <c r="AE12" s="133"/>
      <c r="AF12" s="133"/>
      <c r="AG12" s="133"/>
      <c r="AH12" s="31" t="s">
        <v>1261</v>
      </c>
      <c r="AI12" s="31" t="s">
        <v>1368</v>
      </c>
      <c r="AJ12" s="133"/>
      <c r="AK12" s="133"/>
      <c r="AL12" s="133"/>
      <c r="AM12" s="133"/>
      <c r="AN12" s="133"/>
      <c r="AO12" s="133"/>
      <c r="AP12" s="133"/>
      <c r="AQ12" s="31" t="s">
        <v>811</v>
      </c>
      <c r="AR12" s="31" t="s">
        <v>1369</v>
      </c>
      <c r="AS12" s="133"/>
      <c r="AT12" s="133"/>
      <c r="AU12" s="133"/>
      <c r="AV12" s="133"/>
      <c r="AW12" s="133"/>
      <c r="AX12" s="133"/>
      <c r="AY12" s="133"/>
      <c r="AZ12" s="133"/>
      <c r="BA12" s="133"/>
      <c r="BB12" s="133"/>
      <c r="BC12" s="133"/>
      <c r="BD12" s="133"/>
      <c r="BE12" s="133"/>
      <c r="BF12" s="133"/>
      <c r="BG12" s="133"/>
      <c r="BH12" s="133"/>
    </row>
    <row r="13" spans="1:60" ht="44.25" customHeight="1" x14ac:dyDescent="0.25">
      <c r="A13" s="31" t="e">
        <f>'IDP 2013-14 Rev'!#REF!</f>
        <v>#REF!</v>
      </c>
      <c r="B13" s="31" t="e">
        <f>'IDP 2013-14 Rev'!#REF!</f>
        <v>#REF!</v>
      </c>
      <c r="C13" s="31" t="e">
        <f>'IDP 2013-14 Rev'!#REF!</f>
        <v>#REF!</v>
      </c>
      <c r="D13" s="31" t="e">
        <f>'IDP 2013-14 Rev'!#REF!</f>
        <v>#REF!</v>
      </c>
      <c r="E13" s="31" t="e">
        <f>'IDP 2013-14 Rev'!#REF!</f>
        <v>#REF!</v>
      </c>
      <c r="G13" s="31" t="e">
        <f>'IDP 2013-14 Rev'!#REF!</f>
        <v>#REF!</v>
      </c>
      <c r="H13" s="31" t="e">
        <f>'IDP 2013-14 Rev'!#REF!</f>
        <v>#REF!</v>
      </c>
      <c r="I13" s="31" t="e">
        <f>'IDP 2013-14 Rev'!#REF!</f>
        <v>#REF!</v>
      </c>
      <c r="J13" s="31" t="e">
        <f>'IDP 2013-14 Rev'!#REF!</f>
        <v>#REF!</v>
      </c>
      <c r="O13" s="130" t="s">
        <v>1513</v>
      </c>
      <c r="R13" s="88" t="e">
        <f>'IDP 2013-14 Rev'!#REF!</f>
        <v>#REF!</v>
      </c>
      <c r="S13" s="88" t="e">
        <f>'IDP 2013-14 Rev'!#REF!</f>
        <v>#REF!</v>
      </c>
      <c r="T13" s="88" t="e">
        <f>'IDP 2013-14 Rev'!#REF!</f>
        <v>#REF!</v>
      </c>
      <c r="U13" s="88" t="e">
        <f>'IDP 2013-14 Rev'!#REF!</f>
        <v>#REF!</v>
      </c>
      <c r="V13" s="88" t="e">
        <f>'IDP 2013-14 Rev'!#REF!</f>
        <v>#REF!</v>
      </c>
      <c r="W13" s="88" t="e">
        <f>'IDP 2013-14 Rev'!#REF!</f>
        <v>#REF!</v>
      </c>
      <c r="X13" s="88" t="e">
        <f>'IDP 2013-14 Rev'!#REF!</f>
        <v>#REF!</v>
      </c>
      <c r="AA13" s="88" t="e">
        <f>'IDP 2013-14 Rev'!#REF!</f>
        <v>#REF!</v>
      </c>
      <c r="AB13" s="88" t="e">
        <f>'IDP 2013-14 Rev'!#REF!</f>
        <v>#REF!</v>
      </c>
      <c r="AC13" s="88" t="e">
        <f>'IDP 2013-14 Rev'!#REF!</f>
        <v>#REF!</v>
      </c>
      <c r="AD13" s="88" t="e">
        <f>'IDP 2013-14 Rev'!#REF!</f>
        <v>#REF!</v>
      </c>
      <c r="AE13" s="88" t="e">
        <f>'IDP 2013-14 Rev'!#REF!</f>
        <v>#REF!</v>
      </c>
      <c r="AF13" s="88" t="e">
        <f>'IDP 2013-14 Rev'!#REF!</f>
        <v>#REF!</v>
      </c>
      <c r="AG13" s="88"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row>
    <row r="14" spans="1:60" s="111" customFormat="1" ht="108" hidden="1" customHeight="1" x14ac:dyDescent="0.25">
      <c r="A14" s="110" t="e">
        <f>'IDP 2013-14 Rev'!#REF!</f>
        <v>#REF!</v>
      </c>
      <c r="B14" s="110" t="e">
        <f>'IDP 2013-14 Rev'!#REF!</f>
        <v>#REF!</v>
      </c>
      <c r="C14" s="110" t="e">
        <f>'IDP 2013-14 Rev'!#REF!</f>
        <v>#REF!</v>
      </c>
      <c r="D14" s="110" t="e">
        <f>'IDP 2013-14 Rev'!#REF!</f>
        <v>#REF!</v>
      </c>
      <c r="E14" s="110" t="e">
        <f>'IDP 2013-14 Rev'!#REF!</f>
        <v>#REF!</v>
      </c>
      <c r="F14" s="110" t="e">
        <f>'IDP 2013-14 Rev'!#REF!</f>
        <v>#REF!</v>
      </c>
      <c r="G14" s="110" t="e">
        <f>'IDP 2013-14 Rev'!#REF!</f>
        <v>#REF!</v>
      </c>
      <c r="H14" s="110" t="e">
        <f>'IDP 2013-14 Rev'!#REF!</f>
        <v>#REF!</v>
      </c>
      <c r="I14" s="110" t="e">
        <f>'IDP 2013-14 Rev'!#REF!</f>
        <v>#REF!</v>
      </c>
      <c r="J14" s="110" t="e">
        <f>'IDP 2013-14 Rev'!#REF!</f>
        <v>#REF!</v>
      </c>
      <c r="K14" s="110" t="e">
        <f>'IDP 2013-14 Rev'!#REF!</f>
        <v>#REF!</v>
      </c>
      <c r="L14" s="110" t="e">
        <f>'IDP 2013-14 Rev'!#REF!</f>
        <v>#REF!</v>
      </c>
      <c r="M14" s="110" t="e">
        <f>'IDP 2013-14 Rev'!#REF!</f>
        <v>#REF!</v>
      </c>
      <c r="N14" s="110" t="e">
        <f>'IDP 2013-14 Rev'!#REF!</f>
        <v>#REF!</v>
      </c>
      <c r="O14" s="110" t="e">
        <f>'IDP 2013-14 Rev'!#REF!</f>
        <v>#REF!</v>
      </c>
      <c r="P14" s="110" t="e">
        <f>'IDP 2013-14 Rev'!#REF!</f>
        <v>#REF!</v>
      </c>
      <c r="Q14" s="110" t="e">
        <f>'IDP 2013-14 Rev'!#REF!</f>
        <v>#REF!</v>
      </c>
      <c r="R14" s="110" t="e">
        <f>'IDP 2013-14 Rev'!#REF!</f>
        <v>#REF!</v>
      </c>
      <c r="S14" s="110" t="e">
        <f>'IDP 2013-14 Rev'!#REF!</f>
        <v>#REF!</v>
      </c>
      <c r="T14" s="110" t="e">
        <f>'IDP 2013-14 Rev'!#REF!</f>
        <v>#REF!</v>
      </c>
      <c r="U14" s="110" t="e">
        <f>'IDP 2013-14 Rev'!#REF!</f>
        <v>#REF!</v>
      </c>
      <c r="V14" s="110" t="e">
        <f>'IDP 2013-14 Rev'!#REF!</f>
        <v>#REF!</v>
      </c>
      <c r="W14" s="110" t="e">
        <f>'IDP 2013-14 Rev'!#REF!</f>
        <v>#REF!</v>
      </c>
      <c r="X14" s="110" t="e">
        <f>'IDP 2013-14 Rev'!#REF!</f>
        <v>#REF!</v>
      </c>
      <c r="Y14" s="110" t="e">
        <f>'IDP 2013-14 Rev'!#REF!</f>
        <v>#REF!</v>
      </c>
      <c r="Z14" s="110" t="e">
        <f>'IDP 2013-14 Rev'!#REF!</f>
        <v>#REF!</v>
      </c>
      <c r="AA14" s="110" t="e">
        <f>'IDP 2013-14 Rev'!#REF!</f>
        <v>#REF!</v>
      </c>
      <c r="AB14" s="110" t="e">
        <f>'IDP 2013-14 Rev'!#REF!</f>
        <v>#REF!</v>
      </c>
      <c r="AC14" s="110" t="e">
        <f>'IDP 2013-14 Rev'!#REF!</f>
        <v>#REF!</v>
      </c>
      <c r="AD14" s="110" t="e">
        <f>'IDP 2013-14 Rev'!#REF!</f>
        <v>#REF!</v>
      </c>
      <c r="AE14" s="110" t="e">
        <f>'IDP 2013-14 Rev'!#REF!</f>
        <v>#REF!</v>
      </c>
      <c r="AF14" s="110" t="e">
        <f>'IDP 2013-14 Rev'!#REF!</f>
        <v>#REF!</v>
      </c>
      <c r="AG14" s="110" t="e">
        <f>'IDP 2013-14 Rev'!#REF!</f>
        <v>#REF!</v>
      </c>
      <c r="AH14" s="110" t="e">
        <f>'IDP 2013-14 Rev'!#REF!</f>
        <v>#REF!</v>
      </c>
      <c r="AI14" s="110" t="e">
        <f>'IDP 2013-14 Rev'!#REF!</f>
        <v>#REF!</v>
      </c>
      <c r="AJ14" s="110" t="e">
        <f>'IDP 2013-14 Rev'!#REF!</f>
        <v>#REF!</v>
      </c>
      <c r="AK14" s="110" t="e">
        <f>'IDP 2013-14 Rev'!#REF!</f>
        <v>#REF!</v>
      </c>
      <c r="AL14" s="110" t="e">
        <f>'IDP 2013-14 Rev'!#REF!</f>
        <v>#REF!</v>
      </c>
      <c r="AM14" s="110" t="e">
        <f>'IDP 2013-14 Rev'!#REF!</f>
        <v>#REF!</v>
      </c>
      <c r="AN14" s="110" t="e">
        <f>'IDP 2013-14 Rev'!#REF!</f>
        <v>#REF!</v>
      </c>
      <c r="AO14" s="110" t="e">
        <f>'IDP 2013-14 Rev'!#REF!</f>
        <v>#REF!</v>
      </c>
      <c r="AP14" s="110" t="e">
        <f>'IDP 2013-14 Rev'!#REF!</f>
        <v>#REF!</v>
      </c>
      <c r="AQ14" s="110" t="e">
        <f>'IDP 2013-14 Rev'!#REF!</f>
        <v>#REF!</v>
      </c>
      <c r="AR14" s="110" t="e">
        <f>'IDP 2013-14 Rev'!#REF!</f>
        <v>#REF!</v>
      </c>
      <c r="AS14" s="110" t="e">
        <f>'IDP 2013-14 Rev'!#REF!</f>
        <v>#REF!</v>
      </c>
      <c r="AT14" s="110" t="e">
        <f>'IDP 2013-14 Rev'!#REF!</f>
        <v>#REF!</v>
      </c>
      <c r="AU14" s="110" t="e">
        <f>'IDP 2013-14 Rev'!#REF!</f>
        <v>#REF!</v>
      </c>
      <c r="AV14" s="110" t="e">
        <f>'IDP 2013-14 Rev'!#REF!</f>
        <v>#REF!</v>
      </c>
      <c r="AW14" s="110" t="e">
        <f>'IDP 2013-14 Rev'!#REF!</f>
        <v>#REF!</v>
      </c>
      <c r="AX14" s="110" t="e">
        <f>'IDP 2013-14 Rev'!#REF!</f>
        <v>#REF!</v>
      </c>
      <c r="AY14" s="110" t="e">
        <f>'IDP 2013-14 Rev'!#REF!</f>
        <v>#REF!</v>
      </c>
      <c r="AZ14" s="110" t="e">
        <f>'IDP 2013-14 Rev'!#REF!</f>
        <v>#REF!</v>
      </c>
      <c r="BA14" s="110" t="e">
        <f>'IDP 2013-14 Rev'!#REF!</f>
        <v>#REF!</v>
      </c>
      <c r="BB14" s="110" t="e">
        <f>'IDP 2013-14 Rev'!#REF!</f>
        <v>#REF!</v>
      </c>
      <c r="BC14" s="110" t="e">
        <f>'IDP 2013-14 Rev'!#REF!</f>
        <v>#REF!</v>
      </c>
      <c r="BD14" s="110" t="e">
        <f>'IDP 2013-14 Rev'!#REF!</f>
        <v>#REF!</v>
      </c>
      <c r="BE14" s="110" t="e">
        <f>'IDP 2013-14 Rev'!#REF!</f>
        <v>#REF!</v>
      </c>
      <c r="BF14" s="110" t="e">
        <f>'IDP 2013-14 Rev'!#REF!</f>
        <v>#REF!</v>
      </c>
      <c r="BG14" s="110" t="e">
        <f>'IDP 2013-14 Rev'!#REF!</f>
        <v>#REF!</v>
      </c>
      <c r="BH14" s="110" t="e">
        <f>'IDP 2013-14 Rev'!#REF!</f>
        <v>#REF!</v>
      </c>
    </row>
    <row r="15" spans="1:60" s="111" customFormat="1" ht="149.25" hidden="1" customHeight="1" x14ac:dyDescent="0.25">
      <c r="A15" s="110" t="e">
        <f>'IDP 2013-14 Rev'!#REF!</f>
        <v>#REF!</v>
      </c>
      <c r="B15" s="110" t="e">
        <f>'IDP 2013-14 Rev'!#REF!</f>
        <v>#REF!</v>
      </c>
      <c r="C15" s="110" t="e">
        <f>'IDP 2013-14 Rev'!#REF!</f>
        <v>#REF!</v>
      </c>
      <c r="D15" s="110" t="e">
        <f>'IDP 2013-14 Rev'!#REF!</f>
        <v>#REF!</v>
      </c>
      <c r="E15" s="110" t="e">
        <f>'IDP 2013-14 Rev'!#REF!</f>
        <v>#REF!</v>
      </c>
      <c r="F15" s="110" t="e">
        <f>'IDP 2013-14 Rev'!#REF!</f>
        <v>#REF!</v>
      </c>
      <c r="G15" s="110" t="e">
        <f>'IDP 2013-14 Rev'!#REF!</f>
        <v>#REF!</v>
      </c>
      <c r="H15" s="110" t="e">
        <f>'IDP 2013-14 Rev'!#REF!</f>
        <v>#REF!</v>
      </c>
      <c r="I15" s="110" t="e">
        <f>'IDP 2013-14 Rev'!#REF!</f>
        <v>#REF!</v>
      </c>
      <c r="J15" s="110" t="e">
        <f>'IDP 2013-14 Rev'!#REF!</f>
        <v>#REF!</v>
      </c>
      <c r="K15" s="110" t="e">
        <f>'IDP 2013-14 Rev'!#REF!</f>
        <v>#REF!</v>
      </c>
      <c r="L15" s="110" t="e">
        <f>'IDP 2013-14 Rev'!#REF!</f>
        <v>#REF!</v>
      </c>
      <c r="M15" s="110" t="e">
        <f>'IDP 2013-14 Rev'!#REF!</f>
        <v>#REF!</v>
      </c>
      <c r="N15" s="110" t="e">
        <f>'IDP 2013-14 Rev'!#REF!</f>
        <v>#REF!</v>
      </c>
      <c r="O15" s="110" t="e">
        <f>'IDP 2013-14 Rev'!#REF!</f>
        <v>#REF!</v>
      </c>
      <c r="P15" s="110" t="e">
        <f>'IDP 2013-14 Rev'!#REF!</f>
        <v>#REF!</v>
      </c>
      <c r="Q15" s="110" t="e">
        <f>'IDP 2013-14 Rev'!#REF!</f>
        <v>#REF!</v>
      </c>
      <c r="R15" s="110" t="e">
        <f>'IDP 2013-14 Rev'!#REF!</f>
        <v>#REF!</v>
      </c>
      <c r="S15" s="110" t="e">
        <f>'IDP 2013-14 Rev'!#REF!</f>
        <v>#REF!</v>
      </c>
      <c r="T15" s="110" t="e">
        <f>'IDP 2013-14 Rev'!#REF!</f>
        <v>#REF!</v>
      </c>
      <c r="U15" s="110" t="e">
        <f>'IDP 2013-14 Rev'!#REF!</f>
        <v>#REF!</v>
      </c>
      <c r="V15" s="110" t="e">
        <f>'IDP 2013-14 Rev'!#REF!</f>
        <v>#REF!</v>
      </c>
      <c r="W15" s="110" t="e">
        <f>'IDP 2013-14 Rev'!#REF!</f>
        <v>#REF!</v>
      </c>
      <c r="X15" s="110" t="e">
        <f>'IDP 2013-14 Rev'!#REF!</f>
        <v>#REF!</v>
      </c>
      <c r="Y15" s="110" t="e">
        <f>'IDP 2013-14 Rev'!#REF!</f>
        <v>#REF!</v>
      </c>
      <c r="Z15" s="110" t="e">
        <f>'IDP 2013-14 Rev'!#REF!</f>
        <v>#REF!</v>
      </c>
      <c r="AA15" s="110" t="e">
        <f>'IDP 2013-14 Rev'!#REF!</f>
        <v>#REF!</v>
      </c>
      <c r="AB15" s="110" t="e">
        <f>'IDP 2013-14 Rev'!#REF!</f>
        <v>#REF!</v>
      </c>
      <c r="AC15" s="110" t="e">
        <f>'IDP 2013-14 Rev'!#REF!</f>
        <v>#REF!</v>
      </c>
      <c r="AD15" s="110" t="e">
        <f>'IDP 2013-14 Rev'!#REF!</f>
        <v>#REF!</v>
      </c>
      <c r="AE15" s="110" t="e">
        <f>'IDP 2013-14 Rev'!#REF!</f>
        <v>#REF!</v>
      </c>
      <c r="AF15" s="110" t="e">
        <f>'IDP 2013-14 Rev'!#REF!</f>
        <v>#REF!</v>
      </c>
      <c r="AG15" s="110" t="e">
        <f>'IDP 2013-14 Rev'!#REF!</f>
        <v>#REF!</v>
      </c>
      <c r="AH15" s="110" t="e">
        <f>'IDP 2013-14 Rev'!#REF!</f>
        <v>#REF!</v>
      </c>
      <c r="AI15" s="110" t="e">
        <f>'IDP 2013-14 Rev'!#REF!</f>
        <v>#REF!</v>
      </c>
      <c r="AJ15" s="110" t="e">
        <f>'IDP 2013-14 Rev'!#REF!</f>
        <v>#REF!</v>
      </c>
      <c r="AK15" s="110" t="e">
        <f>'IDP 2013-14 Rev'!#REF!</f>
        <v>#REF!</v>
      </c>
      <c r="AL15" s="110" t="e">
        <f>'IDP 2013-14 Rev'!#REF!</f>
        <v>#REF!</v>
      </c>
      <c r="AM15" s="110" t="e">
        <f>'IDP 2013-14 Rev'!#REF!</f>
        <v>#REF!</v>
      </c>
      <c r="AN15" s="110" t="e">
        <f>'IDP 2013-14 Rev'!#REF!</f>
        <v>#REF!</v>
      </c>
      <c r="AO15" s="110" t="e">
        <f>'IDP 2013-14 Rev'!#REF!</f>
        <v>#REF!</v>
      </c>
      <c r="AP15" s="110" t="e">
        <f>'IDP 2013-14 Rev'!#REF!</f>
        <v>#REF!</v>
      </c>
      <c r="AQ15" s="110" t="e">
        <f>'IDP 2013-14 Rev'!#REF!</f>
        <v>#REF!</v>
      </c>
      <c r="AR15" s="110" t="e">
        <f>'IDP 2013-14 Rev'!#REF!</f>
        <v>#REF!</v>
      </c>
      <c r="AS15" s="110" t="e">
        <f>'IDP 2013-14 Rev'!#REF!</f>
        <v>#REF!</v>
      </c>
      <c r="AT15" s="110" t="e">
        <f>'IDP 2013-14 Rev'!#REF!</f>
        <v>#REF!</v>
      </c>
      <c r="AU15" s="110" t="e">
        <f>'IDP 2013-14 Rev'!#REF!</f>
        <v>#REF!</v>
      </c>
      <c r="AV15" s="110" t="e">
        <f>'IDP 2013-14 Rev'!#REF!</f>
        <v>#REF!</v>
      </c>
      <c r="AW15" s="110" t="e">
        <f>'IDP 2013-14 Rev'!#REF!</f>
        <v>#REF!</v>
      </c>
      <c r="AX15" s="110" t="e">
        <f>'IDP 2013-14 Rev'!#REF!</f>
        <v>#REF!</v>
      </c>
      <c r="AY15" s="110" t="e">
        <f>'IDP 2013-14 Rev'!#REF!</f>
        <v>#REF!</v>
      </c>
      <c r="AZ15" s="110" t="e">
        <f>'IDP 2013-14 Rev'!#REF!</f>
        <v>#REF!</v>
      </c>
      <c r="BA15" s="110" t="e">
        <f>'IDP 2013-14 Rev'!#REF!</f>
        <v>#REF!</v>
      </c>
      <c r="BB15" s="110" t="e">
        <f>'IDP 2013-14 Rev'!#REF!</f>
        <v>#REF!</v>
      </c>
      <c r="BC15" s="110" t="e">
        <f>'IDP 2013-14 Rev'!#REF!</f>
        <v>#REF!</v>
      </c>
      <c r="BD15" s="110" t="e">
        <f>'IDP 2013-14 Rev'!#REF!</f>
        <v>#REF!</v>
      </c>
      <c r="BE15" s="110" t="e">
        <f>'IDP 2013-14 Rev'!#REF!</f>
        <v>#REF!</v>
      </c>
      <c r="BF15" s="110" t="e">
        <f>'IDP 2013-14 Rev'!#REF!</f>
        <v>#REF!</v>
      </c>
      <c r="BG15" s="110" t="e">
        <f>'IDP 2013-14 Rev'!#REF!</f>
        <v>#REF!</v>
      </c>
      <c r="BH15" s="110" t="e">
        <f>'IDP 2013-14 Rev'!#REF!</f>
        <v>#REF!</v>
      </c>
    </row>
    <row r="16" spans="1:60" ht="156"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row>
    <row r="17" spans="1:60" s="111" customFormat="1" ht="96.75" hidden="1" customHeight="1" x14ac:dyDescent="0.25">
      <c r="A17" s="110" t="e">
        <f>'IDP 2013-14 Rev'!#REF!</f>
        <v>#REF!</v>
      </c>
      <c r="B17" s="110" t="e">
        <f>'IDP 2013-14 Rev'!#REF!</f>
        <v>#REF!</v>
      </c>
      <c r="C17" s="110" t="e">
        <f>'IDP 2013-14 Rev'!#REF!</f>
        <v>#REF!</v>
      </c>
      <c r="D17" s="110" t="e">
        <f>'IDP 2013-14 Rev'!#REF!</f>
        <v>#REF!</v>
      </c>
      <c r="E17" s="110" t="e">
        <f>'IDP 2013-14 Rev'!#REF!</f>
        <v>#REF!</v>
      </c>
      <c r="F17" s="110" t="e">
        <f>'IDP 2013-14 Rev'!#REF!</f>
        <v>#REF!</v>
      </c>
      <c r="G17" s="110" t="e">
        <f>'IDP 2013-14 Rev'!#REF!</f>
        <v>#REF!</v>
      </c>
      <c r="H17" s="110" t="e">
        <f>'IDP 2013-14 Rev'!#REF!</f>
        <v>#REF!</v>
      </c>
      <c r="I17" s="110" t="e">
        <f>'IDP 2013-14 Rev'!#REF!</f>
        <v>#REF!</v>
      </c>
      <c r="J17" s="110" t="e">
        <f>'IDP 2013-14 Rev'!#REF!</f>
        <v>#REF!</v>
      </c>
      <c r="K17" s="110" t="e">
        <f>'IDP 2013-14 Rev'!#REF!</f>
        <v>#REF!</v>
      </c>
      <c r="L17" s="110" t="e">
        <f>'IDP 2013-14 Rev'!#REF!</f>
        <v>#REF!</v>
      </c>
      <c r="M17" s="110" t="e">
        <f>'IDP 2013-14 Rev'!#REF!</f>
        <v>#REF!</v>
      </c>
      <c r="N17" s="110" t="e">
        <f>'IDP 2013-14 Rev'!#REF!</f>
        <v>#REF!</v>
      </c>
      <c r="O17" s="110" t="e">
        <f>'IDP 2013-14 Rev'!#REF!</f>
        <v>#REF!</v>
      </c>
      <c r="P17" s="110" t="e">
        <f>'IDP 2013-14 Rev'!#REF!</f>
        <v>#REF!</v>
      </c>
      <c r="Q17" s="110" t="e">
        <f>'IDP 2013-14 Rev'!#REF!</f>
        <v>#REF!</v>
      </c>
      <c r="R17" s="110" t="e">
        <f>'IDP 2013-14 Rev'!#REF!</f>
        <v>#REF!</v>
      </c>
      <c r="S17" s="110" t="e">
        <f>'IDP 2013-14 Rev'!#REF!</f>
        <v>#REF!</v>
      </c>
      <c r="T17" s="110" t="e">
        <f>'IDP 2013-14 Rev'!#REF!</f>
        <v>#REF!</v>
      </c>
      <c r="U17" s="110" t="e">
        <f>'IDP 2013-14 Rev'!#REF!</f>
        <v>#REF!</v>
      </c>
      <c r="V17" s="110" t="e">
        <f>'IDP 2013-14 Rev'!#REF!</f>
        <v>#REF!</v>
      </c>
      <c r="W17" s="110" t="e">
        <f>'IDP 2013-14 Rev'!#REF!</f>
        <v>#REF!</v>
      </c>
      <c r="X17" s="110" t="e">
        <f>'IDP 2013-14 Rev'!#REF!</f>
        <v>#REF!</v>
      </c>
      <c r="Y17" s="110" t="e">
        <f>'IDP 2013-14 Rev'!#REF!</f>
        <v>#REF!</v>
      </c>
      <c r="Z17" s="110" t="e">
        <f>'IDP 2013-14 Rev'!#REF!</f>
        <v>#REF!</v>
      </c>
      <c r="AA17" s="110" t="e">
        <f>'IDP 2013-14 Rev'!#REF!</f>
        <v>#REF!</v>
      </c>
      <c r="AB17" s="110" t="e">
        <f>'IDP 2013-14 Rev'!#REF!</f>
        <v>#REF!</v>
      </c>
      <c r="AC17" s="110" t="e">
        <f>'IDP 2013-14 Rev'!#REF!</f>
        <v>#REF!</v>
      </c>
      <c r="AD17" s="110" t="e">
        <f>'IDP 2013-14 Rev'!#REF!</f>
        <v>#REF!</v>
      </c>
      <c r="AE17" s="110" t="e">
        <f>'IDP 2013-14 Rev'!#REF!</f>
        <v>#REF!</v>
      </c>
      <c r="AF17" s="110" t="e">
        <f>'IDP 2013-14 Rev'!#REF!</f>
        <v>#REF!</v>
      </c>
      <c r="AG17" s="110" t="e">
        <f>'IDP 2013-14 Rev'!#REF!</f>
        <v>#REF!</v>
      </c>
      <c r="AH17" s="110" t="e">
        <f>'IDP 2013-14 Rev'!#REF!</f>
        <v>#REF!</v>
      </c>
      <c r="AI17" s="110" t="e">
        <f>'IDP 2013-14 Rev'!#REF!</f>
        <v>#REF!</v>
      </c>
      <c r="AJ17" s="110" t="e">
        <f>'IDP 2013-14 Rev'!#REF!</f>
        <v>#REF!</v>
      </c>
      <c r="AK17" s="110" t="e">
        <f>'IDP 2013-14 Rev'!#REF!</f>
        <v>#REF!</v>
      </c>
      <c r="AL17" s="110" t="e">
        <f>'IDP 2013-14 Rev'!#REF!</f>
        <v>#REF!</v>
      </c>
      <c r="AM17" s="110" t="e">
        <f>'IDP 2013-14 Rev'!#REF!</f>
        <v>#REF!</v>
      </c>
      <c r="AN17" s="110" t="e">
        <f>'IDP 2013-14 Rev'!#REF!</f>
        <v>#REF!</v>
      </c>
      <c r="AO17" s="110" t="e">
        <f>'IDP 2013-14 Rev'!#REF!</f>
        <v>#REF!</v>
      </c>
      <c r="AP17" s="110" t="e">
        <f>'IDP 2013-14 Rev'!#REF!</f>
        <v>#REF!</v>
      </c>
      <c r="AQ17" s="110" t="e">
        <f>'IDP 2013-14 Rev'!#REF!</f>
        <v>#REF!</v>
      </c>
      <c r="AR17" s="110" t="e">
        <f>'IDP 2013-14 Rev'!#REF!</f>
        <v>#REF!</v>
      </c>
      <c r="AS17" s="110" t="e">
        <f>'IDP 2013-14 Rev'!#REF!</f>
        <v>#REF!</v>
      </c>
      <c r="AT17" s="110" t="e">
        <f>'IDP 2013-14 Rev'!#REF!</f>
        <v>#REF!</v>
      </c>
      <c r="AU17" s="110" t="e">
        <f>'IDP 2013-14 Rev'!#REF!</f>
        <v>#REF!</v>
      </c>
      <c r="AV17" s="110" t="e">
        <f>'IDP 2013-14 Rev'!#REF!</f>
        <v>#REF!</v>
      </c>
      <c r="AW17" s="110" t="e">
        <f>'IDP 2013-14 Rev'!#REF!</f>
        <v>#REF!</v>
      </c>
      <c r="AX17" s="110" t="e">
        <f>'IDP 2013-14 Rev'!#REF!</f>
        <v>#REF!</v>
      </c>
      <c r="AY17" s="110" t="e">
        <f>'IDP 2013-14 Rev'!#REF!</f>
        <v>#REF!</v>
      </c>
      <c r="AZ17" s="110" t="e">
        <f>'IDP 2013-14 Rev'!#REF!</f>
        <v>#REF!</v>
      </c>
      <c r="BA17" s="110" t="e">
        <f>'IDP 2013-14 Rev'!#REF!</f>
        <v>#REF!</v>
      </c>
      <c r="BB17" s="110" t="e">
        <f>'IDP 2013-14 Rev'!#REF!</f>
        <v>#REF!</v>
      </c>
      <c r="BC17" s="110" t="e">
        <f>'IDP 2013-14 Rev'!#REF!</f>
        <v>#REF!</v>
      </c>
      <c r="BD17" s="110" t="e">
        <f>'IDP 2013-14 Rev'!#REF!</f>
        <v>#REF!</v>
      </c>
      <c r="BE17" s="110" t="e">
        <f>'IDP 2013-14 Rev'!#REF!</f>
        <v>#REF!</v>
      </c>
      <c r="BF17" s="110" t="e">
        <f>'IDP 2013-14 Rev'!#REF!</f>
        <v>#REF!</v>
      </c>
      <c r="BG17" s="110" t="e">
        <f>'IDP 2013-14 Rev'!#REF!</f>
        <v>#REF!</v>
      </c>
      <c r="BH17" s="110" t="e">
        <f>'IDP 2013-14 Rev'!#REF!</f>
        <v>#REF!</v>
      </c>
    </row>
    <row r="18" spans="1:60" s="9" customFormat="1" ht="44.25" customHeight="1" x14ac:dyDescent="0.25">
      <c r="A18" s="35"/>
      <c r="B18" s="35"/>
      <c r="C18" s="35"/>
      <c r="D18" s="35"/>
      <c r="E18" s="35"/>
      <c r="N18" s="136" t="s">
        <v>1516</v>
      </c>
      <c r="BC18" s="35"/>
      <c r="BD18" s="35"/>
      <c r="BE18" s="35"/>
      <c r="BF18" s="35"/>
      <c r="BG18" s="35"/>
      <c r="BH18" s="35"/>
    </row>
    <row r="19" spans="1:60" ht="192.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row>
    <row r="20" spans="1:60" s="111" customFormat="1" ht="198" hidden="1" customHeight="1" x14ac:dyDescent="0.25">
      <c r="A20" s="110" t="e">
        <f>'IDP 2013-14 Rev'!#REF!</f>
        <v>#REF!</v>
      </c>
      <c r="B20" s="110" t="e">
        <f>'IDP 2013-14 Rev'!#REF!</f>
        <v>#REF!</v>
      </c>
      <c r="C20" s="110" t="e">
        <f>'IDP 2013-14 Rev'!#REF!</f>
        <v>#REF!</v>
      </c>
      <c r="D20" s="110" t="e">
        <f>'IDP 2013-14 Rev'!#REF!</f>
        <v>#REF!</v>
      </c>
      <c r="E20" s="110" t="e">
        <f>'IDP 2013-14 Rev'!#REF!</f>
        <v>#REF!</v>
      </c>
      <c r="F20" s="110" t="e">
        <f>'IDP 2013-14 Rev'!#REF!</f>
        <v>#REF!</v>
      </c>
      <c r="G20" s="110" t="e">
        <f>'IDP 2013-14 Rev'!#REF!</f>
        <v>#REF!</v>
      </c>
      <c r="H20" s="110" t="e">
        <f>'IDP 2013-14 Rev'!#REF!</f>
        <v>#REF!</v>
      </c>
      <c r="I20" s="110" t="e">
        <f>'IDP 2013-14 Rev'!#REF!</f>
        <v>#REF!</v>
      </c>
      <c r="J20" s="110" t="e">
        <f>'IDP 2013-14 Rev'!#REF!</f>
        <v>#REF!</v>
      </c>
      <c r="K20" s="110" t="e">
        <f>'IDP 2013-14 Rev'!#REF!</f>
        <v>#REF!</v>
      </c>
      <c r="L20" s="110" t="e">
        <f>'IDP 2013-14 Rev'!#REF!</f>
        <v>#REF!</v>
      </c>
      <c r="M20" s="110" t="e">
        <f>'IDP 2013-14 Rev'!#REF!</f>
        <v>#REF!</v>
      </c>
      <c r="N20" s="110" t="e">
        <f>'IDP 2013-14 Rev'!#REF!</f>
        <v>#REF!</v>
      </c>
      <c r="O20" s="110" t="e">
        <f>'IDP 2013-14 Rev'!#REF!</f>
        <v>#REF!</v>
      </c>
      <c r="P20" s="110" t="e">
        <f>'IDP 2013-14 Rev'!#REF!</f>
        <v>#REF!</v>
      </c>
      <c r="Q20" s="110" t="e">
        <f>'IDP 2013-14 Rev'!#REF!</f>
        <v>#REF!</v>
      </c>
      <c r="R20" s="110" t="e">
        <f>'IDP 2013-14 Rev'!#REF!</f>
        <v>#REF!</v>
      </c>
      <c r="S20" s="110" t="e">
        <f>'IDP 2013-14 Rev'!#REF!</f>
        <v>#REF!</v>
      </c>
      <c r="T20" s="110" t="e">
        <f>'IDP 2013-14 Rev'!#REF!</f>
        <v>#REF!</v>
      </c>
      <c r="U20" s="110" t="e">
        <f>'IDP 2013-14 Rev'!#REF!</f>
        <v>#REF!</v>
      </c>
      <c r="V20" s="110" t="e">
        <f>'IDP 2013-14 Rev'!#REF!</f>
        <v>#REF!</v>
      </c>
      <c r="W20" s="110" t="e">
        <f>'IDP 2013-14 Rev'!#REF!</f>
        <v>#REF!</v>
      </c>
      <c r="X20" s="110" t="e">
        <f>'IDP 2013-14 Rev'!#REF!</f>
        <v>#REF!</v>
      </c>
      <c r="Y20" s="110" t="e">
        <f>'IDP 2013-14 Rev'!#REF!</f>
        <v>#REF!</v>
      </c>
      <c r="Z20" s="110" t="e">
        <f>'IDP 2013-14 Rev'!#REF!</f>
        <v>#REF!</v>
      </c>
      <c r="AA20" s="110" t="e">
        <f>'IDP 2013-14 Rev'!#REF!</f>
        <v>#REF!</v>
      </c>
      <c r="AB20" s="110" t="e">
        <f>'IDP 2013-14 Rev'!#REF!</f>
        <v>#REF!</v>
      </c>
      <c r="AC20" s="110" t="e">
        <f>'IDP 2013-14 Rev'!#REF!</f>
        <v>#REF!</v>
      </c>
      <c r="AD20" s="110" t="e">
        <f>'IDP 2013-14 Rev'!#REF!</f>
        <v>#REF!</v>
      </c>
      <c r="AE20" s="110" t="e">
        <f>'IDP 2013-14 Rev'!#REF!</f>
        <v>#REF!</v>
      </c>
      <c r="AF20" s="110" t="e">
        <f>'IDP 2013-14 Rev'!#REF!</f>
        <v>#REF!</v>
      </c>
      <c r="AG20" s="110" t="e">
        <f>'IDP 2013-14 Rev'!#REF!</f>
        <v>#REF!</v>
      </c>
      <c r="AH20" s="110" t="e">
        <f>'IDP 2013-14 Rev'!#REF!</f>
        <v>#REF!</v>
      </c>
      <c r="AI20" s="110" t="e">
        <f>'IDP 2013-14 Rev'!#REF!</f>
        <v>#REF!</v>
      </c>
      <c r="AJ20" s="110" t="e">
        <f>'IDP 2013-14 Rev'!#REF!</f>
        <v>#REF!</v>
      </c>
      <c r="AK20" s="110" t="e">
        <f>'IDP 2013-14 Rev'!#REF!</f>
        <v>#REF!</v>
      </c>
      <c r="AL20" s="110" t="e">
        <f>'IDP 2013-14 Rev'!#REF!</f>
        <v>#REF!</v>
      </c>
      <c r="AM20" s="110" t="e">
        <f>'IDP 2013-14 Rev'!#REF!</f>
        <v>#REF!</v>
      </c>
      <c r="AN20" s="110" t="e">
        <f>'IDP 2013-14 Rev'!#REF!</f>
        <v>#REF!</v>
      </c>
      <c r="AO20" s="110" t="e">
        <f>'IDP 2013-14 Rev'!#REF!</f>
        <v>#REF!</v>
      </c>
      <c r="AP20" s="110" t="e">
        <f>'IDP 2013-14 Rev'!#REF!</f>
        <v>#REF!</v>
      </c>
      <c r="AQ20" s="110" t="e">
        <f>'IDP 2013-14 Rev'!#REF!</f>
        <v>#REF!</v>
      </c>
      <c r="AR20" s="110" t="e">
        <f>'IDP 2013-14 Rev'!#REF!</f>
        <v>#REF!</v>
      </c>
      <c r="AS20" s="110" t="e">
        <f>'IDP 2013-14 Rev'!#REF!</f>
        <v>#REF!</v>
      </c>
      <c r="AT20" s="110" t="e">
        <f>'IDP 2013-14 Rev'!#REF!</f>
        <v>#REF!</v>
      </c>
      <c r="AU20" s="110" t="e">
        <f>'IDP 2013-14 Rev'!#REF!</f>
        <v>#REF!</v>
      </c>
      <c r="AV20" s="110" t="e">
        <f>'IDP 2013-14 Rev'!#REF!</f>
        <v>#REF!</v>
      </c>
      <c r="AW20" s="110" t="e">
        <f>'IDP 2013-14 Rev'!#REF!</f>
        <v>#REF!</v>
      </c>
      <c r="AX20" s="110" t="e">
        <f>'IDP 2013-14 Rev'!#REF!</f>
        <v>#REF!</v>
      </c>
      <c r="AY20" s="110" t="e">
        <f>'IDP 2013-14 Rev'!#REF!</f>
        <v>#REF!</v>
      </c>
      <c r="AZ20" s="110" t="e">
        <f>'IDP 2013-14 Rev'!#REF!</f>
        <v>#REF!</v>
      </c>
      <c r="BA20" s="110" t="e">
        <f>'IDP 2013-14 Rev'!#REF!</f>
        <v>#REF!</v>
      </c>
      <c r="BB20" s="110" t="e">
        <f>'IDP 2013-14 Rev'!#REF!</f>
        <v>#REF!</v>
      </c>
      <c r="BC20" s="110" t="e">
        <f>'IDP 2013-14 Rev'!#REF!</f>
        <v>#REF!</v>
      </c>
      <c r="BD20" s="110" t="e">
        <f>'IDP 2013-14 Rev'!#REF!</f>
        <v>#REF!</v>
      </c>
      <c r="BE20" s="110" t="e">
        <f>'IDP 2013-14 Rev'!#REF!</f>
        <v>#REF!</v>
      </c>
      <c r="BF20" s="110" t="e">
        <f>'IDP 2013-14 Rev'!#REF!</f>
        <v>#REF!</v>
      </c>
      <c r="BG20" s="110" t="e">
        <f>'IDP 2013-14 Rev'!#REF!</f>
        <v>#REF!</v>
      </c>
      <c r="BH20" s="110" t="e">
        <f>'IDP 2013-14 Rev'!#REF!</f>
        <v>#REF!</v>
      </c>
    </row>
    <row r="21" spans="1:60" s="111" customFormat="1" ht="153.75" hidden="1" customHeight="1" x14ac:dyDescent="0.25">
      <c r="A21" s="110" t="e">
        <f>'IDP 2013-14 Rev'!#REF!</f>
        <v>#REF!</v>
      </c>
      <c r="B21" s="110" t="e">
        <f>'IDP 2013-14 Rev'!#REF!</f>
        <v>#REF!</v>
      </c>
      <c r="C21" s="110" t="e">
        <f>'IDP 2013-14 Rev'!#REF!</f>
        <v>#REF!</v>
      </c>
      <c r="D21" s="110" t="e">
        <f>'IDP 2013-14 Rev'!#REF!</f>
        <v>#REF!</v>
      </c>
      <c r="E21" s="110" t="e">
        <f>'IDP 2013-14 Rev'!#REF!</f>
        <v>#REF!</v>
      </c>
      <c r="F21" s="110" t="e">
        <f>'IDP 2013-14 Rev'!#REF!</f>
        <v>#REF!</v>
      </c>
      <c r="G21" s="110" t="e">
        <f>'IDP 2013-14 Rev'!#REF!</f>
        <v>#REF!</v>
      </c>
      <c r="H21" s="110" t="e">
        <f>'IDP 2013-14 Rev'!#REF!</f>
        <v>#REF!</v>
      </c>
      <c r="I21" s="110" t="e">
        <f>'IDP 2013-14 Rev'!#REF!</f>
        <v>#REF!</v>
      </c>
      <c r="J21" s="110" t="e">
        <f>'IDP 2013-14 Rev'!#REF!</f>
        <v>#REF!</v>
      </c>
      <c r="K21" s="110" t="e">
        <f>'IDP 2013-14 Rev'!#REF!</f>
        <v>#REF!</v>
      </c>
      <c r="L21" s="110" t="e">
        <f>'IDP 2013-14 Rev'!#REF!</f>
        <v>#REF!</v>
      </c>
      <c r="M21" s="110" t="e">
        <f>'IDP 2013-14 Rev'!#REF!</f>
        <v>#REF!</v>
      </c>
      <c r="N21" s="110" t="e">
        <f>'IDP 2013-14 Rev'!#REF!</f>
        <v>#REF!</v>
      </c>
      <c r="O21" s="110" t="e">
        <f>'IDP 2013-14 Rev'!#REF!</f>
        <v>#REF!</v>
      </c>
      <c r="P21" s="110" t="e">
        <f>'IDP 2013-14 Rev'!#REF!</f>
        <v>#REF!</v>
      </c>
      <c r="Q21" s="110" t="e">
        <f>'IDP 2013-14 Rev'!#REF!</f>
        <v>#REF!</v>
      </c>
      <c r="R21" s="110" t="e">
        <f>'IDP 2013-14 Rev'!#REF!</f>
        <v>#REF!</v>
      </c>
      <c r="S21" s="110" t="e">
        <f>'IDP 2013-14 Rev'!#REF!</f>
        <v>#REF!</v>
      </c>
      <c r="T21" s="110" t="e">
        <f>'IDP 2013-14 Rev'!#REF!</f>
        <v>#REF!</v>
      </c>
      <c r="U21" s="110" t="e">
        <f>'IDP 2013-14 Rev'!#REF!</f>
        <v>#REF!</v>
      </c>
      <c r="V21" s="110" t="e">
        <f>'IDP 2013-14 Rev'!#REF!</f>
        <v>#REF!</v>
      </c>
      <c r="W21" s="110" t="e">
        <f>'IDP 2013-14 Rev'!#REF!</f>
        <v>#REF!</v>
      </c>
      <c r="X21" s="110" t="e">
        <f>'IDP 2013-14 Rev'!#REF!</f>
        <v>#REF!</v>
      </c>
      <c r="Y21" s="110" t="e">
        <f>'IDP 2013-14 Rev'!#REF!</f>
        <v>#REF!</v>
      </c>
      <c r="Z21" s="110" t="e">
        <f>'IDP 2013-14 Rev'!#REF!</f>
        <v>#REF!</v>
      </c>
      <c r="AA21" s="110" t="e">
        <f>'IDP 2013-14 Rev'!#REF!</f>
        <v>#REF!</v>
      </c>
      <c r="AB21" s="110" t="e">
        <f>'IDP 2013-14 Rev'!#REF!</f>
        <v>#REF!</v>
      </c>
      <c r="AC21" s="110" t="e">
        <f>'IDP 2013-14 Rev'!#REF!</f>
        <v>#REF!</v>
      </c>
      <c r="AD21" s="110" t="e">
        <f>'IDP 2013-14 Rev'!#REF!</f>
        <v>#REF!</v>
      </c>
      <c r="AE21" s="110" t="e">
        <f>'IDP 2013-14 Rev'!#REF!</f>
        <v>#REF!</v>
      </c>
      <c r="AF21" s="110" t="e">
        <f>'IDP 2013-14 Rev'!#REF!</f>
        <v>#REF!</v>
      </c>
      <c r="AG21" s="110" t="e">
        <f>'IDP 2013-14 Rev'!#REF!</f>
        <v>#REF!</v>
      </c>
      <c r="AH21" s="110" t="e">
        <f>'IDP 2013-14 Rev'!#REF!</f>
        <v>#REF!</v>
      </c>
      <c r="AI21" s="110" t="e">
        <f>'IDP 2013-14 Rev'!#REF!</f>
        <v>#REF!</v>
      </c>
      <c r="AJ21" s="110" t="e">
        <f>'IDP 2013-14 Rev'!#REF!</f>
        <v>#REF!</v>
      </c>
      <c r="AK21" s="110" t="e">
        <f>'IDP 2013-14 Rev'!#REF!</f>
        <v>#REF!</v>
      </c>
      <c r="AL21" s="110" t="e">
        <f>'IDP 2013-14 Rev'!#REF!</f>
        <v>#REF!</v>
      </c>
      <c r="AM21" s="110" t="e">
        <f>'IDP 2013-14 Rev'!#REF!</f>
        <v>#REF!</v>
      </c>
      <c r="AN21" s="110" t="e">
        <f>'IDP 2013-14 Rev'!#REF!</f>
        <v>#REF!</v>
      </c>
      <c r="AO21" s="110" t="e">
        <f>'IDP 2013-14 Rev'!#REF!</f>
        <v>#REF!</v>
      </c>
      <c r="AP21" s="110" t="e">
        <f>'IDP 2013-14 Rev'!#REF!</f>
        <v>#REF!</v>
      </c>
      <c r="AQ21" s="110" t="e">
        <f>'IDP 2013-14 Rev'!#REF!</f>
        <v>#REF!</v>
      </c>
      <c r="AR21" s="110" t="e">
        <f>'IDP 2013-14 Rev'!#REF!</f>
        <v>#REF!</v>
      </c>
      <c r="AS21" s="110" t="e">
        <f>'IDP 2013-14 Rev'!#REF!</f>
        <v>#REF!</v>
      </c>
      <c r="AT21" s="110" t="e">
        <f>'IDP 2013-14 Rev'!#REF!</f>
        <v>#REF!</v>
      </c>
      <c r="AU21" s="110" t="e">
        <f>'IDP 2013-14 Rev'!#REF!</f>
        <v>#REF!</v>
      </c>
      <c r="AV21" s="110" t="e">
        <f>'IDP 2013-14 Rev'!#REF!</f>
        <v>#REF!</v>
      </c>
      <c r="AW21" s="110" t="e">
        <f>'IDP 2013-14 Rev'!#REF!</f>
        <v>#REF!</v>
      </c>
      <c r="AX21" s="110" t="e">
        <f>'IDP 2013-14 Rev'!#REF!</f>
        <v>#REF!</v>
      </c>
      <c r="AY21" s="110" t="e">
        <f>'IDP 2013-14 Rev'!#REF!</f>
        <v>#REF!</v>
      </c>
      <c r="AZ21" s="110" t="e">
        <f>'IDP 2013-14 Rev'!#REF!</f>
        <v>#REF!</v>
      </c>
      <c r="BA21" s="110" t="e">
        <f>'IDP 2013-14 Rev'!#REF!</f>
        <v>#REF!</v>
      </c>
      <c r="BB21" s="110" t="e">
        <f>'IDP 2013-14 Rev'!#REF!</f>
        <v>#REF!</v>
      </c>
      <c r="BC21" s="110" t="e">
        <f>'IDP 2013-14 Rev'!#REF!</f>
        <v>#REF!</v>
      </c>
      <c r="BD21" s="110" t="e">
        <f>'IDP 2013-14 Rev'!#REF!</f>
        <v>#REF!</v>
      </c>
      <c r="BE21" s="110" t="e">
        <f>'IDP 2013-14 Rev'!#REF!</f>
        <v>#REF!</v>
      </c>
      <c r="BF21" s="110" t="e">
        <f>'IDP 2013-14 Rev'!#REF!</f>
        <v>#REF!</v>
      </c>
      <c r="BG21" s="110" t="e">
        <f>'IDP 2013-14 Rev'!#REF!</f>
        <v>#REF!</v>
      </c>
      <c r="BH21" s="110" t="e">
        <f>'IDP 2013-14 Rev'!#REF!</f>
        <v>#REF!</v>
      </c>
    </row>
    <row r="22" spans="1:60" s="111" customFormat="1" ht="126" hidden="1" customHeight="1" x14ac:dyDescent="0.25">
      <c r="A22" s="110" t="e">
        <f>'IDP 2013-14 Rev'!#REF!</f>
        <v>#REF!</v>
      </c>
      <c r="B22" s="110" t="e">
        <f>'IDP 2013-14 Rev'!#REF!</f>
        <v>#REF!</v>
      </c>
      <c r="C22" s="110" t="e">
        <f>'IDP 2013-14 Rev'!#REF!</f>
        <v>#REF!</v>
      </c>
      <c r="D22" s="110" t="e">
        <f>'IDP 2013-14 Rev'!#REF!</f>
        <v>#REF!</v>
      </c>
      <c r="E22" s="110" t="e">
        <f>'IDP 2013-14 Rev'!#REF!</f>
        <v>#REF!</v>
      </c>
      <c r="F22" s="110" t="e">
        <f>'IDP 2013-14 Rev'!#REF!</f>
        <v>#REF!</v>
      </c>
      <c r="G22" s="110" t="e">
        <f>'IDP 2013-14 Rev'!#REF!</f>
        <v>#REF!</v>
      </c>
      <c r="H22" s="110" t="e">
        <f>'IDP 2013-14 Rev'!#REF!</f>
        <v>#REF!</v>
      </c>
      <c r="I22" s="110" t="e">
        <f>'IDP 2013-14 Rev'!#REF!</f>
        <v>#REF!</v>
      </c>
      <c r="J22" s="110" t="e">
        <f>'IDP 2013-14 Rev'!#REF!</f>
        <v>#REF!</v>
      </c>
      <c r="K22" s="110" t="e">
        <f>'IDP 2013-14 Rev'!#REF!</f>
        <v>#REF!</v>
      </c>
      <c r="L22" s="110" t="e">
        <f>'IDP 2013-14 Rev'!#REF!</f>
        <v>#REF!</v>
      </c>
      <c r="M22" s="110" t="e">
        <f>'IDP 2013-14 Rev'!#REF!</f>
        <v>#REF!</v>
      </c>
      <c r="N22" s="110" t="e">
        <f>'IDP 2013-14 Rev'!#REF!</f>
        <v>#REF!</v>
      </c>
      <c r="O22" s="110" t="e">
        <f>'IDP 2013-14 Rev'!#REF!</f>
        <v>#REF!</v>
      </c>
      <c r="P22" s="110" t="e">
        <f>'IDP 2013-14 Rev'!#REF!</f>
        <v>#REF!</v>
      </c>
      <c r="Q22" s="110" t="e">
        <f>'IDP 2013-14 Rev'!#REF!</f>
        <v>#REF!</v>
      </c>
      <c r="R22" s="110" t="e">
        <f>'IDP 2013-14 Rev'!#REF!</f>
        <v>#REF!</v>
      </c>
      <c r="S22" s="110" t="e">
        <f>'IDP 2013-14 Rev'!#REF!</f>
        <v>#REF!</v>
      </c>
      <c r="T22" s="110" t="e">
        <f>'IDP 2013-14 Rev'!#REF!</f>
        <v>#REF!</v>
      </c>
      <c r="U22" s="110" t="e">
        <f>'IDP 2013-14 Rev'!#REF!</f>
        <v>#REF!</v>
      </c>
      <c r="V22" s="110" t="e">
        <f>'IDP 2013-14 Rev'!#REF!</f>
        <v>#REF!</v>
      </c>
      <c r="W22" s="110" t="e">
        <f>'IDP 2013-14 Rev'!#REF!</f>
        <v>#REF!</v>
      </c>
      <c r="X22" s="110" t="e">
        <f>'IDP 2013-14 Rev'!#REF!</f>
        <v>#REF!</v>
      </c>
      <c r="Y22" s="110" t="e">
        <f>'IDP 2013-14 Rev'!#REF!</f>
        <v>#REF!</v>
      </c>
      <c r="Z22" s="110" t="e">
        <f>'IDP 2013-14 Rev'!#REF!</f>
        <v>#REF!</v>
      </c>
      <c r="AA22" s="110" t="e">
        <f>'IDP 2013-14 Rev'!#REF!</f>
        <v>#REF!</v>
      </c>
      <c r="AB22" s="110" t="e">
        <f>'IDP 2013-14 Rev'!#REF!</f>
        <v>#REF!</v>
      </c>
      <c r="AC22" s="110" t="e">
        <f>'IDP 2013-14 Rev'!#REF!</f>
        <v>#REF!</v>
      </c>
      <c r="AD22" s="110" t="e">
        <f>'IDP 2013-14 Rev'!#REF!</f>
        <v>#REF!</v>
      </c>
      <c r="AE22" s="110" t="e">
        <f>'IDP 2013-14 Rev'!#REF!</f>
        <v>#REF!</v>
      </c>
      <c r="AF22" s="110" t="e">
        <f>'IDP 2013-14 Rev'!#REF!</f>
        <v>#REF!</v>
      </c>
      <c r="AG22" s="110" t="e">
        <f>'IDP 2013-14 Rev'!#REF!</f>
        <v>#REF!</v>
      </c>
      <c r="AH22" s="110" t="e">
        <f>'IDP 2013-14 Rev'!#REF!</f>
        <v>#REF!</v>
      </c>
      <c r="AI22" s="110" t="e">
        <f>'IDP 2013-14 Rev'!#REF!</f>
        <v>#REF!</v>
      </c>
      <c r="AJ22" s="110" t="e">
        <f>'IDP 2013-14 Rev'!#REF!</f>
        <v>#REF!</v>
      </c>
      <c r="AK22" s="110" t="e">
        <f>'IDP 2013-14 Rev'!#REF!</f>
        <v>#REF!</v>
      </c>
      <c r="AL22" s="110" t="e">
        <f>'IDP 2013-14 Rev'!#REF!</f>
        <v>#REF!</v>
      </c>
      <c r="AM22" s="110" t="e">
        <f>'IDP 2013-14 Rev'!#REF!</f>
        <v>#REF!</v>
      </c>
      <c r="AN22" s="110" t="e">
        <f>'IDP 2013-14 Rev'!#REF!</f>
        <v>#REF!</v>
      </c>
      <c r="AO22" s="110" t="e">
        <f>'IDP 2013-14 Rev'!#REF!</f>
        <v>#REF!</v>
      </c>
      <c r="AP22" s="110" t="e">
        <f>'IDP 2013-14 Rev'!#REF!</f>
        <v>#REF!</v>
      </c>
      <c r="AQ22" s="110" t="e">
        <f>'IDP 2013-14 Rev'!#REF!</f>
        <v>#REF!</v>
      </c>
      <c r="AR22" s="110" t="e">
        <f>'IDP 2013-14 Rev'!#REF!</f>
        <v>#REF!</v>
      </c>
      <c r="AS22" s="110" t="e">
        <f>'IDP 2013-14 Rev'!#REF!</f>
        <v>#REF!</v>
      </c>
      <c r="AT22" s="110" t="e">
        <f>'IDP 2013-14 Rev'!#REF!</f>
        <v>#REF!</v>
      </c>
      <c r="AU22" s="110" t="e">
        <f>'IDP 2013-14 Rev'!#REF!</f>
        <v>#REF!</v>
      </c>
      <c r="AV22" s="110" t="e">
        <f>'IDP 2013-14 Rev'!#REF!</f>
        <v>#REF!</v>
      </c>
      <c r="AW22" s="110" t="e">
        <f>'IDP 2013-14 Rev'!#REF!</f>
        <v>#REF!</v>
      </c>
      <c r="AX22" s="110" t="e">
        <f>'IDP 2013-14 Rev'!#REF!</f>
        <v>#REF!</v>
      </c>
      <c r="AY22" s="110" t="e">
        <f>'IDP 2013-14 Rev'!#REF!</f>
        <v>#REF!</v>
      </c>
      <c r="AZ22" s="110" t="e">
        <f>'IDP 2013-14 Rev'!#REF!</f>
        <v>#REF!</v>
      </c>
      <c r="BA22" s="110" t="e">
        <f>'IDP 2013-14 Rev'!#REF!</f>
        <v>#REF!</v>
      </c>
      <c r="BB22" s="110" t="e">
        <f>'IDP 2013-14 Rev'!#REF!</f>
        <v>#REF!</v>
      </c>
      <c r="BC22" s="110" t="e">
        <f>'IDP 2013-14 Rev'!#REF!</f>
        <v>#REF!</v>
      </c>
      <c r="BD22" s="110" t="e">
        <f>'IDP 2013-14 Rev'!#REF!</f>
        <v>#REF!</v>
      </c>
      <c r="BE22" s="110" t="e">
        <f>'IDP 2013-14 Rev'!#REF!</f>
        <v>#REF!</v>
      </c>
      <c r="BF22" s="110" t="e">
        <f>'IDP 2013-14 Rev'!#REF!</f>
        <v>#REF!</v>
      </c>
      <c r="BG22" s="110" t="e">
        <f>'IDP 2013-14 Rev'!#REF!</f>
        <v>#REF!</v>
      </c>
      <c r="BH22" s="110" t="e">
        <f>'IDP 2013-14 Rev'!#REF!</f>
        <v>#REF!</v>
      </c>
    </row>
    <row r="23" spans="1:60" s="9" customFormat="1" ht="47.25" customHeight="1" x14ac:dyDescent="0.25">
      <c r="A23" s="35"/>
      <c r="B23" s="35"/>
      <c r="C23" s="35"/>
      <c r="D23" s="35"/>
      <c r="E23" s="35"/>
      <c r="F23" s="666" t="s">
        <v>1563</v>
      </c>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7"/>
      <c r="AV23" s="667"/>
      <c r="AW23" s="667"/>
      <c r="AX23" s="667"/>
      <c r="AY23" s="667"/>
      <c r="AZ23" s="667"/>
      <c r="BA23" s="667"/>
      <c r="BB23" s="668"/>
      <c r="BC23" s="35"/>
      <c r="BD23" s="35"/>
      <c r="BE23" s="35"/>
      <c r="BF23" s="35"/>
      <c r="BG23" s="35"/>
      <c r="BH23" s="35"/>
    </row>
    <row r="24" spans="1:60" s="146" customFormat="1" ht="145.5" customHeight="1" x14ac:dyDescent="0.25">
      <c r="A24" s="71" t="e">
        <f>'IDP 2013-14 Rev'!#REF!</f>
        <v>#REF!</v>
      </c>
      <c r="B24" s="71" t="e">
        <f>'IDP 2013-14 Rev'!#REF!</f>
        <v>#REF!</v>
      </c>
      <c r="C24" s="71" t="e">
        <f>'IDP 2013-14 Rev'!#REF!</f>
        <v>#REF!</v>
      </c>
      <c r="D24" s="71" t="e">
        <f>'IDP 2013-14 Rev'!#REF!</f>
        <v>#REF!</v>
      </c>
      <c r="E24" s="71" t="e">
        <f>'IDP 2013-14 Rev'!#REF!</f>
        <v>#REF!</v>
      </c>
      <c r="F24" s="17" t="e">
        <f>'IDP 2013-14 Rev'!#REF!</f>
        <v>#REF!</v>
      </c>
      <c r="G24" s="17" t="e">
        <f>'IDP 2013-14 Rev'!#REF!</f>
        <v>#REF!</v>
      </c>
      <c r="H24" s="17" t="e">
        <f>'IDP 2013-14 Rev'!#REF!</f>
        <v>#REF!</v>
      </c>
      <c r="I24" s="17" t="e">
        <f>'IDP 2013-14 Rev'!#REF!</f>
        <v>#REF!</v>
      </c>
      <c r="J24" s="17" t="e">
        <f>'IDP 2013-14 Rev'!#REF!</f>
        <v>#REF!</v>
      </c>
      <c r="K24" s="17" t="e">
        <f>'IDP 2013-14 Rev'!#REF!</f>
        <v>#REF!</v>
      </c>
      <c r="L24" s="17" t="s">
        <v>1535</v>
      </c>
      <c r="M24" s="17" t="s">
        <v>1542</v>
      </c>
      <c r="N24" s="17" t="s">
        <v>1543</v>
      </c>
      <c r="O24" s="17" t="s">
        <v>1544</v>
      </c>
      <c r="P24" s="17" t="s">
        <v>1539</v>
      </c>
      <c r="Q24" s="17" t="s">
        <v>1545</v>
      </c>
      <c r="R24" s="17" t="e">
        <f>'IDP 2013-14 Rev'!#REF!</f>
        <v>#REF!</v>
      </c>
      <c r="S24" s="17" t="e">
        <f>'IDP 2013-14 Rev'!#REF!</f>
        <v>#REF!</v>
      </c>
      <c r="T24" s="17" t="e">
        <f>'IDP 2013-14 Rev'!#REF!</f>
        <v>#REF!</v>
      </c>
      <c r="U24" s="17" t="e">
        <f>'IDP 2013-14 Rev'!#REF!</f>
        <v>#REF!</v>
      </c>
      <c r="V24" s="17" t="e">
        <f>'IDP 2013-14 Rev'!#REF!</f>
        <v>#REF!</v>
      </c>
      <c r="W24" s="17" t="e">
        <f>'IDP 2013-14 Rev'!#REF!</f>
        <v>#REF!</v>
      </c>
      <c r="X24" s="17" t="e">
        <f>'IDP 2013-14 Rev'!#REF!</f>
        <v>#REF!</v>
      </c>
      <c r="Y24" s="17" t="s">
        <v>1536</v>
      </c>
      <c r="Z24" s="17" t="s">
        <v>1546</v>
      </c>
      <c r="AA24" s="17" t="e">
        <f>'IDP 2013-14 Rev'!#REF!</f>
        <v>#REF!</v>
      </c>
      <c r="AB24" s="17" t="e">
        <f>'IDP 2013-14 Rev'!#REF!</f>
        <v>#REF!</v>
      </c>
      <c r="AC24" s="17" t="e">
        <f>'IDP 2013-14 Rev'!#REF!</f>
        <v>#REF!</v>
      </c>
      <c r="AD24" s="17" t="e">
        <f>'IDP 2013-14 Rev'!#REF!</f>
        <v>#REF!</v>
      </c>
      <c r="AE24" s="17" t="e">
        <f>'IDP 2013-14 Rev'!#REF!</f>
        <v>#REF!</v>
      </c>
      <c r="AF24" s="17" t="e">
        <f>'IDP 2013-14 Rev'!#REF!</f>
        <v>#REF!</v>
      </c>
      <c r="AG24" s="17" t="e">
        <f>'IDP 2013-14 Rev'!#REF!</f>
        <v>#REF!</v>
      </c>
      <c r="AH24" s="17" t="s">
        <v>1537</v>
      </c>
      <c r="AI24" s="17" t="s">
        <v>1547</v>
      </c>
      <c r="AJ24" s="17" t="e">
        <f>'IDP 2013-14 Rev'!#REF!</f>
        <v>#REF!</v>
      </c>
      <c r="AK24" s="17" t="e">
        <f>'IDP 2013-14 Rev'!#REF!</f>
        <v>#REF!</v>
      </c>
      <c r="AL24" s="17" t="e">
        <f>'IDP 2013-14 Rev'!#REF!</f>
        <v>#REF!</v>
      </c>
      <c r="AM24" s="17" t="e">
        <f>'IDP 2013-14 Rev'!#REF!</f>
        <v>#REF!</v>
      </c>
      <c r="AN24" s="17" t="e">
        <f>'IDP 2013-14 Rev'!#REF!</f>
        <v>#REF!</v>
      </c>
      <c r="AO24" s="17" t="e">
        <f>'IDP 2013-14 Rev'!#REF!</f>
        <v>#REF!</v>
      </c>
      <c r="AP24" s="17" t="e">
        <f>'IDP 2013-14 Rev'!#REF!</f>
        <v>#REF!</v>
      </c>
      <c r="AQ24" s="17" t="s">
        <v>1538</v>
      </c>
      <c r="AR24" s="17" t="s">
        <v>1562</v>
      </c>
      <c r="AS24" s="71" t="e">
        <f>'IDP 2013-14 Rev'!#REF!</f>
        <v>#REF!</v>
      </c>
      <c r="AT24" s="71" t="e">
        <f>'IDP 2013-14 Rev'!#REF!</f>
        <v>#REF!</v>
      </c>
      <c r="AU24" s="71" t="e">
        <f>'IDP 2013-14 Rev'!#REF!</f>
        <v>#REF!</v>
      </c>
      <c r="AV24" s="71" t="e">
        <f>'IDP 2013-14 Rev'!#REF!</f>
        <v>#REF!</v>
      </c>
      <c r="AW24" s="71" t="e">
        <f>'IDP 2013-14 Rev'!#REF!</f>
        <v>#REF!</v>
      </c>
      <c r="AX24" s="71" t="e">
        <f>'IDP 2013-14 Rev'!#REF!</f>
        <v>#REF!</v>
      </c>
      <c r="AY24" s="71" t="e">
        <f>'IDP 2013-14 Rev'!#REF!</f>
        <v>#REF!</v>
      </c>
      <c r="AZ24" s="71" t="e">
        <f>'IDP 2013-14 Rev'!#REF!</f>
        <v>#REF!</v>
      </c>
      <c r="BA24" s="71" t="e">
        <f>'IDP 2013-14 Rev'!#REF!</f>
        <v>#REF!</v>
      </c>
      <c r="BB24" s="71" t="e">
        <f>'IDP 2013-14 Rev'!#REF!</f>
        <v>#REF!</v>
      </c>
      <c r="BC24" s="71" t="e">
        <f>'IDP 2013-14 Rev'!#REF!</f>
        <v>#REF!</v>
      </c>
      <c r="BD24" s="71" t="e">
        <f>'IDP 2013-14 Rev'!#REF!</f>
        <v>#REF!</v>
      </c>
      <c r="BE24" s="71" t="e">
        <f>'IDP 2013-14 Rev'!#REF!</f>
        <v>#REF!</v>
      </c>
      <c r="BF24" s="71" t="e">
        <f>'IDP 2013-14 Rev'!#REF!</f>
        <v>#REF!</v>
      </c>
      <c r="BG24" s="71" t="e">
        <f>'IDP 2013-14 Rev'!#REF!</f>
        <v>#REF!</v>
      </c>
      <c r="BH24" s="71" t="e">
        <f>'IDP 2013-14 Rev'!#REF!</f>
        <v>#REF!</v>
      </c>
    </row>
    <row r="25" spans="1:60" ht="87" customHeight="1" x14ac:dyDescent="0.25">
      <c r="A25" s="31" t="e">
        <f>'IDP 2013-14 Rev'!#REF!</f>
        <v>#REF!</v>
      </c>
      <c r="B25" s="31" t="e">
        <f>'IDP 2013-14 Rev'!#REF!</f>
        <v>#REF!</v>
      </c>
      <c r="C25" s="31" t="e">
        <f>'IDP 2013-14 Rev'!#REF!</f>
        <v>#REF!</v>
      </c>
      <c r="D25" s="31" t="e">
        <f>'IDP 2013-14 Rev'!#REF!</f>
        <v>#REF!</v>
      </c>
      <c r="E25" s="31" t="e">
        <f>'IDP 2013-14 Rev'!#REF!</f>
        <v>#REF!</v>
      </c>
      <c r="F25" s="31" t="e">
        <f>'IDP 2013-14 Rev'!#REF!</f>
        <v>#REF!</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75"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row>
    <row r="26" spans="1:60" ht="90.75" hidden="1"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75"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row>
    <row r="27" spans="1:60" ht="87" hidden="1" customHeight="1" x14ac:dyDescent="0.25">
      <c r="A27" s="31" t="e">
        <f>'IDP 2013-14 Rev'!#REF!</f>
        <v>#REF!</v>
      </c>
      <c r="B27" s="31" t="e">
        <f>'IDP 2013-14 Rev'!#REF!</f>
        <v>#REF!</v>
      </c>
      <c r="C27" s="31" t="e">
        <f>'IDP 2013-14 Rev'!#REF!</f>
        <v>#REF!</v>
      </c>
      <c r="D27" s="31" t="e">
        <f>'IDP 2013-14 Rev'!#REF!</f>
        <v>#REF!</v>
      </c>
      <c r="E27" s="31" t="e">
        <f>'IDP 2013-14 Rev'!#REF!</f>
        <v>#REF!</v>
      </c>
      <c r="F27" s="31" t="e">
        <f>'IDP 2013-14 Rev'!#REF!</f>
        <v>#REF!</v>
      </c>
      <c r="G27" s="31" t="e">
        <f>'IDP 2013-14 Rev'!#REF!</f>
        <v>#REF!</v>
      </c>
      <c r="H27" s="31" t="e">
        <f>'IDP 2013-14 Rev'!#REF!</f>
        <v>#REF!</v>
      </c>
      <c r="I27" s="31" t="e">
        <f>'IDP 2013-14 Rev'!#REF!</f>
        <v>#REF!</v>
      </c>
      <c r="J27" s="31" t="e">
        <f>'IDP 2013-14 Rev'!#REF!</f>
        <v>#REF!</v>
      </c>
      <c r="K27" s="31" t="e">
        <f>'IDP 2013-14 Rev'!#REF!</f>
        <v>#REF!</v>
      </c>
      <c r="L27" s="31" t="e">
        <f>'IDP 2013-14 Rev'!#REF!</f>
        <v>#REF!</v>
      </c>
      <c r="M27" s="31" t="e">
        <f>'IDP 2013-14 Rev'!#REF!</f>
        <v>#REF!</v>
      </c>
      <c r="N27" s="75" t="e">
        <f>'IDP 2013-14 Rev'!#REF!</f>
        <v>#REF!</v>
      </c>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t="e">
        <f>'IDP 2013-14 Rev'!#REF!</f>
        <v>#REF!</v>
      </c>
      <c r="AU27" s="31" t="e">
        <f>'IDP 2013-14 Rev'!#REF!</f>
        <v>#REF!</v>
      </c>
      <c r="AV27" s="31" t="e">
        <f>'IDP 2013-14 Rev'!#REF!</f>
        <v>#REF!</v>
      </c>
      <c r="AW27" s="31" t="e">
        <f>'IDP 2013-14 Rev'!#REF!</f>
        <v>#REF!</v>
      </c>
      <c r="AX27" s="31" t="e">
        <f>'IDP 2013-14 Rev'!#REF!</f>
        <v>#REF!</v>
      </c>
      <c r="AY27" s="31" t="e">
        <f>'IDP 2013-14 Rev'!#REF!</f>
        <v>#REF!</v>
      </c>
      <c r="AZ27" s="31" t="e">
        <f>'IDP 2013-14 Rev'!#REF!</f>
        <v>#REF!</v>
      </c>
      <c r="BA27" s="31" t="e">
        <f>'IDP 2013-14 Rev'!#REF!</f>
        <v>#REF!</v>
      </c>
      <c r="BB27" s="31" t="e">
        <f>'IDP 2013-14 Rev'!#REF!</f>
        <v>#REF!</v>
      </c>
      <c r="BC27" s="31" t="e">
        <f>'IDP 2013-14 Rev'!#REF!</f>
        <v>#REF!</v>
      </c>
      <c r="BD27" s="31" t="e">
        <f>'IDP 2013-14 Rev'!#REF!</f>
        <v>#REF!</v>
      </c>
      <c r="BE27" s="31" t="e">
        <f>'IDP 2013-14 Rev'!#REF!</f>
        <v>#REF!</v>
      </c>
      <c r="BF27" s="31" t="e">
        <f>'IDP 2013-14 Rev'!#REF!</f>
        <v>#REF!</v>
      </c>
      <c r="BG27" s="31" t="e">
        <f>'IDP 2013-14 Rev'!#REF!</f>
        <v>#REF!</v>
      </c>
      <c r="BH27" s="31" t="e">
        <f>'IDP 2013-14 Rev'!#REF!</f>
        <v>#REF!</v>
      </c>
    </row>
    <row r="28" spans="1:60" ht="62.25" customHeight="1" x14ac:dyDescent="0.25">
      <c r="A28" s="31" t="e">
        <f>'IDP 2013-14 Rev'!#REF!</f>
        <v>#REF!</v>
      </c>
      <c r="B28" s="31" t="e">
        <f>'IDP 2013-14 Rev'!#REF!</f>
        <v>#REF!</v>
      </c>
      <c r="C28" s="31" t="e">
        <f>'IDP 2013-14 Rev'!#REF!</f>
        <v>#REF!</v>
      </c>
      <c r="D28" s="31" t="e">
        <f>'IDP 2013-14 Rev'!#REF!</f>
        <v>#REF!</v>
      </c>
      <c r="E28" s="31" t="e">
        <f>'IDP 2013-14 Rev'!#REF!</f>
        <v>#REF!</v>
      </c>
      <c r="F28" s="31" t="e">
        <f>'IDP 2013-14 Rev'!#REF!</f>
        <v>#REF!</v>
      </c>
      <c r="G28" s="31" t="e">
        <f>'IDP 2013-14 Rev'!#REF!</f>
        <v>#REF!</v>
      </c>
      <c r="H28" s="31" t="e">
        <f>'IDP 2013-14 Rev'!#REF!</f>
        <v>#REF!</v>
      </c>
      <c r="I28" s="31" t="e">
        <f>'IDP 2013-14 Rev'!#REF!</f>
        <v>#REF!</v>
      </c>
      <c r="J28" s="31" t="e">
        <f>'IDP 2013-14 Rev'!#REF!</f>
        <v>#REF!</v>
      </c>
      <c r="K28" s="31" t="e">
        <f>'IDP 2013-14 Rev'!#REF!</f>
        <v>#REF!</v>
      </c>
      <c r="L28" s="31" t="e">
        <f>'IDP 2013-14 Rev'!#REF!</f>
        <v>#REF!</v>
      </c>
      <c r="M28" s="31" t="e">
        <f>'IDP 2013-14 Rev'!#REF!</f>
        <v>#REF!</v>
      </c>
      <c r="N28" s="75" t="e">
        <f>'IDP 2013-14 Rev'!#REF!</f>
        <v>#REF!</v>
      </c>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t="e">
        <f>'IDP 2013-14 Rev'!#REF!</f>
        <v>#REF!</v>
      </c>
      <c r="AU28" s="31" t="e">
        <f>'IDP 2013-14 Rev'!#REF!</f>
        <v>#REF!</v>
      </c>
      <c r="AV28" s="31" t="e">
        <f>'IDP 2013-14 Rev'!#REF!</f>
        <v>#REF!</v>
      </c>
      <c r="AW28" s="31" t="e">
        <f>'IDP 2013-14 Rev'!#REF!</f>
        <v>#REF!</v>
      </c>
      <c r="AX28" s="31" t="e">
        <f>'IDP 2013-14 Rev'!#REF!</f>
        <v>#REF!</v>
      </c>
      <c r="AY28" s="31" t="e">
        <f>'IDP 2013-14 Rev'!#REF!</f>
        <v>#REF!</v>
      </c>
      <c r="AZ28" s="31" t="e">
        <f>'IDP 2013-14 Rev'!#REF!</f>
        <v>#REF!</v>
      </c>
      <c r="BA28" s="31" t="e">
        <f>'IDP 2013-14 Rev'!#REF!</f>
        <v>#REF!</v>
      </c>
      <c r="BB28" s="31" t="e">
        <f>'IDP 2013-14 Rev'!#REF!</f>
        <v>#REF!</v>
      </c>
      <c r="BC28" s="31" t="e">
        <f>'IDP 2013-14 Rev'!#REF!</f>
        <v>#REF!</v>
      </c>
      <c r="BD28" s="31" t="e">
        <f>'IDP 2013-14 Rev'!#REF!</f>
        <v>#REF!</v>
      </c>
      <c r="BE28" s="31" t="e">
        <f>'IDP 2013-14 Rev'!#REF!</f>
        <v>#REF!</v>
      </c>
      <c r="BF28" s="31" t="e">
        <f>'IDP 2013-14 Rev'!#REF!</f>
        <v>#REF!</v>
      </c>
      <c r="BG28" s="31" t="e">
        <f>'IDP 2013-14 Rev'!#REF!</f>
        <v>#REF!</v>
      </c>
      <c r="BH28" s="31" t="e">
        <f>'IDP 2013-14 Rev'!#REF!</f>
        <v>#REF!</v>
      </c>
    </row>
    <row r="29" spans="1:60" s="11" customFormat="1" ht="84" customHeight="1" x14ac:dyDescent="0.25">
      <c r="A29" s="93"/>
      <c r="B29" s="93"/>
      <c r="C29" s="93"/>
      <c r="D29" s="93"/>
      <c r="E29" s="93"/>
      <c r="F29" s="32">
        <f t="shared" ref="F29:AR29" si="1">F11</f>
        <v>0</v>
      </c>
      <c r="G29" s="32" t="str">
        <f t="shared" si="1"/>
        <v>Obj No</v>
      </c>
      <c r="H29" s="32" t="e">
        <f t="shared" si="1"/>
        <v>#REF!</v>
      </c>
      <c r="I29" s="32">
        <f t="shared" si="1"/>
        <v>0</v>
      </c>
      <c r="J29" s="32">
        <f t="shared" si="1"/>
        <v>0</v>
      </c>
      <c r="K29" s="32">
        <f t="shared" si="1"/>
        <v>0</v>
      </c>
      <c r="L29" s="32" t="e">
        <f t="shared" si="1"/>
        <v>#REF!</v>
      </c>
      <c r="M29" s="32" t="str">
        <f t="shared" si="1"/>
        <v>Indicator Definition and basis of measurement</v>
      </c>
      <c r="N29" s="32" t="e">
        <f t="shared" si="1"/>
        <v>#REF!</v>
      </c>
      <c r="O29" s="32" t="e">
        <f t="shared" si="1"/>
        <v>#REF!</v>
      </c>
      <c r="P29" s="32">
        <f t="shared" si="1"/>
        <v>0</v>
      </c>
      <c r="Q29" s="32">
        <f t="shared" si="1"/>
        <v>0</v>
      </c>
      <c r="R29" s="182">
        <f t="shared" si="1"/>
        <v>0</v>
      </c>
      <c r="S29" s="182">
        <f t="shared" si="1"/>
        <v>0</v>
      </c>
      <c r="T29" s="182">
        <f t="shared" si="1"/>
        <v>0</v>
      </c>
      <c r="U29" s="182">
        <f t="shared" si="1"/>
        <v>0</v>
      </c>
      <c r="V29" s="182">
        <f t="shared" si="1"/>
        <v>0</v>
      </c>
      <c r="W29" s="182">
        <f t="shared" si="1"/>
        <v>0</v>
      </c>
      <c r="X29" s="182">
        <f t="shared" si="1"/>
        <v>0</v>
      </c>
      <c r="Y29" s="32">
        <f t="shared" si="1"/>
        <v>0</v>
      </c>
      <c r="Z29" s="32">
        <f t="shared" si="1"/>
        <v>0</v>
      </c>
      <c r="AA29" s="182">
        <f t="shared" si="1"/>
        <v>0</v>
      </c>
      <c r="AB29" s="182">
        <f t="shared" si="1"/>
        <v>0</v>
      </c>
      <c r="AC29" s="182">
        <f t="shared" si="1"/>
        <v>0</v>
      </c>
      <c r="AD29" s="182">
        <f t="shared" si="1"/>
        <v>0</v>
      </c>
      <c r="AE29" s="182">
        <f t="shared" si="1"/>
        <v>0</v>
      </c>
      <c r="AF29" s="182">
        <f t="shared" si="1"/>
        <v>0</v>
      </c>
      <c r="AG29" s="182">
        <f t="shared" si="1"/>
        <v>0</v>
      </c>
      <c r="AH29" s="32">
        <f t="shared" si="1"/>
        <v>0</v>
      </c>
      <c r="AI29" s="32">
        <f t="shared" si="1"/>
        <v>0</v>
      </c>
      <c r="AJ29" s="182">
        <f t="shared" si="1"/>
        <v>0</v>
      </c>
      <c r="AK29" s="182">
        <f t="shared" si="1"/>
        <v>0</v>
      </c>
      <c r="AL29" s="182">
        <f t="shared" si="1"/>
        <v>0</v>
      </c>
      <c r="AM29" s="182">
        <f t="shared" si="1"/>
        <v>0</v>
      </c>
      <c r="AN29" s="182">
        <f t="shared" si="1"/>
        <v>0</v>
      </c>
      <c r="AO29" s="182">
        <f t="shared" si="1"/>
        <v>0</v>
      </c>
      <c r="AP29" s="182">
        <f t="shared" si="1"/>
        <v>0</v>
      </c>
      <c r="AQ29" s="32">
        <f t="shared" si="1"/>
        <v>0</v>
      </c>
      <c r="AR29" s="32">
        <f t="shared" si="1"/>
        <v>0</v>
      </c>
      <c r="AS29" s="93"/>
      <c r="AT29" s="93"/>
      <c r="AU29" s="93"/>
      <c r="AV29" s="93"/>
      <c r="AW29" s="93"/>
      <c r="AX29" s="93"/>
      <c r="AY29" s="93"/>
      <c r="AZ29" s="93"/>
      <c r="BA29" s="93"/>
      <c r="BB29" s="93"/>
      <c r="BC29" s="93"/>
      <c r="BD29" s="93"/>
      <c r="BE29" s="93"/>
      <c r="BF29" s="93"/>
      <c r="BG29" s="93"/>
      <c r="BH29" s="93"/>
    </row>
    <row r="30" spans="1:60" s="11" customFormat="1" ht="116.25" customHeight="1" x14ac:dyDescent="0.25">
      <c r="A30" s="93"/>
      <c r="B30" s="93"/>
      <c r="C30" s="93"/>
      <c r="D30" s="93"/>
      <c r="E30" s="93"/>
      <c r="F30" s="31" t="e">
        <f>'IDP 2013-14 Rev'!#REF!</f>
        <v>#REF!</v>
      </c>
      <c r="G30" s="31" t="e">
        <f>'IDP 2013-14 Rev'!#REF!</f>
        <v>#REF!</v>
      </c>
      <c r="H30" s="31" t="e">
        <f>'IDP 2013-14 Rev'!#REF!</f>
        <v>#REF!</v>
      </c>
      <c r="I30" s="31" t="e">
        <f>'IDP 2013-14 Rev'!#REF!</f>
        <v>#REF!</v>
      </c>
      <c r="J30" s="31" t="e">
        <f>'IDP 2013-14 Rev'!#REF!</f>
        <v>#REF!</v>
      </c>
      <c r="K30" s="31" t="e">
        <f>'IDP 2013-14 Rev'!#REF!</f>
        <v>#REF!</v>
      </c>
      <c r="L30" s="31" t="e">
        <f>'IDP 2013-14 Rev'!#REF!</f>
        <v>#REF!</v>
      </c>
      <c r="M30" s="31" t="e">
        <f>'IDP 2013-14 Rev'!#REF!</f>
        <v>#REF!</v>
      </c>
      <c r="N30" s="75" t="e">
        <f>'IDP 2013-14 Rev'!#REF!</f>
        <v>#REF!</v>
      </c>
      <c r="O30" s="31" t="e">
        <f>'IDP 2013-14 Rev'!#REF!</f>
        <v>#REF!</v>
      </c>
      <c r="P30" s="31" t="e">
        <f>'IDP 2013-14 Rev'!#REF!</f>
        <v>#REF!</v>
      </c>
      <c r="Q30" s="31" t="e">
        <f>'IDP 2013-14 Rev'!#REF!</f>
        <v>#REF!</v>
      </c>
      <c r="R30" s="93"/>
      <c r="S30" s="93"/>
      <c r="T30" s="93"/>
      <c r="U30" s="93"/>
      <c r="V30" s="93"/>
      <c r="W30" s="93"/>
      <c r="X30" s="93"/>
      <c r="Y30" s="31" t="e">
        <f>'IDP 2013-14 Rev'!#REF!</f>
        <v>#REF!</v>
      </c>
      <c r="Z30" s="31" t="e">
        <f>'IDP 2013-14 Rev'!#REF!</f>
        <v>#REF!</v>
      </c>
      <c r="AA30" s="93"/>
      <c r="AB30" s="93"/>
      <c r="AC30" s="93"/>
      <c r="AD30" s="93"/>
      <c r="AE30" s="93"/>
      <c r="AF30" s="93"/>
      <c r="AG30" s="93"/>
      <c r="AH30" s="31" t="e">
        <f>'IDP 2013-14 Rev'!#REF!</f>
        <v>#REF!</v>
      </c>
      <c r="AI30" s="31" t="e">
        <f>'IDP 2013-14 Rev'!#REF!</f>
        <v>#REF!</v>
      </c>
      <c r="AJ30" s="93"/>
      <c r="AK30" s="93"/>
      <c r="AL30" s="93"/>
      <c r="AM30" s="93"/>
      <c r="AN30" s="93"/>
      <c r="AO30" s="93"/>
      <c r="AP30" s="93"/>
      <c r="AQ30" s="31" t="e">
        <f>'IDP 2013-14 Rev'!#REF!</f>
        <v>#REF!</v>
      </c>
      <c r="AR30" s="31" t="e">
        <f>'IDP 2013-14 Rev'!#REF!</f>
        <v>#REF!</v>
      </c>
      <c r="AS30" s="93"/>
      <c r="AT30" s="93"/>
      <c r="AU30" s="93"/>
      <c r="AV30" s="93"/>
      <c r="AW30" s="93"/>
      <c r="AX30" s="93"/>
      <c r="AY30" s="93"/>
      <c r="AZ30" s="93"/>
      <c r="BA30" s="93"/>
      <c r="BB30" s="93"/>
      <c r="BC30" s="93"/>
      <c r="BD30" s="93"/>
      <c r="BE30" s="93"/>
      <c r="BF30" s="93"/>
      <c r="BG30" s="93"/>
      <c r="BH30" s="93"/>
    </row>
    <row r="31" spans="1:60" s="11" customFormat="1" ht="101.25" customHeight="1" x14ac:dyDescent="0.25">
      <c r="A31" s="93"/>
      <c r="B31" s="93"/>
      <c r="C31" s="93"/>
      <c r="D31" s="93"/>
      <c r="E31" s="93"/>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75" t="e">
        <f>'IDP 2013-14 Rev'!#REF!</f>
        <v>#REF!</v>
      </c>
      <c r="O31" s="31" t="e">
        <f>'IDP 2013-14 Rev'!#REF!</f>
        <v>#REF!</v>
      </c>
      <c r="P31" s="31" t="e">
        <f>'IDP 2013-14 Rev'!#REF!</f>
        <v>#REF!</v>
      </c>
      <c r="Q31" s="31" t="e">
        <f>'IDP 2013-14 Rev'!#REF!</f>
        <v>#REF!</v>
      </c>
      <c r="R31" s="93"/>
      <c r="S31" s="93"/>
      <c r="T31" s="93"/>
      <c r="U31" s="93"/>
      <c r="V31" s="93"/>
      <c r="W31" s="93"/>
      <c r="X31" s="93"/>
      <c r="Y31" s="31" t="e">
        <f>'IDP 2013-14 Rev'!#REF!</f>
        <v>#REF!</v>
      </c>
      <c r="Z31" s="31" t="e">
        <f>'IDP 2013-14 Rev'!#REF!</f>
        <v>#REF!</v>
      </c>
      <c r="AA31" s="93"/>
      <c r="AB31" s="93"/>
      <c r="AC31" s="93"/>
      <c r="AD31" s="93"/>
      <c r="AE31" s="93"/>
      <c r="AF31" s="93"/>
      <c r="AG31" s="93"/>
      <c r="AH31" s="31" t="e">
        <f>'IDP 2013-14 Rev'!#REF!</f>
        <v>#REF!</v>
      </c>
      <c r="AI31" s="31" t="e">
        <f>'IDP 2013-14 Rev'!#REF!</f>
        <v>#REF!</v>
      </c>
      <c r="AJ31" s="93"/>
      <c r="AK31" s="93"/>
      <c r="AL31" s="93"/>
      <c r="AM31" s="93"/>
      <c r="AN31" s="93"/>
      <c r="AO31" s="93"/>
      <c r="AP31" s="93"/>
      <c r="AQ31" s="31" t="e">
        <f>'IDP 2013-14 Rev'!#REF!</f>
        <v>#REF!</v>
      </c>
      <c r="AR31" s="31" t="e">
        <f>'IDP 2013-14 Rev'!#REF!</f>
        <v>#REF!</v>
      </c>
      <c r="AS31" s="93"/>
      <c r="AT31" s="93"/>
      <c r="AU31" s="93"/>
      <c r="AV31" s="93"/>
      <c r="AW31" s="93"/>
      <c r="AX31" s="93"/>
      <c r="AY31" s="93"/>
      <c r="AZ31" s="93"/>
      <c r="BA31" s="93"/>
      <c r="BB31" s="93"/>
      <c r="BC31" s="93"/>
      <c r="BD31" s="93"/>
      <c r="BE31" s="93"/>
      <c r="BF31" s="93"/>
      <c r="BG31" s="93"/>
      <c r="BH31" s="93"/>
    </row>
    <row r="32" spans="1:60" s="11" customFormat="1" ht="101.25" customHeight="1" x14ac:dyDescent="0.25">
      <c r="A32" s="93"/>
      <c r="B32" s="93"/>
      <c r="C32" s="93"/>
      <c r="D32" s="93"/>
      <c r="E32" s="93"/>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75" t="e">
        <f>'IDP 2013-14 Rev'!#REF!</f>
        <v>#REF!</v>
      </c>
      <c r="O32" s="31" t="e">
        <f>'IDP 2013-14 Rev'!#REF!</f>
        <v>#REF!</v>
      </c>
      <c r="P32" s="31" t="e">
        <f>'IDP 2013-14 Rev'!#REF!</f>
        <v>#REF!</v>
      </c>
      <c r="Q32" s="31" t="e">
        <f>'IDP 2013-14 Rev'!#REF!</f>
        <v>#REF!</v>
      </c>
      <c r="R32" s="93"/>
      <c r="S32" s="93"/>
      <c r="T32" s="93"/>
      <c r="U32" s="93"/>
      <c r="V32" s="93"/>
      <c r="W32" s="93"/>
      <c r="X32" s="93"/>
      <c r="Y32" s="31" t="e">
        <f>'IDP 2013-14 Rev'!#REF!</f>
        <v>#REF!</v>
      </c>
      <c r="Z32" s="31" t="e">
        <f>'IDP 2013-14 Rev'!#REF!</f>
        <v>#REF!</v>
      </c>
      <c r="AA32" s="93"/>
      <c r="AB32" s="93"/>
      <c r="AC32" s="93"/>
      <c r="AD32" s="93"/>
      <c r="AE32" s="93"/>
      <c r="AF32" s="93"/>
      <c r="AG32" s="93"/>
      <c r="AH32" s="31" t="e">
        <f>'IDP 2013-14 Rev'!#REF!</f>
        <v>#REF!</v>
      </c>
      <c r="AI32" s="31" t="e">
        <f>'IDP 2013-14 Rev'!#REF!</f>
        <v>#REF!</v>
      </c>
      <c r="AJ32" s="93"/>
      <c r="AK32" s="93"/>
      <c r="AL32" s="93"/>
      <c r="AM32" s="93"/>
      <c r="AN32" s="93"/>
      <c r="AO32" s="93"/>
      <c r="AP32" s="93"/>
      <c r="AQ32" s="31" t="e">
        <f>'IDP 2013-14 Rev'!#REF!</f>
        <v>#REF!</v>
      </c>
      <c r="AR32" s="31" t="e">
        <f>'IDP 2013-14 Rev'!#REF!</f>
        <v>#REF!</v>
      </c>
      <c r="AS32" s="93"/>
      <c r="AT32" s="93"/>
      <c r="AU32" s="93"/>
      <c r="AV32" s="93"/>
      <c r="AW32" s="93"/>
      <c r="AX32" s="93"/>
      <c r="AY32" s="93"/>
      <c r="AZ32" s="93"/>
      <c r="BA32" s="93"/>
      <c r="BB32" s="93"/>
      <c r="BC32" s="93"/>
      <c r="BD32" s="93"/>
      <c r="BE32" s="93"/>
      <c r="BF32" s="93"/>
      <c r="BG32" s="93"/>
      <c r="BH32" s="93"/>
    </row>
    <row r="33" spans="1:60" s="11" customFormat="1" ht="173.25" customHeight="1" x14ac:dyDescent="0.25">
      <c r="A33" s="93"/>
      <c r="B33" s="93"/>
      <c r="C33" s="93"/>
      <c r="D33" s="93"/>
      <c r="E33" s="93"/>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75" t="e">
        <f>'IDP 2013-14 Rev'!#REF!</f>
        <v>#REF!</v>
      </c>
      <c r="O33" s="31" t="e">
        <f>'IDP 2013-14 Rev'!#REF!</f>
        <v>#REF!</v>
      </c>
      <c r="P33" s="31" t="e">
        <f>'IDP 2013-14 Rev'!#REF!</f>
        <v>#REF!</v>
      </c>
      <c r="Q33" s="31" t="e">
        <f>'IDP 2013-14 Rev'!#REF!</f>
        <v>#REF!</v>
      </c>
      <c r="R33" s="181"/>
      <c r="S33" s="181"/>
      <c r="T33" s="181"/>
      <c r="U33" s="181"/>
      <c r="V33" s="181"/>
      <c r="W33" s="181"/>
      <c r="X33" s="181"/>
      <c r="Y33" s="31" t="e">
        <f>'IDP 2013-14 Rev'!#REF!</f>
        <v>#REF!</v>
      </c>
      <c r="Z33" s="31" t="e">
        <f>'IDP 2013-14 Rev'!#REF!</f>
        <v>#REF!</v>
      </c>
      <c r="AA33" s="181"/>
      <c r="AB33" s="181"/>
      <c r="AC33" s="181"/>
      <c r="AD33" s="181"/>
      <c r="AE33" s="181"/>
      <c r="AF33" s="181"/>
      <c r="AG33" s="181"/>
      <c r="AH33" s="31" t="e">
        <f>'IDP 2013-14 Rev'!#REF!</f>
        <v>#REF!</v>
      </c>
      <c r="AI33" s="31" t="e">
        <f>'IDP 2013-14 Rev'!#REF!</f>
        <v>#REF!</v>
      </c>
      <c r="AJ33" s="181"/>
      <c r="AK33" s="181"/>
      <c r="AL33" s="181"/>
      <c r="AM33" s="181"/>
      <c r="AN33" s="181"/>
      <c r="AO33" s="181"/>
      <c r="AP33" s="181"/>
      <c r="AQ33" s="31" t="e">
        <f>'IDP 2013-14 Rev'!#REF!</f>
        <v>#REF!</v>
      </c>
      <c r="AR33" s="31" t="e">
        <f>'IDP 2013-14 Rev'!#REF!</f>
        <v>#REF!</v>
      </c>
      <c r="AS33" s="93"/>
      <c r="AT33" s="93"/>
      <c r="AU33" s="93"/>
      <c r="AV33" s="93"/>
      <c r="AW33" s="93"/>
      <c r="AX33" s="93"/>
      <c r="AY33" s="93"/>
      <c r="AZ33" s="93"/>
      <c r="BA33" s="93"/>
      <c r="BB33" s="93"/>
      <c r="BC33" s="93"/>
      <c r="BD33" s="93"/>
      <c r="BE33" s="93"/>
      <c r="BF33" s="93"/>
      <c r="BG33" s="93"/>
      <c r="BH33" s="93"/>
    </row>
    <row r="34" spans="1:60" s="11" customFormat="1" ht="104.25" hidden="1" customHeight="1" x14ac:dyDescent="0.25">
      <c r="A34" s="93"/>
      <c r="B34" s="93"/>
      <c r="C34" s="93"/>
      <c r="D34" s="93"/>
      <c r="E34" s="93"/>
      <c r="F34" s="31">
        <v>0</v>
      </c>
      <c r="G34" s="31"/>
      <c r="H34" s="31"/>
      <c r="I34" s="31"/>
      <c r="J34" s="31"/>
      <c r="K34" s="31">
        <v>0</v>
      </c>
      <c r="L34" s="170" t="str">
        <f>'CM PP'!$H$153</f>
        <v>Number of hectares of land required for human settlements development</v>
      </c>
      <c r="M34" s="31"/>
      <c r="N34" s="31">
        <f t="shared" ref="N34:Y34" si="2">N35</f>
        <v>0</v>
      </c>
      <c r="O34" s="31">
        <f t="shared" si="2"/>
        <v>0</v>
      </c>
      <c r="P34" s="31">
        <f t="shared" si="2"/>
        <v>0</v>
      </c>
      <c r="Q34" s="31">
        <f t="shared" si="2"/>
        <v>0</v>
      </c>
      <c r="R34" s="31">
        <f t="shared" si="2"/>
        <v>0</v>
      </c>
      <c r="S34" s="31">
        <f t="shared" si="2"/>
        <v>0</v>
      </c>
      <c r="T34" s="31">
        <f t="shared" si="2"/>
        <v>0</v>
      </c>
      <c r="U34" s="31">
        <f t="shared" si="2"/>
        <v>0</v>
      </c>
      <c r="V34" s="31">
        <f t="shared" si="2"/>
        <v>0</v>
      </c>
      <c r="W34" s="31">
        <f t="shared" si="2"/>
        <v>0</v>
      </c>
      <c r="X34" s="31">
        <f t="shared" si="2"/>
        <v>0</v>
      </c>
      <c r="Y34" s="31">
        <f t="shared" si="2"/>
        <v>0</v>
      </c>
      <c r="Z34" s="31">
        <f t="shared" ref="Z34:AR34" si="3">Z35</f>
        <v>0</v>
      </c>
      <c r="AA34" s="31">
        <f t="shared" si="3"/>
        <v>0</v>
      </c>
      <c r="AB34" s="31">
        <f t="shared" si="3"/>
        <v>0</v>
      </c>
      <c r="AC34" s="31">
        <f t="shared" si="3"/>
        <v>0</v>
      </c>
      <c r="AD34" s="31">
        <f t="shared" si="3"/>
        <v>0</v>
      </c>
      <c r="AE34" s="31">
        <f t="shared" si="3"/>
        <v>0</v>
      </c>
      <c r="AF34" s="31">
        <f t="shared" si="3"/>
        <v>0</v>
      </c>
      <c r="AG34" s="31">
        <f t="shared" si="3"/>
        <v>0</v>
      </c>
      <c r="AH34" s="31">
        <f t="shared" si="3"/>
        <v>0</v>
      </c>
      <c r="AI34" s="31">
        <f t="shared" si="3"/>
        <v>0</v>
      </c>
      <c r="AJ34" s="31">
        <f t="shared" si="3"/>
        <v>0</v>
      </c>
      <c r="AK34" s="31">
        <f t="shared" si="3"/>
        <v>0</v>
      </c>
      <c r="AL34" s="31">
        <f t="shared" si="3"/>
        <v>0</v>
      </c>
      <c r="AM34" s="31">
        <f t="shared" si="3"/>
        <v>0</v>
      </c>
      <c r="AN34" s="31">
        <f t="shared" si="3"/>
        <v>0</v>
      </c>
      <c r="AO34" s="31">
        <f t="shared" si="3"/>
        <v>0</v>
      </c>
      <c r="AP34" s="31">
        <f t="shared" si="3"/>
        <v>0</v>
      </c>
      <c r="AQ34" s="31">
        <f t="shared" si="3"/>
        <v>0</v>
      </c>
      <c r="AR34" s="31">
        <f t="shared" si="3"/>
        <v>0</v>
      </c>
      <c r="AS34" s="93"/>
      <c r="AT34" s="93"/>
      <c r="AU34" s="93"/>
      <c r="AV34" s="93"/>
      <c r="AW34" s="93"/>
      <c r="AX34" s="93"/>
      <c r="AY34" s="93"/>
      <c r="AZ34" s="93"/>
      <c r="BA34" s="93"/>
      <c r="BB34" s="93"/>
      <c r="BC34" s="93"/>
      <c r="BD34" s="93"/>
      <c r="BE34" s="93"/>
      <c r="BF34" s="93"/>
      <c r="BG34" s="93"/>
      <c r="BH34" s="93"/>
    </row>
    <row r="35" spans="1:60" s="11" customFormat="1" ht="180.75" hidden="1" customHeight="1" x14ac:dyDescent="0.25">
      <c r="A35" s="93"/>
      <c r="B35" s="93"/>
      <c r="C35" s="93"/>
      <c r="D35" s="93"/>
      <c r="E35" s="93"/>
      <c r="F35" s="31">
        <v>0</v>
      </c>
      <c r="G35" s="31"/>
      <c r="H35" s="31"/>
      <c r="I35" s="31"/>
      <c r="J35" s="31"/>
      <c r="K35" s="31">
        <v>0</v>
      </c>
      <c r="L35" s="31" t="str">
        <f>'CM PP'!H155</f>
        <v>Number of hectares of land (including building) procurred for brownfield development (reflect both informal settlements upgrading and building refurbishments/conversions</v>
      </c>
      <c r="M35" s="31">
        <f>'CM PP'!I155</f>
        <v>0</v>
      </c>
      <c r="N35" s="31">
        <f>'CM PP'!J155</f>
        <v>0</v>
      </c>
      <c r="O35" s="31">
        <f>'CM PP'!K155</f>
        <v>0</v>
      </c>
      <c r="P35" s="31">
        <f>'CM PP'!L155</f>
        <v>0</v>
      </c>
      <c r="Q35" s="31">
        <f>'CM PP'!M155</f>
        <v>0</v>
      </c>
      <c r="R35" s="31">
        <f>'CM PP'!N155</f>
        <v>0</v>
      </c>
      <c r="S35" s="31">
        <f>'CM PP'!O155</f>
        <v>0</v>
      </c>
      <c r="T35" s="31">
        <f>'CM PP'!P155</f>
        <v>0</v>
      </c>
      <c r="U35" s="31">
        <f>'CM PP'!Q155</f>
        <v>0</v>
      </c>
      <c r="V35" s="31">
        <f>'CM PP'!R155</f>
        <v>0</v>
      </c>
      <c r="W35" s="31">
        <f>'CM PP'!S155</f>
        <v>0</v>
      </c>
      <c r="X35" s="31">
        <f>'CM PP'!T155</f>
        <v>0</v>
      </c>
      <c r="Y35" s="31">
        <f>'CM PP'!U155</f>
        <v>0</v>
      </c>
      <c r="Z35" s="31">
        <f>'CM PP'!V155</f>
        <v>0</v>
      </c>
      <c r="AA35" s="31">
        <f>'CM PP'!W155</f>
        <v>0</v>
      </c>
      <c r="AB35" s="31">
        <f>'CM PP'!X155</f>
        <v>0</v>
      </c>
      <c r="AC35" s="31">
        <f>'CM PP'!Y155</f>
        <v>0</v>
      </c>
      <c r="AD35" s="31">
        <f>'CM PP'!Z155</f>
        <v>0</v>
      </c>
      <c r="AE35" s="31">
        <f>'CM PP'!AA155</f>
        <v>0</v>
      </c>
      <c r="AF35" s="31">
        <f>'CM PP'!AB155</f>
        <v>0</v>
      </c>
      <c r="AG35" s="31">
        <f>'CM PP'!AC155</f>
        <v>0</v>
      </c>
      <c r="AH35" s="31">
        <f>'CM PP'!AD155</f>
        <v>0</v>
      </c>
      <c r="AI35" s="31">
        <f>'CM PP'!AE155</f>
        <v>0</v>
      </c>
      <c r="AJ35" s="31">
        <f>'CM PP'!AF155</f>
        <v>0</v>
      </c>
      <c r="AK35" s="31">
        <f>'CM PP'!AG155</f>
        <v>0</v>
      </c>
      <c r="AL35" s="31">
        <f>'CM PP'!AH155</f>
        <v>0</v>
      </c>
      <c r="AM35" s="31">
        <f>'CM PP'!AI155</f>
        <v>0</v>
      </c>
      <c r="AN35" s="31">
        <f>'CM PP'!AJ155</f>
        <v>0</v>
      </c>
      <c r="AO35" s="31">
        <f>'CM PP'!AK155</f>
        <v>0</v>
      </c>
      <c r="AP35" s="31">
        <f>'CM PP'!AL155</f>
        <v>0</v>
      </c>
      <c r="AQ35" s="31">
        <f>'CM PP'!AM155</f>
        <v>0</v>
      </c>
      <c r="AR35" s="31">
        <f>'CM PP'!AN155</f>
        <v>0</v>
      </c>
      <c r="AS35" s="93"/>
      <c r="AT35" s="93"/>
      <c r="AU35" s="93"/>
      <c r="AV35" s="93"/>
      <c r="AW35" s="93"/>
      <c r="AX35" s="93"/>
      <c r="AY35" s="93"/>
      <c r="AZ35" s="93"/>
      <c r="BA35" s="93"/>
      <c r="BB35" s="93"/>
      <c r="BC35" s="93"/>
      <c r="BD35" s="93"/>
      <c r="BE35" s="93"/>
      <c r="BF35" s="93"/>
      <c r="BG35" s="93"/>
      <c r="BH35" s="93"/>
    </row>
    <row r="36" spans="1:60" s="11" customFormat="1" ht="62.25" hidden="1" customHeight="1" x14ac:dyDescent="0.25">
      <c r="A36" s="93"/>
      <c r="B36" s="93"/>
      <c r="C36" s="93"/>
      <c r="D36" s="93"/>
      <c r="E36" s="93"/>
      <c r="F36" s="31">
        <v>0</v>
      </c>
      <c r="G36" s="31"/>
      <c r="H36" s="31"/>
      <c r="I36" s="31"/>
      <c r="J36" s="31"/>
      <c r="K36" s="31">
        <v>0</v>
      </c>
      <c r="L36" s="31" t="str">
        <f>'CM PP'!H158</f>
        <v>Number of informal settlements</v>
      </c>
      <c r="M36" s="31">
        <f>'CM PP'!I158</f>
        <v>0</v>
      </c>
      <c r="N36" s="31">
        <f>'CM PP'!J158</f>
        <v>0</v>
      </c>
      <c r="O36" s="31">
        <f>'CM PP'!K158</f>
        <v>0</v>
      </c>
      <c r="P36" s="31">
        <f>'CM PP'!L158</f>
        <v>0</v>
      </c>
      <c r="Q36" s="31" t="e">
        <f>'CM PP'!M156</f>
        <v>#REF!</v>
      </c>
      <c r="R36" s="31">
        <f>'CM PP'!N156</f>
        <v>0</v>
      </c>
      <c r="S36" s="31">
        <f>'CM PP'!O156</f>
        <v>0</v>
      </c>
      <c r="T36" s="31">
        <f>'CM PP'!P156</f>
        <v>0</v>
      </c>
      <c r="U36" s="31">
        <f>'CM PP'!Q156</f>
        <v>0</v>
      </c>
      <c r="V36" s="31">
        <f>'CM PP'!R156</f>
        <v>0</v>
      </c>
      <c r="W36" s="31">
        <f>'CM PP'!S156</f>
        <v>0</v>
      </c>
      <c r="X36" s="31">
        <f>'CM PP'!T156</f>
        <v>0</v>
      </c>
      <c r="Y36" s="31">
        <f>'CM PP'!U156</f>
        <v>0</v>
      </c>
      <c r="Z36" s="31">
        <f>'CM PP'!V156</f>
        <v>0</v>
      </c>
      <c r="AA36" s="31">
        <f>'CM PP'!W156</f>
        <v>0</v>
      </c>
      <c r="AB36" s="31">
        <f>'CM PP'!X156</f>
        <v>0</v>
      </c>
      <c r="AC36" s="31">
        <f>'CM PP'!Y156</f>
        <v>0</v>
      </c>
      <c r="AD36" s="31">
        <f>'CM PP'!Z156</f>
        <v>0</v>
      </c>
      <c r="AE36" s="31">
        <f>'CM PP'!AA156</f>
        <v>0</v>
      </c>
      <c r="AF36" s="31">
        <f>'CM PP'!AB156</f>
        <v>0</v>
      </c>
      <c r="AG36" s="31">
        <f>'CM PP'!AC156</f>
        <v>0</v>
      </c>
      <c r="AH36" s="31">
        <f>'CM PP'!AD156</f>
        <v>0</v>
      </c>
      <c r="AI36" s="31">
        <f>'CM PP'!AE156</f>
        <v>0</v>
      </c>
      <c r="AJ36" s="31">
        <f>'CM PP'!AF156</f>
        <v>0</v>
      </c>
      <c r="AK36" s="31">
        <f>'CM PP'!AG156</f>
        <v>0</v>
      </c>
      <c r="AL36" s="31">
        <f>'CM PP'!AH156</f>
        <v>0</v>
      </c>
      <c r="AM36" s="31">
        <f>'CM PP'!AI156</f>
        <v>0</v>
      </c>
      <c r="AN36" s="31">
        <f>'CM PP'!AJ156</f>
        <v>0</v>
      </c>
      <c r="AO36" s="31">
        <f>'CM PP'!AK156</f>
        <v>0</v>
      </c>
      <c r="AP36" s="31">
        <f>'CM PP'!AL156</f>
        <v>0</v>
      </c>
      <c r="AQ36" s="31">
        <f>'CM PP'!AM156</f>
        <v>0</v>
      </c>
      <c r="AR36" s="31">
        <f>'CM PP'!AN156</f>
        <v>0</v>
      </c>
      <c r="AS36" s="93"/>
      <c r="AT36" s="93"/>
      <c r="AU36" s="93"/>
      <c r="AV36" s="93"/>
      <c r="AW36" s="93"/>
      <c r="AX36" s="93"/>
      <c r="AY36" s="93"/>
      <c r="AZ36" s="93"/>
      <c r="BA36" s="93"/>
      <c r="BB36" s="93"/>
      <c r="BC36" s="93"/>
      <c r="BD36" s="93"/>
      <c r="BE36" s="93"/>
      <c r="BF36" s="93"/>
      <c r="BG36" s="93"/>
      <c r="BH36" s="93"/>
    </row>
    <row r="37" spans="1:60" s="11" customFormat="1" ht="72.75" hidden="1" customHeight="1" x14ac:dyDescent="0.25">
      <c r="A37" s="93"/>
      <c r="B37" s="93"/>
      <c r="C37" s="93"/>
      <c r="D37" s="93"/>
      <c r="E37" s="93"/>
      <c r="F37" s="31">
        <v>0</v>
      </c>
      <c r="G37" s="31"/>
      <c r="H37" s="31"/>
      <c r="I37" s="31"/>
      <c r="J37" s="31"/>
      <c r="K37" s="31">
        <v>0</v>
      </c>
      <c r="L37" s="31" t="str">
        <f>'CM PP'!H159</f>
        <v>Number of households living in informal settlements</v>
      </c>
      <c r="M37" s="31">
        <f>'CM PP'!I159</f>
        <v>0</v>
      </c>
      <c r="N37" s="31">
        <f>'CM PP'!J159</f>
        <v>0</v>
      </c>
      <c r="O37" s="31">
        <f>'CM PP'!K159</f>
        <v>0</v>
      </c>
      <c r="P37" s="31">
        <f>'CM PP'!L159</f>
        <v>0</v>
      </c>
      <c r="Q37" s="31" t="e">
        <f>'CM PP'!M157</f>
        <v>#REF!</v>
      </c>
      <c r="R37" s="31">
        <f>'CM PP'!N157</f>
        <v>0</v>
      </c>
      <c r="S37" s="31">
        <f>'CM PP'!O157</f>
        <v>0</v>
      </c>
      <c r="T37" s="31">
        <f>'CM PP'!P157</f>
        <v>0</v>
      </c>
      <c r="U37" s="31">
        <f>'CM PP'!Q157</f>
        <v>0</v>
      </c>
      <c r="V37" s="31">
        <f>'CM PP'!R157</f>
        <v>0</v>
      </c>
      <c r="W37" s="31">
        <f>'CM PP'!S157</f>
        <v>0</v>
      </c>
      <c r="X37" s="31">
        <f>'CM PP'!T157</f>
        <v>0</v>
      </c>
      <c r="Y37" s="31">
        <f>'CM PP'!U157</f>
        <v>0</v>
      </c>
      <c r="Z37" s="31">
        <f>'CM PP'!V157</f>
        <v>0</v>
      </c>
      <c r="AA37" s="31">
        <f>'CM PP'!W157</f>
        <v>0</v>
      </c>
      <c r="AB37" s="31">
        <f>'CM PP'!X157</f>
        <v>0</v>
      </c>
      <c r="AC37" s="31">
        <f>'CM PP'!Y157</f>
        <v>0</v>
      </c>
      <c r="AD37" s="31">
        <f>'CM PP'!Z157</f>
        <v>0</v>
      </c>
      <c r="AE37" s="31">
        <f>'CM PP'!AA157</f>
        <v>0</v>
      </c>
      <c r="AF37" s="31">
        <f>'CM PP'!AB157</f>
        <v>0</v>
      </c>
      <c r="AG37" s="31">
        <f>'CM PP'!AC157</f>
        <v>0</v>
      </c>
      <c r="AH37" s="31">
        <f>'CM PP'!AD157</f>
        <v>0</v>
      </c>
      <c r="AI37" s="31">
        <f>'CM PP'!AE157</f>
        <v>0</v>
      </c>
      <c r="AJ37" s="31">
        <f>'CM PP'!AF157</f>
        <v>0</v>
      </c>
      <c r="AK37" s="31">
        <f>'CM PP'!AG157</f>
        <v>0</v>
      </c>
      <c r="AL37" s="31">
        <f>'CM PP'!AH157</f>
        <v>0</v>
      </c>
      <c r="AM37" s="31">
        <f>'CM PP'!AI157</f>
        <v>0</v>
      </c>
      <c r="AN37" s="31">
        <f>'CM PP'!AJ157</f>
        <v>0</v>
      </c>
      <c r="AO37" s="31">
        <f>'CM PP'!AK157</f>
        <v>0</v>
      </c>
      <c r="AP37" s="31">
        <f>'CM PP'!AL157</f>
        <v>0</v>
      </c>
      <c r="AQ37" s="31">
        <f>'CM PP'!AM157</f>
        <v>0</v>
      </c>
      <c r="AR37" s="31">
        <f>'CM PP'!AN157</f>
        <v>0</v>
      </c>
      <c r="AS37" s="93"/>
      <c r="AT37" s="93"/>
      <c r="AU37" s="93"/>
      <c r="AV37" s="93"/>
      <c r="AW37" s="93"/>
      <c r="AX37" s="93"/>
      <c r="AY37" s="93"/>
      <c r="AZ37" s="93"/>
      <c r="BA37" s="93"/>
      <c r="BB37" s="93"/>
      <c r="BC37" s="93"/>
      <c r="BD37" s="93"/>
      <c r="BE37" s="93"/>
      <c r="BF37" s="93"/>
      <c r="BG37" s="93"/>
      <c r="BH37" s="93"/>
    </row>
    <row r="38" spans="1:60" s="11" customFormat="1" ht="94.5" hidden="1" customHeight="1" x14ac:dyDescent="0.25">
      <c r="A38" s="93"/>
      <c r="B38" s="93"/>
      <c r="C38" s="93"/>
      <c r="D38" s="93"/>
      <c r="E38" s="93"/>
      <c r="F38" s="31">
        <v>0</v>
      </c>
      <c r="G38" s="31"/>
      <c r="H38" s="31"/>
      <c r="I38" s="31"/>
      <c r="J38" s="31"/>
      <c r="K38" s="31">
        <v>0</v>
      </c>
      <c r="L38" s="31" t="str">
        <f>'CM PP'!H162</f>
        <v xml:space="preserve">Number of informal settlements upgraded (service provided): In Situ </v>
      </c>
      <c r="M38" s="31"/>
      <c r="N38" s="31">
        <f t="shared" ref="N38:P39" si="4">N37</f>
        <v>0</v>
      </c>
      <c r="O38" s="31">
        <f t="shared" si="4"/>
        <v>0</v>
      </c>
      <c r="P38" s="31">
        <f t="shared" si="4"/>
        <v>0</v>
      </c>
      <c r="Q38" s="31">
        <f>'CM PP'!M158</f>
        <v>0</v>
      </c>
      <c r="R38" s="31">
        <f>'CM PP'!N158</f>
        <v>0</v>
      </c>
      <c r="S38" s="31">
        <f>'CM PP'!O158</f>
        <v>0</v>
      </c>
      <c r="T38" s="31">
        <f>'CM PP'!P158</f>
        <v>0</v>
      </c>
      <c r="U38" s="31">
        <f>'CM PP'!Q158</f>
        <v>0</v>
      </c>
      <c r="V38" s="31">
        <f>'CM PP'!R158</f>
        <v>0</v>
      </c>
      <c r="W38" s="31">
        <f>'CM PP'!S158</f>
        <v>0</v>
      </c>
      <c r="X38" s="31">
        <f>'CM PP'!T158</f>
        <v>0</v>
      </c>
      <c r="Y38" s="31">
        <f>'CM PP'!U158</f>
        <v>0</v>
      </c>
      <c r="Z38" s="31">
        <f>'CM PP'!V158</f>
        <v>0</v>
      </c>
      <c r="AA38" s="31">
        <f>'CM PP'!W158</f>
        <v>0</v>
      </c>
      <c r="AB38" s="31">
        <f>'CM PP'!X158</f>
        <v>0</v>
      </c>
      <c r="AC38" s="31">
        <f>'CM PP'!Y158</f>
        <v>0</v>
      </c>
      <c r="AD38" s="31">
        <f>'CM PP'!Z158</f>
        <v>0</v>
      </c>
      <c r="AE38" s="31">
        <f>'CM PP'!AA158</f>
        <v>0</v>
      </c>
      <c r="AF38" s="31">
        <f>'CM PP'!AB158</f>
        <v>0</v>
      </c>
      <c r="AG38" s="31">
        <f>'CM PP'!AC158</f>
        <v>0</v>
      </c>
      <c r="AH38" s="31">
        <f>'CM PP'!AD158</f>
        <v>0</v>
      </c>
      <c r="AI38" s="31">
        <f>'CM PP'!AE158</f>
        <v>0</v>
      </c>
      <c r="AJ38" s="31">
        <f>'CM PP'!AF158</f>
        <v>0</v>
      </c>
      <c r="AK38" s="31">
        <f>'CM PP'!AG158</f>
        <v>0</v>
      </c>
      <c r="AL38" s="31">
        <f>'CM PP'!AH158</f>
        <v>0</v>
      </c>
      <c r="AM38" s="31">
        <f>'CM PP'!AI158</f>
        <v>0</v>
      </c>
      <c r="AN38" s="31">
        <f>'CM PP'!AJ158</f>
        <v>0</v>
      </c>
      <c r="AO38" s="31">
        <f>'CM PP'!AK158</f>
        <v>0</v>
      </c>
      <c r="AP38" s="31">
        <f>'CM PP'!AL158</f>
        <v>0</v>
      </c>
      <c r="AQ38" s="31">
        <f>'CM PP'!AM158</f>
        <v>0</v>
      </c>
      <c r="AR38" s="31">
        <f>'CM PP'!AN158</f>
        <v>0</v>
      </c>
      <c r="AS38" s="93"/>
      <c r="AT38" s="93"/>
      <c r="AU38" s="93"/>
      <c r="AV38" s="93"/>
      <c r="AW38" s="93"/>
      <c r="AX38" s="93"/>
      <c r="AY38" s="93"/>
      <c r="AZ38" s="93"/>
      <c r="BA38" s="93"/>
      <c r="BB38" s="93"/>
      <c r="BC38" s="93"/>
      <c r="BD38" s="93"/>
      <c r="BE38" s="93"/>
      <c r="BF38" s="93"/>
      <c r="BG38" s="93"/>
      <c r="BH38" s="93"/>
    </row>
    <row r="39" spans="1:60" s="11" customFormat="1" ht="109.5" hidden="1" customHeight="1" x14ac:dyDescent="0.25">
      <c r="A39" s="93"/>
      <c r="B39" s="93"/>
      <c r="C39" s="93"/>
      <c r="D39" s="93"/>
      <c r="E39" s="93"/>
      <c r="F39" s="31">
        <v>0</v>
      </c>
      <c r="G39" s="31"/>
      <c r="H39" s="31"/>
      <c r="I39" s="31"/>
      <c r="J39" s="31"/>
      <c r="K39" s="31">
        <v>0</v>
      </c>
      <c r="L39" s="31" t="str">
        <f>'CM PP'!H163</f>
        <v>Number of informal settlements upgraded (service provided): Relocated</v>
      </c>
      <c r="M39" s="31"/>
      <c r="N39" s="31">
        <f t="shared" si="4"/>
        <v>0</v>
      </c>
      <c r="O39" s="31">
        <f t="shared" si="4"/>
        <v>0</v>
      </c>
      <c r="P39" s="31">
        <f t="shared" si="4"/>
        <v>0</v>
      </c>
      <c r="Q39" s="31">
        <f>'CM PP'!M159</f>
        <v>0</v>
      </c>
      <c r="R39" s="31">
        <f>'CM PP'!N159</f>
        <v>0</v>
      </c>
      <c r="S39" s="31">
        <f>'CM PP'!O159</f>
        <v>0</v>
      </c>
      <c r="T39" s="31">
        <f>'CM PP'!P159</f>
        <v>0</v>
      </c>
      <c r="U39" s="31">
        <f>'CM PP'!Q159</f>
        <v>0</v>
      </c>
      <c r="V39" s="31">
        <f>'CM PP'!R159</f>
        <v>0</v>
      </c>
      <c r="W39" s="31">
        <f>'CM PP'!S159</f>
        <v>0</v>
      </c>
      <c r="X39" s="31">
        <f>'CM PP'!T159</f>
        <v>0</v>
      </c>
      <c r="Y39" s="31">
        <f>'CM PP'!U159</f>
        <v>0</v>
      </c>
      <c r="Z39" s="31">
        <f>'CM PP'!V159</f>
        <v>0</v>
      </c>
      <c r="AA39" s="31">
        <f>'CM PP'!W159</f>
        <v>0</v>
      </c>
      <c r="AB39" s="31">
        <f>'CM PP'!X159</f>
        <v>0</v>
      </c>
      <c r="AC39" s="31">
        <f>'CM PP'!Y159</f>
        <v>0</v>
      </c>
      <c r="AD39" s="31">
        <f>'CM PP'!Z159</f>
        <v>0</v>
      </c>
      <c r="AE39" s="31">
        <f>'CM PP'!AA159</f>
        <v>0</v>
      </c>
      <c r="AF39" s="31">
        <f>'CM PP'!AB159</f>
        <v>0</v>
      </c>
      <c r="AG39" s="31">
        <f>'CM PP'!AC159</f>
        <v>0</v>
      </c>
      <c r="AH39" s="31">
        <f>'CM PP'!AD159</f>
        <v>0</v>
      </c>
      <c r="AI39" s="31">
        <f>'CM PP'!AE159</f>
        <v>0</v>
      </c>
      <c r="AJ39" s="31">
        <f>'CM PP'!AF159</f>
        <v>0</v>
      </c>
      <c r="AK39" s="31">
        <f>'CM PP'!AG159</f>
        <v>0</v>
      </c>
      <c r="AL39" s="31">
        <f>'CM PP'!AH159</f>
        <v>0</v>
      </c>
      <c r="AM39" s="31">
        <f>'CM PP'!AI159</f>
        <v>0</v>
      </c>
      <c r="AN39" s="31">
        <f>'CM PP'!AJ159</f>
        <v>0</v>
      </c>
      <c r="AO39" s="31">
        <f>'CM PP'!AK159</f>
        <v>0</v>
      </c>
      <c r="AP39" s="31">
        <f>'CM PP'!AL159</f>
        <v>0</v>
      </c>
      <c r="AQ39" s="31">
        <f>'CM PP'!AM159</f>
        <v>0</v>
      </c>
      <c r="AR39" s="31">
        <f>'CM PP'!AN159</f>
        <v>0</v>
      </c>
      <c r="AS39" s="93"/>
      <c r="AT39" s="93"/>
      <c r="AU39" s="93"/>
      <c r="AV39" s="93"/>
      <c r="AW39" s="93"/>
      <c r="AX39" s="93"/>
      <c r="AY39" s="93"/>
      <c r="AZ39" s="93"/>
      <c r="BA39" s="93"/>
      <c r="BB39" s="93"/>
      <c r="BC39" s="93"/>
      <c r="BD39" s="93"/>
      <c r="BE39" s="93"/>
      <c r="BF39" s="93"/>
      <c r="BG39" s="93"/>
      <c r="BH39" s="93"/>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11" customFormat="1" x14ac:dyDescent="0.25"/>
    <row r="2" spans="1:62" s="11" customFormat="1" ht="17.25" customHeight="1" x14ac:dyDescent="0.25"/>
    <row r="3" spans="1:62" ht="18.75" customHeight="1" x14ac:dyDescent="0.25">
      <c r="P3" s="130" t="s">
        <v>1518</v>
      </c>
    </row>
    <row r="4" spans="1:62" ht="65.25" customHeight="1" x14ac:dyDescent="0.25">
      <c r="A4" s="31" t="str">
        <f>'IDP 2013-14 Rev'!A6</f>
        <v>ISC</v>
      </c>
      <c r="B4" s="31" t="str">
        <f>'IDP 2013-14 Rev'!B6</f>
        <v>IDP</v>
      </c>
      <c r="C4" s="32" t="e">
        <f>'IDP 2013-14 Rev'!#REF!</f>
        <v>#REF!</v>
      </c>
      <c r="D4" s="32" t="e">
        <f>'IDP 2013-14 Rev'!#REF!</f>
        <v>#REF!</v>
      </c>
      <c r="E4" s="32">
        <f>'IDP 2013-14 Rev'!G6</f>
        <v>0</v>
      </c>
      <c r="F4" s="32">
        <f>'IDP 2013-14 Rev'!H6</f>
        <v>0</v>
      </c>
      <c r="G4" s="32" t="str">
        <f>'IDP 2013-14 Rev'!I6</f>
        <v>Specific Objective definition</v>
      </c>
      <c r="H4" s="32" t="str">
        <f>'IDP 2013-14 Rev'!J6</f>
        <v>Obj No</v>
      </c>
      <c r="I4" s="32" t="e">
        <f>'IDP 2013-14 Rev'!#REF!</f>
        <v>#REF!</v>
      </c>
      <c r="J4" s="32">
        <f>'IDP 2013-14 Rev'!Q6</f>
        <v>0</v>
      </c>
      <c r="K4" s="32">
        <f>'IDP 2013-14 Rev'!R6</f>
        <v>0</v>
      </c>
      <c r="L4" s="32">
        <f>'IDP 2013-14 Rev'!S6</f>
        <v>0</v>
      </c>
      <c r="M4" s="32" t="e">
        <f>'IDP 2013-14 Rev'!#REF!</f>
        <v>#REF!</v>
      </c>
      <c r="N4" s="32" t="str">
        <f>'IDP 2013-14 Rev'!V6</f>
        <v>Indicator Definition and basis of measurement</v>
      </c>
      <c r="O4" s="32" t="e">
        <f>'IDP 2013-14 Rev'!#REF!</f>
        <v>#REF!</v>
      </c>
      <c r="P4" s="32" t="e">
        <f>'IDP 2013-14 Rev'!#REF!</f>
        <v>#REF!</v>
      </c>
      <c r="Q4" s="32"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Rev'!DB6</f>
        <v>0</v>
      </c>
    </row>
    <row r="5" spans="1:62" ht="16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35" customFormat="1" ht="105.75" customHeight="1" x14ac:dyDescent="0.25">
      <c r="A6" s="133"/>
      <c r="B6" s="133"/>
      <c r="C6" s="133"/>
      <c r="D6" s="133"/>
      <c r="E6" s="133"/>
      <c r="F6" s="31" t="e">
        <f>'IDP 2013-14 Rev'!#REF!</f>
        <v>#REF!</v>
      </c>
      <c r="G6" s="31" t="e">
        <f>'IDP 2013-14 Rev'!#REF!</f>
        <v>#REF!</v>
      </c>
      <c r="H6" s="134"/>
      <c r="I6" s="134"/>
      <c r="J6" s="134"/>
      <c r="K6" s="134"/>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134"/>
      <c r="U6" s="134"/>
      <c r="V6" s="134"/>
      <c r="W6" s="134"/>
      <c r="X6" s="134"/>
      <c r="Y6" s="134"/>
      <c r="Z6" s="134"/>
      <c r="AA6" s="31" t="e">
        <f>'IDP 2013-14 Rev'!#REF!</f>
        <v>#REF!</v>
      </c>
      <c r="AB6" s="31" t="e">
        <f>'IDP 2013-14 Rev'!#REF!</f>
        <v>#REF!</v>
      </c>
      <c r="AC6" s="134"/>
      <c r="AD6" s="134"/>
      <c r="AE6" s="134"/>
      <c r="AF6" s="134"/>
      <c r="AG6" s="134"/>
      <c r="AH6" s="134"/>
      <c r="AI6" s="134"/>
      <c r="AJ6" s="31" t="e">
        <f>'IDP 2013-14 Rev'!#REF!</f>
        <v>#REF!</v>
      </c>
      <c r="AK6" s="31" t="e">
        <f>'IDP 2013-14 Rev'!#REF!</f>
        <v>#REF!</v>
      </c>
      <c r="AL6" s="134"/>
      <c r="AM6" s="134"/>
      <c r="AN6" s="134"/>
      <c r="AO6" s="134"/>
      <c r="AP6" s="134"/>
      <c r="AQ6" s="134"/>
      <c r="AR6" s="134"/>
      <c r="AS6" s="31" t="e">
        <f>'IDP 2013-14 Rev'!#REF!</f>
        <v>#REF!</v>
      </c>
      <c r="AT6" s="31" t="e">
        <f>'IDP 2013-14 Rev'!#REF!</f>
        <v>#REF!</v>
      </c>
      <c r="AU6" s="133"/>
      <c r="AV6" s="133"/>
      <c r="AW6" s="133"/>
      <c r="AX6" s="133"/>
      <c r="AY6" s="133"/>
      <c r="AZ6" s="133"/>
      <c r="BA6" s="133"/>
      <c r="BB6" s="133"/>
      <c r="BC6" s="133"/>
      <c r="BD6" s="133"/>
      <c r="BE6" s="133"/>
      <c r="BF6" s="133"/>
      <c r="BG6" s="133"/>
      <c r="BH6" s="133"/>
      <c r="BI6" s="133"/>
      <c r="BJ6" s="133"/>
    </row>
    <row r="7" spans="1:62" s="135" customFormat="1" ht="93" customHeight="1" x14ac:dyDescent="0.25">
      <c r="A7" s="133"/>
      <c r="B7" s="133"/>
      <c r="C7" s="133"/>
      <c r="D7" s="133"/>
      <c r="E7" s="133"/>
      <c r="F7" s="13" t="s">
        <v>1527</v>
      </c>
      <c r="G7" s="131"/>
      <c r="H7" s="134"/>
      <c r="I7" s="134"/>
      <c r="J7" s="134"/>
      <c r="K7" s="134"/>
      <c r="L7" s="13" t="s">
        <v>1527</v>
      </c>
      <c r="M7" s="13" t="s">
        <v>1528</v>
      </c>
      <c r="N7" s="13" t="s">
        <v>1528</v>
      </c>
      <c r="O7" s="131"/>
      <c r="P7" s="17">
        <v>4</v>
      </c>
      <c r="Q7" s="13">
        <v>4</v>
      </c>
      <c r="R7" s="13">
        <v>1</v>
      </c>
      <c r="S7" s="13" t="s">
        <v>1529</v>
      </c>
      <c r="T7" s="134"/>
      <c r="U7" s="134"/>
      <c r="V7" s="134"/>
      <c r="W7" s="134"/>
      <c r="X7" s="134"/>
      <c r="Y7" s="134"/>
      <c r="Z7" s="134"/>
      <c r="AA7" s="13">
        <v>2</v>
      </c>
      <c r="AB7" s="13" t="s">
        <v>1529</v>
      </c>
      <c r="AC7" s="134"/>
      <c r="AD7" s="134"/>
      <c r="AE7" s="134"/>
      <c r="AF7" s="134"/>
      <c r="AG7" s="134"/>
      <c r="AH7" s="134"/>
      <c r="AI7" s="134"/>
      <c r="AJ7" s="13">
        <v>3</v>
      </c>
      <c r="AK7" s="13" t="s">
        <v>1529</v>
      </c>
      <c r="AL7" s="134"/>
      <c r="AM7" s="134"/>
      <c r="AN7" s="134"/>
      <c r="AO7" s="134"/>
      <c r="AP7" s="134"/>
      <c r="AQ7" s="134"/>
      <c r="AR7" s="134"/>
      <c r="AS7" s="13">
        <v>4</v>
      </c>
      <c r="AT7" s="13" t="s">
        <v>1529</v>
      </c>
      <c r="AU7" s="133"/>
      <c r="AV7" s="133"/>
      <c r="AW7" s="133"/>
      <c r="AX7" s="133"/>
      <c r="AY7" s="133"/>
      <c r="AZ7" s="133"/>
      <c r="BA7" s="133"/>
      <c r="BB7" s="133"/>
      <c r="BC7" s="133"/>
      <c r="BD7" s="133"/>
      <c r="BE7" s="133"/>
      <c r="BF7" s="133"/>
      <c r="BG7" s="133"/>
      <c r="BH7" s="133"/>
      <c r="BI7" s="133"/>
      <c r="BJ7" s="133"/>
    </row>
    <row r="8" spans="1:62" s="111" customFormat="1" ht="39.75" customHeight="1" x14ac:dyDescent="0.25">
      <c r="A8" s="110" t="e">
        <f>'IDP 2013-14 Rev'!#REF!</f>
        <v>#REF!</v>
      </c>
      <c r="B8" s="110" t="e">
        <f>'IDP 2013-14 Rev'!#REF!</f>
        <v>#REF!</v>
      </c>
      <c r="C8" s="110" t="e">
        <f>'IDP 2013-14 Rev'!#REF!</f>
        <v>#REF!</v>
      </c>
      <c r="D8" s="110" t="e">
        <f>'IDP 2013-14 Rev'!#REF!</f>
        <v>#REF!</v>
      </c>
      <c r="E8" s="110" t="e">
        <f>'IDP 2013-14 Rev'!#REF!</f>
        <v>#REF!</v>
      </c>
      <c r="F8" s="669" t="s">
        <v>1559</v>
      </c>
      <c r="G8" s="670"/>
      <c r="H8" s="670"/>
      <c r="I8" s="670"/>
      <c r="J8" s="670"/>
      <c r="K8" s="670"/>
      <c r="L8" s="670"/>
      <c r="M8" s="670"/>
      <c r="N8" s="670"/>
      <c r="O8" s="670"/>
      <c r="P8" s="670"/>
      <c r="Q8" s="670"/>
      <c r="R8" s="670"/>
      <c r="S8" s="670"/>
      <c r="T8" s="670"/>
      <c r="U8" s="670"/>
      <c r="V8" s="670"/>
      <c r="W8" s="670"/>
      <c r="X8" s="670"/>
      <c r="Y8" s="670"/>
      <c r="Z8" s="670"/>
      <c r="AA8" s="670"/>
      <c r="AB8" s="670"/>
      <c r="AC8" s="670"/>
      <c r="AD8" s="670"/>
      <c r="AE8" s="670"/>
      <c r="AF8" s="670"/>
      <c r="AG8" s="670"/>
      <c r="AH8" s="670"/>
      <c r="AI8" s="670"/>
      <c r="AJ8" s="670"/>
      <c r="AK8" s="670"/>
      <c r="AL8" s="670"/>
      <c r="AM8" s="670"/>
      <c r="AN8" s="670"/>
      <c r="AO8" s="670"/>
      <c r="AP8" s="670"/>
      <c r="AQ8" s="670"/>
      <c r="AR8" s="670"/>
      <c r="AS8" s="670"/>
      <c r="AT8" s="671"/>
      <c r="AU8" s="110">
        <f>'IDP 2013-14 Rev'!BG9</f>
        <v>0</v>
      </c>
      <c r="AV8" s="110">
        <f>'IDP 2013-14 Rev'!BI9</f>
        <v>0</v>
      </c>
      <c r="AW8" s="110">
        <f>'IDP 2013-14 Rev'!BJ9</f>
        <v>0</v>
      </c>
      <c r="AX8" s="110">
        <f>'IDP 2013-14 Rev'!BK9</f>
        <v>0</v>
      </c>
      <c r="AY8" s="110">
        <f>'IDP 2013-14 Rev'!BL9</f>
        <v>0</v>
      </c>
      <c r="AZ8" s="110">
        <f>'IDP 2013-14 Rev'!BM9</f>
        <v>0</v>
      </c>
      <c r="BA8" s="110">
        <f>'IDP 2013-14 Rev'!BN9</f>
        <v>0</v>
      </c>
      <c r="BB8" s="110">
        <f>'IDP 2013-14 Rev'!BO9</f>
        <v>1.95E-2</v>
      </c>
      <c r="BC8" s="110">
        <f>'IDP 2013-14 Rev'!BP9</f>
        <v>1.95E-2</v>
      </c>
      <c r="BD8" s="110" t="e">
        <f>'IDP 2013-14 Rev'!#REF!</f>
        <v>#REF!</v>
      </c>
      <c r="BE8" s="110" t="e">
        <f>'IDP 2013-14 Rev'!#REF!</f>
        <v>#REF!</v>
      </c>
      <c r="BF8" s="110" t="e">
        <f>'IDP 2013-14 Rev'!#REF!</f>
        <v>#REF!</v>
      </c>
      <c r="BG8" s="110" t="e">
        <f>'IDP 2013-14 Rev'!#REF!</f>
        <v>#REF!</v>
      </c>
      <c r="BH8" s="110" t="e">
        <f>'IDP 2013-14 Rev'!#REF!</f>
        <v>#REF!</v>
      </c>
      <c r="BI8" s="110" t="e">
        <f>'IDP 2013-14 Rev'!#REF!</f>
        <v>#REF!</v>
      </c>
      <c r="BJ8" s="110" t="e">
        <f>'IDP 2013-14 Rev'!#REF!</f>
        <v>#REF!</v>
      </c>
    </row>
    <row r="9" spans="1:62" ht="121.5" hidden="1"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c r="BJ9" s="31" t="e">
        <f>'IDP 2013-14 Rev'!#REF!</f>
        <v>#REF!</v>
      </c>
    </row>
    <row r="10" spans="1:62" ht="76.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c r="BJ10" s="31" t="e">
        <f>'IDP 2013-14 Rev'!#REF!</f>
        <v>#REF!</v>
      </c>
    </row>
    <row r="11" spans="1:62" ht="72.7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c r="BJ11" s="31" t="e">
        <f>'IDP 2013-14 Rev'!#REF!</f>
        <v>#REF!</v>
      </c>
    </row>
    <row r="12" spans="1:62" s="11" customFormat="1" ht="82.5" customHeight="1" x14ac:dyDescent="0.25">
      <c r="A12" s="31"/>
      <c r="B12" s="31"/>
      <c r="C12" s="31"/>
      <c r="D12" s="31"/>
      <c r="E12" s="31"/>
      <c r="F12" s="31" t="e">
        <f>'IDP 2013-14 Rev'!#REF!</f>
        <v>#REF!</v>
      </c>
      <c r="G12" s="31" t="e">
        <f>'IDP 2013-14 Rev'!#REF!</f>
        <v>#REF!</v>
      </c>
      <c r="H12" s="127"/>
      <c r="I12" s="127"/>
      <c r="J12" s="127"/>
      <c r="K12" s="127"/>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127"/>
      <c r="U12" s="127"/>
      <c r="V12" s="127"/>
      <c r="W12" s="127"/>
      <c r="X12" s="127"/>
      <c r="Y12" s="127"/>
      <c r="Z12" s="127"/>
      <c r="AA12" s="31" t="e">
        <f>'IDP 2013-14 Rev'!#REF!</f>
        <v>#REF!</v>
      </c>
      <c r="AB12" s="31" t="e">
        <f>'IDP 2013-14 Rev'!#REF!</f>
        <v>#REF!</v>
      </c>
      <c r="AC12" s="127"/>
      <c r="AD12" s="127"/>
      <c r="AE12" s="127"/>
      <c r="AF12" s="127"/>
      <c r="AG12" s="127"/>
      <c r="AH12" s="127"/>
      <c r="AI12" s="127"/>
      <c r="AJ12" s="31" t="e">
        <f>'IDP 2013-14 Rev'!#REF!</f>
        <v>#REF!</v>
      </c>
      <c r="AK12" s="31" t="e">
        <f>'IDP 2013-14 Rev'!#REF!</f>
        <v>#REF!</v>
      </c>
      <c r="AL12" s="127"/>
      <c r="AM12" s="127"/>
      <c r="AN12" s="127"/>
      <c r="AO12" s="127"/>
      <c r="AP12" s="127"/>
      <c r="AQ12" s="127"/>
      <c r="AR12" s="127"/>
      <c r="AS12" s="31" t="e">
        <f>'IDP 2013-14 Rev'!#REF!</f>
        <v>#REF!</v>
      </c>
      <c r="AT12" s="31" t="e">
        <f>'IDP 2013-14 Rev'!#REF!</f>
        <v>#REF!</v>
      </c>
      <c r="AU12" s="127"/>
      <c r="AV12" s="127"/>
      <c r="AW12" s="127"/>
      <c r="AX12" s="127"/>
      <c r="AY12" s="127"/>
      <c r="AZ12" s="127"/>
      <c r="BA12" s="127"/>
      <c r="BB12" s="127"/>
      <c r="BC12" s="128"/>
      <c r="BD12" s="31"/>
      <c r="BE12" s="31"/>
      <c r="BF12" s="31"/>
      <c r="BG12" s="31"/>
      <c r="BH12" s="31"/>
      <c r="BI12" s="31"/>
      <c r="BJ12" s="31"/>
    </row>
    <row r="13" spans="1:62" s="11" customFormat="1" ht="137.25" customHeight="1" x14ac:dyDescent="0.25">
      <c r="A13" s="31"/>
      <c r="B13" s="31"/>
      <c r="C13" s="31"/>
      <c r="D13" s="31"/>
      <c r="E13" s="31"/>
      <c r="F13" s="31" t="e">
        <f>'IDP 2013-14 Rev'!#REF!</f>
        <v>#REF!</v>
      </c>
      <c r="G13" s="31" t="e">
        <f>'IDP 2013-14 Rev'!#REF!</f>
        <v>#REF!</v>
      </c>
      <c r="H13" s="127"/>
      <c r="I13" s="127"/>
      <c r="J13" s="127"/>
      <c r="K13" s="127"/>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127"/>
      <c r="U13" s="127"/>
      <c r="V13" s="127"/>
      <c r="W13" s="127"/>
      <c r="X13" s="127"/>
      <c r="Y13" s="127"/>
      <c r="Z13" s="127"/>
      <c r="AA13" s="31" t="e">
        <f>'IDP 2013-14 Rev'!#REF!</f>
        <v>#REF!</v>
      </c>
      <c r="AB13" s="31" t="e">
        <f>'IDP 2013-14 Rev'!#REF!</f>
        <v>#REF!</v>
      </c>
      <c r="AC13" s="127"/>
      <c r="AD13" s="127"/>
      <c r="AE13" s="127"/>
      <c r="AF13" s="127"/>
      <c r="AG13" s="127"/>
      <c r="AH13" s="127"/>
      <c r="AI13" s="127"/>
      <c r="AJ13" s="31" t="e">
        <f>'IDP 2013-14 Rev'!#REF!</f>
        <v>#REF!</v>
      </c>
      <c r="AK13" s="31" t="e">
        <f>'IDP 2013-14 Rev'!#REF!</f>
        <v>#REF!</v>
      </c>
      <c r="AL13" s="127"/>
      <c r="AM13" s="127"/>
      <c r="AN13" s="127"/>
      <c r="AO13" s="127"/>
      <c r="AP13" s="127"/>
      <c r="AQ13" s="127"/>
      <c r="AR13" s="127"/>
      <c r="AS13" s="31" t="e">
        <f>'IDP 2013-14 Rev'!#REF!</f>
        <v>#REF!</v>
      </c>
      <c r="AT13" s="31" t="e">
        <f>'IDP 2013-14 Rev'!#REF!</f>
        <v>#REF!</v>
      </c>
      <c r="AU13" s="127"/>
      <c r="AV13" s="127"/>
      <c r="AW13" s="127"/>
      <c r="AX13" s="127"/>
      <c r="AY13" s="127"/>
      <c r="AZ13" s="127"/>
      <c r="BA13" s="127"/>
      <c r="BB13" s="127"/>
      <c r="BC13" s="128"/>
      <c r="BD13" s="31"/>
      <c r="BE13" s="31"/>
      <c r="BF13" s="31"/>
      <c r="BG13" s="31"/>
      <c r="BH13" s="31"/>
      <c r="BI13" s="31"/>
      <c r="BJ13" s="31"/>
    </row>
    <row r="14" spans="1:62" s="11" customFormat="1" ht="86.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176"/>
      <c r="AV14" s="176"/>
      <c r="AW14" s="176"/>
      <c r="AX14" s="176"/>
      <c r="AY14" s="176"/>
      <c r="AZ14" s="176"/>
      <c r="BA14" s="176"/>
      <c r="BB14" s="176"/>
      <c r="BC14" s="177"/>
      <c r="BD14" s="31"/>
      <c r="BE14" s="31"/>
      <c r="BF14" s="31"/>
      <c r="BG14" s="31"/>
      <c r="BH14" s="31"/>
      <c r="BI14" s="31"/>
      <c r="BJ14" s="31"/>
    </row>
    <row r="15" spans="1:62" s="11" customFormat="1" ht="96.75" customHeight="1" x14ac:dyDescent="0.25">
      <c r="A15" s="31"/>
      <c r="B15" s="31"/>
      <c r="C15" s="31"/>
      <c r="D15" s="31"/>
      <c r="E15" s="31"/>
      <c r="F15" s="31" t="e">
        <f>'IDP 2013-14 Rev'!#REF!</f>
        <v>#REF!</v>
      </c>
      <c r="G15" s="31" t="e">
        <f>'IDP 2013-14 Rev'!#REF!</f>
        <v>#REF!</v>
      </c>
      <c r="H15" s="127"/>
      <c r="I15" s="127"/>
      <c r="J15" s="127"/>
      <c r="K15" s="127"/>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127"/>
      <c r="U15" s="127"/>
      <c r="V15" s="127"/>
      <c r="W15" s="127"/>
      <c r="X15" s="127"/>
      <c r="Y15" s="127"/>
      <c r="Z15" s="127"/>
      <c r="AA15" s="31" t="e">
        <f>'IDP 2013-14 Rev'!#REF!</f>
        <v>#REF!</v>
      </c>
      <c r="AB15" s="31" t="e">
        <f>'IDP 2013-14 Rev'!#REF!</f>
        <v>#REF!</v>
      </c>
      <c r="AC15" s="127"/>
      <c r="AD15" s="127"/>
      <c r="AE15" s="127"/>
      <c r="AF15" s="127"/>
      <c r="AG15" s="127"/>
      <c r="AH15" s="127"/>
      <c r="AI15" s="127"/>
      <c r="AJ15" s="31" t="e">
        <f>'IDP 2013-14 Rev'!#REF!</f>
        <v>#REF!</v>
      </c>
      <c r="AK15" s="31" t="e">
        <f>'IDP 2013-14 Rev'!#REF!</f>
        <v>#REF!</v>
      </c>
      <c r="AL15" s="127"/>
      <c r="AM15" s="127"/>
      <c r="AN15" s="127"/>
      <c r="AO15" s="127"/>
      <c r="AP15" s="127"/>
      <c r="AQ15" s="127"/>
      <c r="AR15" s="127"/>
      <c r="AS15" s="31" t="e">
        <f>'IDP 2013-14 Rev'!#REF!</f>
        <v>#REF!</v>
      </c>
      <c r="AT15" s="31" t="e">
        <f>'IDP 2013-14 Rev'!#REF!</f>
        <v>#REF!</v>
      </c>
      <c r="AU15" s="127"/>
      <c r="AV15" s="127"/>
      <c r="AW15" s="127"/>
      <c r="AX15" s="127"/>
      <c r="AY15" s="127"/>
      <c r="AZ15" s="127"/>
      <c r="BA15" s="127"/>
      <c r="BB15" s="127"/>
      <c r="BC15" s="128"/>
      <c r="BD15" s="31"/>
      <c r="BE15" s="31"/>
      <c r="BF15" s="31"/>
      <c r="BG15" s="31"/>
      <c r="BH15" s="31"/>
      <c r="BI15" s="31"/>
      <c r="BJ15" s="31"/>
    </row>
    <row r="16" spans="1:62" s="11" customFormat="1" ht="50.25" customHeight="1" x14ac:dyDescent="0.25">
      <c r="A16" s="31"/>
      <c r="B16" s="31"/>
      <c r="C16" s="31"/>
      <c r="D16" s="31"/>
      <c r="E16" s="31"/>
      <c r="F16" s="666" t="s">
        <v>1515</v>
      </c>
      <c r="G16" s="667"/>
      <c r="H16" s="667"/>
      <c r="I16" s="667"/>
      <c r="J16" s="667"/>
      <c r="K16" s="667"/>
      <c r="L16" s="667"/>
      <c r="M16" s="667"/>
      <c r="N16" s="667"/>
      <c r="O16" s="667"/>
      <c r="P16" s="667"/>
      <c r="Q16" s="667"/>
      <c r="R16" s="667"/>
      <c r="S16" s="667"/>
      <c r="T16" s="667"/>
      <c r="U16" s="667"/>
      <c r="V16" s="667"/>
      <c r="W16" s="667"/>
      <c r="X16" s="667"/>
      <c r="Y16" s="667"/>
      <c r="Z16" s="667"/>
      <c r="AA16" s="667"/>
      <c r="AB16" s="667"/>
      <c r="AC16" s="667"/>
      <c r="AD16" s="667"/>
      <c r="AE16" s="667"/>
      <c r="AF16" s="667"/>
      <c r="AG16" s="667"/>
      <c r="AH16" s="667"/>
      <c r="AI16" s="667"/>
      <c r="AJ16" s="667"/>
      <c r="AK16" s="667"/>
      <c r="AL16" s="667"/>
      <c r="AM16" s="667"/>
      <c r="AN16" s="667"/>
      <c r="AO16" s="667"/>
      <c r="AP16" s="667"/>
      <c r="AQ16" s="667"/>
      <c r="AR16" s="667"/>
      <c r="AS16" s="667"/>
      <c r="AT16" s="667"/>
      <c r="AU16" s="667"/>
      <c r="AV16" s="667"/>
      <c r="AW16" s="667"/>
      <c r="AX16" s="667"/>
      <c r="AY16" s="667"/>
      <c r="AZ16" s="667"/>
      <c r="BA16" s="667"/>
      <c r="BB16" s="667"/>
      <c r="BC16" s="668"/>
      <c r="BD16" s="31"/>
      <c r="BE16" s="31"/>
      <c r="BF16" s="31"/>
      <c r="BG16" s="31"/>
      <c r="BH16" s="31"/>
      <c r="BI16" s="31"/>
      <c r="BJ16" s="31"/>
    </row>
    <row r="17" spans="1:62" ht="72.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66"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6.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8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8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7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36" customHeight="1" x14ac:dyDescent="0.25">
      <c r="A23" s="31"/>
      <c r="B23" s="31"/>
      <c r="C23" s="31"/>
      <c r="D23" s="31"/>
      <c r="E23" s="31"/>
      <c r="F23" s="151"/>
      <c r="G23" s="149"/>
      <c r="H23" s="149"/>
      <c r="I23" s="149"/>
      <c r="J23" s="149"/>
      <c r="K23" s="149"/>
      <c r="L23" s="149"/>
      <c r="M23" s="149"/>
      <c r="N23" s="149"/>
      <c r="O23" s="149"/>
      <c r="P23" s="149"/>
      <c r="Q23" s="651" t="s">
        <v>1509</v>
      </c>
      <c r="R23" s="651"/>
      <c r="S23" s="651"/>
      <c r="T23" s="651"/>
      <c r="U23" s="651"/>
      <c r="V23" s="651"/>
      <c r="W23" s="651"/>
      <c r="X23" s="651"/>
      <c r="Y23" s="651"/>
      <c r="Z23" s="651"/>
      <c r="AA23" s="651"/>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50"/>
      <c r="BD23" s="31"/>
      <c r="BE23" s="31"/>
      <c r="BF23" s="31"/>
      <c r="BG23" s="31"/>
      <c r="BH23" s="31"/>
      <c r="BI23" s="31"/>
      <c r="BJ23" s="31"/>
    </row>
    <row r="24" spans="1:62" s="11" customFormat="1" ht="114.75" customHeight="1" x14ac:dyDescent="0.25">
      <c r="A24" s="31"/>
      <c r="B24" s="31"/>
      <c r="C24" s="31"/>
      <c r="D24" s="31"/>
      <c r="E24" s="31"/>
      <c r="F24" s="31" t="e">
        <f t="shared" ref="F24:AT24" si="1">F9</f>
        <v>#REF!</v>
      </c>
      <c r="G24" s="31" t="e">
        <f t="shared" si="1"/>
        <v>#REF!</v>
      </c>
      <c r="H24" s="31" t="e">
        <f t="shared" si="1"/>
        <v>#REF!</v>
      </c>
      <c r="I24" s="31" t="e">
        <f t="shared" si="1"/>
        <v>#REF!</v>
      </c>
      <c r="J24" s="31" t="e">
        <f t="shared" si="1"/>
        <v>#REF!</v>
      </c>
      <c r="K24" s="31" t="e">
        <f t="shared" si="1"/>
        <v>#REF!</v>
      </c>
      <c r="L24" s="31" t="e">
        <f t="shared" si="1"/>
        <v>#REF!</v>
      </c>
      <c r="M24" s="31" t="e">
        <f t="shared" si="1"/>
        <v>#REF!</v>
      </c>
      <c r="N24" s="31" t="e">
        <f t="shared" si="1"/>
        <v>#REF!</v>
      </c>
      <c r="O24" s="31" t="e">
        <f t="shared" si="1"/>
        <v>#REF!</v>
      </c>
      <c r="P24" s="31" t="e">
        <f t="shared" si="1"/>
        <v>#REF!</v>
      </c>
      <c r="Q24" s="31" t="e">
        <f t="shared" si="1"/>
        <v>#REF!</v>
      </c>
      <c r="R24" s="31" t="e">
        <f t="shared" si="1"/>
        <v>#REF!</v>
      </c>
      <c r="S24" s="31" t="e">
        <f t="shared" si="1"/>
        <v>#REF!</v>
      </c>
      <c r="T24" s="31" t="e">
        <f t="shared" si="1"/>
        <v>#REF!</v>
      </c>
      <c r="U24" s="31" t="e">
        <f t="shared" si="1"/>
        <v>#REF!</v>
      </c>
      <c r="V24" s="31" t="e">
        <f t="shared" si="1"/>
        <v>#REF!</v>
      </c>
      <c r="W24" s="31" t="e">
        <f t="shared" si="1"/>
        <v>#REF!</v>
      </c>
      <c r="X24" s="31" t="e">
        <f t="shared" si="1"/>
        <v>#REF!</v>
      </c>
      <c r="Y24" s="31" t="e">
        <f t="shared" si="1"/>
        <v>#REF!</v>
      </c>
      <c r="Z24" s="31" t="e">
        <f t="shared" si="1"/>
        <v>#REF!</v>
      </c>
      <c r="AA24" s="31" t="e">
        <f t="shared" si="1"/>
        <v>#REF!</v>
      </c>
      <c r="AB24" s="31" t="e">
        <f t="shared" si="1"/>
        <v>#REF!</v>
      </c>
      <c r="AC24" s="31" t="e">
        <f t="shared" si="1"/>
        <v>#REF!</v>
      </c>
      <c r="AD24" s="31" t="e">
        <f t="shared" si="1"/>
        <v>#REF!</v>
      </c>
      <c r="AE24" s="31" t="e">
        <f t="shared" si="1"/>
        <v>#REF!</v>
      </c>
      <c r="AF24" s="31" t="e">
        <f t="shared" si="1"/>
        <v>#REF!</v>
      </c>
      <c r="AG24" s="31" t="e">
        <f t="shared" si="1"/>
        <v>#REF!</v>
      </c>
      <c r="AH24" s="31" t="e">
        <f t="shared" si="1"/>
        <v>#REF!</v>
      </c>
      <c r="AI24" s="31" t="e">
        <f t="shared" si="1"/>
        <v>#REF!</v>
      </c>
      <c r="AJ24" s="31" t="e">
        <f t="shared" si="1"/>
        <v>#REF!</v>
      </c>
      <c r="AK24" s="31" t="e">
        <f t="shared" si="1"/>
        <v>#REF!</v>
      </c>
      <c r="AL24" s="31" t="e">
        <f t="shared" si="1"/>
        <v>#REF!</v>
      </c>
      <c r="AM24" s="31" t="e">
        <f t="shared" si="1"/>
        <v>#REF!</v>
      </c>
      <c r="AN24" s="31" t="e">
        <f t="shared" si="1"/>
        <v>#REF!</v>
      </c>
      <c r="AO24" s="31" t="e">
        <f t="shared" si="1"/>
        <v>#REF!</v>
      </c>
      <c r="AP24" s="31" t="e">
        <f t="shared" si="1"/>
        <v>#REF!</v>
      </c>
      <c r="AQ24" s="31" t="e">
        <f t="shared" si="1"/>
        <v>#REF!</v>
      </c>
      <c r="AR24" s="31" t="e">
        <f t="shared" si="1"/>
        <v>#REF!</v>
      </c>
      <c r="AS24" s="31" t="e">
        <f t="shared" si="1"/>
        <v>#REF!</v>
      </c>
      <c r="AT24" s="31" t="e">
        <f t="shared" si="1"/>
        <v>#REF!</v>
      </c>
      <c r="AU24" s="149"/>
      <c r="AV24" s="149"/>
      <c r="AW24" s="149"/>
      <c r="AX24" s="149"/>
      <c r="AY24" s="149"/>
      <c r="AZ24" s="149"/>
      <c r="BA24" s="149"/>
      <c r="BB24" s="149"/>
      <c r="BC24" s="150"/>
      <c r="BD24" s="31"/>
      <c r="BE24" s="31"/>
      <c r="BF24" s="31"/>
      <c r="BG24" s="31"/>
      <c r="BH24" s="31"/>
      <c r="BI24" s="31"/>
      <c r="BJ24" s="31"/>
    </row>
    <row r="25" spans="1:62" s="11" customFormat="1" ht="36.75" customHeight="1" x14ac:dyDescent="0.25">
      <c r="A25" s="31"/>
      <c r="B25" s="31"/>
      <c r="C25" s="31"/>
      <c r="D25" s="31"/>
      <c r="E25" s="31"/>
      <c r="F25" s="666" t="s">
        <v>1558</v>
      </c>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7"/>
      <c r="AI25" s="667"/>
      <c r="AJ25" s="667"/>
      <c r="AK25" s="667"/>
      <c r="AL25" s="667"/>
      <c r="AM25" s="667"/>
      <c r="AN25" s="667"/>
      <c r="AO25" s="667"/>
      <c r="AP25" s="667"/>
      <c r="AQ25" s="667"/>
      <c r="AR25" s="667"/>
      <c r="AS25" s="667"/>
      <c r="AT25" s="667"/>
      <c r="AU25" s="667"/>
      <c r="AV25" s="667"/>
      <c r="AW25" s="667"/>
      <c r="AX25" s="667"/>
      <c r="AY25" s="667"/>
      <c r="AZ25" s="667"/>
      <c r="BA25" s="667"/>
      <c r="BB25" s="667"/>
      <c r="BC25" s="668"/>
      <c r="BD25" s="31"/>
      <c r="BE25" s="31"/>
      <c r="BF25" s="31"/>
      <c r="BG25" s="31"/>
      <c r="BH25" s="31"/>
      <c r="BI25" s="31"/>
      <c r="BJ25" s="31"/>
    </row>
    <row r="26" spans="1:62" ht="191.25"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c r="BI26" s="31" t="e">
        <f>'IDP 2013-14 Rev'!#REF!</f>
        <v>#REF!</v>
      </c>
      <c r="BJ26" s="31" t="e">
        <f>'IDP 2013-14 Rev'!#REF!</f>
        <v>#REF!</v>
      </c>
    </row>
    <row r="27" spans="1:62" s="111" customFormat="1" ht="252" hidden="1" customHeight="1" x14ac:dyDescent="0.25">
      <c r="A27" s="110" t="e">
        <f>'IDP 2013-14 Rev'!#REF!</f>
        <v>#REF!</v>
      </c>
      <c r="B27" s="110" t="e">
        <f>'IDP 2013-14 Rev'!#REF!</f>
        <v>#REF!</v>
      </c>
      <c r="C27" s="110" t="e">
        <f>'IDP 2013-14 Rev'!#REF!</f>
        <v>#REF!</v>
      </c>
      <c r="D27" s="110" t="e">
        <f>'IDP 2013-14 Rev'!#REF!</f>
        <v>#REF!</v>
      </c>
      <c r="E27" s="110" t="e">
        <f>'IDP 2013-14 Rev'!#REF!</f>
        <v>#REF!</v>
      </c>
      <c r="F27" s="110" t="e">
        <f>'IDP 2013-14 Rev'!#REF!</f>
        <v>#REF!</v>
      </c>
      <c r="G27" s="110" t="e">
        <f>'IDP 2013-14 Rev'!#REF!</f>
        <v>#REF!</v>
      </c>
      <c r="H27" s="110" t="e">
        <f>'IDP 2013-14 Rev'!#REF!</f>
        <v>#REF!</v>
      </c>
      <c r="I27" s="110" t="e">
        <f>'IDP 2013-14 Rev'!#REF!</f>
        <v>#REF!</v>
      </c>
      <c r="J27" s="110" t="e">
        <f>'IDP 2013-14 Rev'!#REF!</f>
        <v>#REF!</v>
      </c>
      <c r="K27" s="110" t="e">
        <f>'IDP 2013-14 Rev'!#REF!</f>
        <v>#REF!</v>
      </c>
      <c r="L27" s="110" t="e">
        <f>'IDP 2013-14 Rev'!#REF!</f>
        <v>#REF!</v>
      </c>
      <c r="M27" s="110" t="e">
        <f>'IDP 2013-14 Rev'!#REF!</f>
        <v>#REF!</v>
      </c>
      <c r="N27" s="110" t="e">
        <f>'IDP 2013-14 Rev'!#REF!</f>
        <v>#REF!</v>
      </c>
      <c r="O27" s="110" t="e">
        <f>'IDP 2013-14 Rev'!#REF!</f>
        <v>#REF!</v>
      </c>
      <c r="P27" s="110" t="e">
        <f>'IDP 2013-14 Rev'!#REF!</f>
        <v>#REF!</v>
      </c>
      <c r="Q27" s="110" t="e">
        <f>'IDP 2013-14 Rev'!#REF!</f>
        <v>#REF!</v>
      </c>
      <c r="R27" s="110" t="e">
        <f>'IDP 2013-14 Rev'!#REF!</f>
        <v>#REF!</v>
      </c>
      <c r="S27" s="110" t="e">
        <f>'IDP 2013-14 Rev'!#REF!</f>
        <v>#REF!</v>
      </c>
      <c r="T27" s="110" t="e">
        <f>'IDP 2013-14 Rev'!#REF!</f>
        <v>#REF!</v>
      </c>
      <c r="U27" s="110" t="e">
        <f>'IDP 2013-14 Rev'!#REF!</f>
        <v>#REF!</v>
      </c>
      <c r="V27" s="110" t="e">
        <f>'IDP 2013-14 Rev'!#REF!</f>
        <v>#REF!</v>
      </c>
      <c r="W27" s="110" t="e">
        <f>'IDP 2013-14 Rev'!#REF!</f>
        <v>#REF!</v>
      </c>
      <c r="X27" s="110" t="e">
        <f>'IDP 2013-14 Rev'!#REF!</f>
        <v>#REF!</v>
      </c>
      <c r="Y27" s="110" t="e">
        <f>'IDP 2013-14 Rev'!#REF!</f>
        <v>#REF!</v>
      </c>
      <c r="Z27" s="110" t="e">
        <f>'IDP 2013-14 Rev'!#REF!</f>
        <v>#REF!</v>
      </c>
      <c r="AA27" s="110" t="e">
        <f>'IDP 2013-14 Rev'!#REF!</f>
        <v>#REF!</v>
      </c>
      <c r="AB27" s="110" t="e">
        <f>'IDP 2013-14 Rev'!#REF!</f>
        <v>#REF!</v>
      </c>
      <c r="AC27" s="110" t="e">
        <f>'IDP 2013-14 Rev'!#REF!</f>
        <v>#REF!</v>
      </c>
      <c r="AD27" s="110" t="e">
        <f>'IDP 2013-14 Rev'!#REF!</f>
        <v>#REF!</v>
      </c>
      <c r="AE27" s="110" t="e">
        <f>'IDP 2013-14 Rev'!#REF!</f>
        <v>#REF!</v>
      </c>
      <c r="AF27" s="110" t="e">
        <f>'IDP 2013-14 Rev'!#REF!</f>
        <v>#REF!</v>
      </c>
      <c r="AG27" s="110" t="e">
        <f>'IDP 2013-14 Rev'!#REF!</f>
        <v>#REF!</v>
      </c>
      <c r="AH27" s="110" t="e">
        <f>'IDP 2013-14 Rev'!#REF!</f>
        <v>#REF!</v>
      </c>
      <c r="AI27" s="110" t="e">
        <f>'IDP 2013-14 Rev'!#REF!</f>
        <v>#REF!</v>
      </c>
      <c r="AJ27" s="110" t="e">
        <f>'IDP 2013-14 Rev'!#REF!</f>
        <v>#REF!</v>
      </c>
      <c r="AK27" s="110" t="e">
        <f>'IDP 2013-14 Rev'!#REF!</f>
        <v>#REF!</v>
      </c>
      <c r="AL27" s="110" t="e">
        <f>'IDP 2013-14 Rev'!#REF!</f>
        <v>#REF!</v>
      </c>
      <c r="AM27" s="110" t="e">
        <f>'IDP 2013-14 Rev'!#REF!</f>
        <v>#REF!</v>
      </c>
      <c r="AN27" s="110" t="e">
        <f>'IDP 2013-14 Rev'!#REF!</f>
        <v>#REF!</v>
      </c>
      <c r="AO27" s="110" t="e">
        <f>'IDP 2013-14 Rev'!#REF!</f>
        <v>#REF!</v>
      </c>
      <c r="AP27" s="110" t="e">
        <f>'IDP 2013-14 Rev'!#REF!</f>
        <v>#REF!</v>
      </c>
      <c r="AQ27" s="110" t="e">
        <f>'IDP 2013-14 Rev'!#REF!</f>
        <v>#REF!</v>
      </c>
      <c r="AR27" s="110" t="e">
        <f>'IDP 2013-14 Rev'!#REF!</f>
        <v>#REF!</v>
      </c>
      <c r="AS27" s="110" t="e">
        <f>'IDP 2013-14 Rev'!#REF!</f>
        <v>#REF!</v>
      </c>
      <c r="AT27" s="110" t="e">
        <f>'IDP 2013-14 Rev'!#REF!</f>
        <v>#REF!</v>
      </c>
      <c r="AU27" s="110" t="e">
        <f>'IDP 2013-14 Rev'!#REF!</f>
        <v>#REF!</v>
      </c>
      <c r="AV27" s="110" t="e">
        <f>'IDP 2013-14 Rev'!#REF!</f>
        <v>#REF!</v>
      </c>
      <c r="AW27" s="110" t="e">
        <f>'IDP 2013-14 Rev'!#REF!</f>
        <v>#REF!</v>
      </c>
      <c r="AX27" s="110" t="e">
        <f>'IDP 2013-14 Rev'!#REF!</f>
        <v>#REF!</v>
      </c>
      <c r="AY27" s="110" t="e">
        <f>'IDP 2013-14 Rev'!#REF!</f>
        <v>#REF!</v>
      </c>
      <c r="AZ27" s="110" t="e">
        <f>'IDP 2013-14 Rev'!#REF!</f>
        <v>#REF!</v>
      </c>
      <c r="BA27" s="110" t="e">
        <f>'IDP 2013-14 Rev'!#REF!</f>
        <v>#REF!</v>
      </c>
      <c r="BB27" s="110" t="e">
        <f>'IDP 2013-14 Rev'!#REF!</f>
        <v>#REF!</v>
      </c>
      <c r="BC27" s="110" t="e">
        <f>'IDP 2013-14 Rev'!#REF!</f>
        <v>#REF!</v>
      </c>
      <c r="BD27" s="110" t="e">
        <f>'IDP 2013-14 Rev'!#REF!</f>
        <v>#REF!</v>
      </c>
      <c r="BE27" s="110" t="e">
        <f>'IDP 2013-14 Rev'!#REF!</f>
        <v>#REF!</v>
      </c>
      <c r="BF27" s="110" t="e">
        <f>'IDP 2013-14 Rev'!#REF!</f>
        <v>#REF!</v>
      </c>
      <c r="BG27" s="110" t="e">
        <f>'IDP 2013-14 Rev'!#REF!</f>
        <v>#REF!</v>
      </c>
      <c r="BH27" s="110" t="e">
        <f>'IDP 2013-14 Rev'!#REF!</f>
        <v>#REF!</v>
      </c>
      <c r="BI27" s="110" t="e">
        <f>'IDP 2013-14 Rev'!#REF!</f>
        <v>#REF!</v>
      </c>
      <c r="BJ27" s="110" t="e">
        <f>'IDP 2013-14 Rev'!#REF!</f>
        <v>#REF!</v>
      </c>
    </row>
    <row r="28" spans="1:62" s="111" customFormat="1" ht="141.75" hidden="1" customHeight="1" x14ac:dyDescent="0.25">
      <c r="A28" s="110" t="e">
        <f>'IDP 2013-14 Rev'!#REF!</f>
        <v>#REF!</v>
      </c>
      <c r="B28" s="110" t="e">
        <f>'IDP 2013-14 Rev'!#REF!</f>
        <v>#REF!</v>
      </c>
      <c r="C28" s="110" t="e">
        <f>'IDP 2013-14 Rev'!#REF!</f>
        <v>#REF!</v>
      </c>
      <c r="D28" s="110" t="e">
        <f>'IDP 2013-14 Rev'!#REF!</f>
        <v>#REF!</v>
      </c>
      <c r="E28" s="110" t="e">
        <f>'IDP 2013-14 Rev'!#REF!</f>
        <v>#REF!</v>
      </c>
      <c r="F28" s="110" t="e">
        <f>'IDP 2013-14 Rev'!#REF!</f>
        <v>#REF!</v>
      </c>
      <c r="G28" s="110" t="e">
        <f>'IDP 2013-14 Rev'!#REF!</f>
        <v>#REF!</v>
      </c>
      <c r="H28" s="110" t="e">
        <f>'IDP 2013-14 Rev'!#REF!</f>
        <v>#REF!</v>
      </c>
      <c r="I28" s="110" t="e">
        <f>'IDP 2013-14 Rev'!#REF!</f>
        <v>#REF!</v>
      </c>
      <c r="J28" s="110" t="e">
        <f>'IDP 2013-14 Rev'!#REF!</f>
        <v>#REF!</v>
      </c>
      <c r="K28" s="110" t="e">
        <f>'IDP 2013-14 Rev'!#REF!</f>
        <v>#REF!</v>
      </c>
      <c r="L28" s="110" t="e">
        <f>'IDP 2013-14 Rev'!#REF!</f>
        <v>#REF!</v>
      </c>
      <c r="M28" s="110" t="e">
        <f>'IDP 2013-14 Rev'!#REF!</f>
        <v>#REF!</v>
      </c>
      <c r="N28" s="110" t="e">
        <f>'IDP 2013-14 Rev'!#REF!</f>
        <v>#REF!</v>
      </c>
      <c r="O28" s="110" t="e">
        <f>'IDP 2013-14 Rev'!#REF!</f>
        <v>#REF!</v>
      </c>
      <c r="P28" s="110" t="e">
        <f>'IDP 2013-14 Rev'!#REF!</f>
        <v>#REF!</v>
      </c>
      <c r="Q28" s="110" t="e">
        <f>'IDP 2013-14 Rev'!#REF!</f>
        <v>#REF!</v>
      </c>
      <c r="R28" s="110" t="e">
        <f>'IDP 2013-14 Rev'!#REF!</f>
        <v>#REF!</v>
      </c>
      <c r="S28" s="110" t="e">
        <f>'IDP 2013-14 Rev'!#REF!</f>
        <v>#REF!</v>
      </c>
      <c r="T28" s="110" t="e">
        <f>'IDP 2013-14 Rev'!#REF!</f>
        <v>#REF!</v>
      </c>
      <c r="U28" s="110" t="e">
        <f>'IDP 2013-14 Rev'!#REF!</f>
        <v>#REF!</v>
      </c>
      <c r="V28" s="110" t="e">
        <f>'IDP 2013-14 Rev'!#REF!</f>
        <v>#REF!</v>
      </c>
      <c r="W28" s="110" t="e">
        <f>'IDP 2013-14 Rev'!#REF!</f>
        <v>#REF!</v>
      </c>
      <c r="X28" s="110" t="e">
        <f>'IDP 2013-14 Rev'!#REF!</f>
        <v>#REF!</v>
      </c>
      <c r="Y28" s="110" t="e">
        <f>'IDP 2013-14 Rev'!#REF!</f>
        <v>#REF!</v>
      </c>
      <c r="Z28" s="110" t="e">
        <f>'IDP 2013-14 Rev'!#REF!</f>
        <v>#REF!</v>
      </c>
      <c r="AA28" s="110" t="e">
        <f>'IDP 2013-14 Rev'!#REF!</f>
        <v>#REF!</v>
      </c>
      <c r="AB28" s="110" t="e">
        <f>'IDP 2013-14 Rev'!#REF!</f>
        <v>#REF!</v>
      </c>
      <c r="AC28" s="110" t="e">
        <f>'IDP 2013-14 Rev'!#REF!</f>
        <v>#REF!</v>
      </c>
      <c r="AD28" s="110" t="e">
        <f>'IDP 2013-14 Rev'!#REF!</f>
        <v>#REF!</v>
      </c>
      <c r="AE28" s="110" t="e">
        <f>'IDP 2013-14 Rev'!#REF!</f>
        <v>#REF!</v>
      </c>
      <c r="AF28" s="110" t="e">
        <f>'IDP 2013-14 Rev'!#REF!</f>
        <v>#REF!</v>
      </c>
      <c r="AG28" s="110" t="e">
        <f>'IDP 2013-14 Rev'!#REF!</f>
        <v>#REF!</v>
      </c>
      <c r="AH28" s="110" t="e">
        <f>'IDP 2013-14 Rev'!#REF!</f>
        <v>#REF!</v>
      </c>
      <c r="AI28" s="110" t="e">
        <f>'IDP 2013-14 Rev'!#REF!</f>
        <v>#REF!</v>
      </c>
      <c r="AJ28" s="110" t="e">
        <f>'IDP 2013-14 Rev'!#REF!</f>
        <v>#REF!</v>
      </c>
      <c r="AK28" s="110" t="e">
        <f>'IDP 2013-14 Rev'!#REF!</f>
        <v>#REF!</v>
      </c>
      <c r="AL28" s="110" t="e">
        <f>'IDP 2013-14 Rev'!#REF!</f>
        <v>#REF!</v>
      </c>
      <c r="AM28" s="110" t="e">
        <f>'IDP 2013-14 Rev'!#REF!</f>
        <v>#REF!</v>
      </c>
      <c r="AN28" s="110" t="e">
        <f>'IDP 2013-14 Rev'!#REF!</f>
        <v>#REF!</v>
      </c>
      <c r="AO28" s="110" t="e">
        <f>'IDP 2013-14 Rev'!#REF!</f>
        <v>#REF!</v>
      </c>
      <c r="AP28" s="110" t="e">
        <f>'IDP 2013-14 Rev'!#REF!</f>
        <v>#REF!</v>
      </c>
      <c r="AQ28" s="110" t="e">
        <f>'IDP 2013-14 Rev'!#REF!</f>
        <v>#REF!</v>
      </c>
      <c r="AR28" s="110" t="e">
        <f>'IDP 2013-14 Rev'!#REF!</f>
        <v>#REF!</v>
      </c>
      <c r="AS28" s="110" t="e">
        <f>'IDP 2013-14 Rev'!#REF!</f>
        <v>#REF!</v>
      </c>
      <c r="AT28" s="110" t="e">
        <f>'IDP 2013-14 Rev'!#REF!</f>
        <v>#REF!</v>
      </c>
      <c r="AU28" s="110" t="e">
        <f>'IDP 2013-14 Rev'!#REF!</f>
        <v>#REF!</v>
      </c>
      <c r="AV28" s="110" t="e">
        <f>'IDP 2013-14 Rev'!#REF!</f>
        <v>#REF!</v>
      </c>
      <c r="AW28" s="110" t="e">
        <f>'IDP 2013-14 Rev'!#REF!</f>
        <v>#REF!</v>
      </c>
      <c r="AX28" s="110" t="e">
        <f>'IDP 2013-14 Rev'!#REF!</f>
        <v>#REF!</v>
      </c>
      <c r="AY28" s="110" t="e">
        <f>'IDP 2013-14 Rev'!#REF!</f>
        <v>#REF!</v>
      </c>
      <c r="AZ28" s="110" t="e">
        <f>'IDP 2013-14 Rev'!#REF!</f>
        <v>#REF!</v>
      </c>
      <c r="BA28" s="110" t="e">
        <f>'IDP 2013-14 Rev'!#REF!</f>
        <v>#REF!</v>
      </c>
      <c r="BB28" s="110" t="e">
        <f>'IDP 2013-14 Rev'!#REF!</f>
        <v>#REF!</v>
      </c>
      <c r="BC28" s="110" t="e">
        <f>'IDP 2013-14 Rev'!#REF!</f>
        <v>#REF!</v>
      </c>
      <c r="BD28" s="110" t="e">
        <f>'IDP 2013-14 Rev'!#REF!</f>
        <v>#REF!</v>
      </c>
      <c r="BE28" s="110" t="e">
        <f>'IDP 2013-14 Rev'!#REF!</f>
        <v>#REF!</v>
      </c>
      <c r="BF28" s="110" t="e">
        <f>'IDP 2013-14 Rev'!#REF!</f>
        <v>#REF!</v>
      </c>
      <c r="BG28" s="110" t="e">
        <f>'IDP 2013-14 Rev'!#REF!</f>
        <v>#REF!</v>
      </c>
      <c r="BH28" s="110" t="e">
        <f>'IDP 2013-14 Rev'!#REF!</f>
        <v>#REF!</v>
      </c>
      <c r="BI28" s="110" t="e">
        <f>'IDP 2013-14 Rev'!#REF!</f>
        <v>#REF!</v>
      </c>
      <c r="BJ28" s="110"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11" customFormat="1" x14ac:dyDescent="0.25"/>
    <row r="2" spans="1:61" s="11" customFormat="1" x14ac:dyDescent="0.25"/>
    <row r="3" spans="1:61" ht="15.75" x14ac:dyDescent="0.25">
      <c r="P3" s="130" t="s">
        <v>1517</v>
      </c>
    </row>
    <row r="4" spans="1:61" ht="82.5" customHeight="1" x14ac:dyDescent="0.25">
      <c r="A4" s="31" t="str">
        <f>'IDP 2013-14 Rev'!A6</f>
        <v>ISC</v>
      </c>
      <c r="B4" s="31" t="str">
        <f>'IDP 2013-14 Rev'!B6</f>
        <v>IDP</v>
      </c>
      <c r="C4" s="32" t="e">
        <f>'IDP 2013-14 Rev'!#REF!</f>
        <v>#REF!</v>
      </c>
      <c r="D4" s="32" t="e">
        <f>'IDP 2013-14 Rev'!#REF!</f>
        <v>#REF!</v>
      </c>
      <c r="E4" s="32">
        <f>'IDP 2013-14 Rev'!G6</f>
        <v>0</v>
      </c>
      <c r="F4" s="32">
        <f>'IDP 2013-14 Rev'!H6</f>
        <v>0</v>
      </c>
      <c r="G4" s="32" t="str">
        <f>'IDP 2013-14 Rev'!I6</f>
        <v>Specific Objective definition</v>
      </c>
      <c r="H4" s="32" t="str">
        <f>'IDP 2013-14 Rev'!J6</f>
        <v>Obj No</v>
      </c>
      <c r="I4" s="32" t="e">
        <f>'IDP 2013-14 Rev'!#REF!</f>
        <v>#REF!</v>
      </c>
      <c r="J4" s="32">
        <f>'IDP 2013-14 Rev'!Q6</f>
        <v>0</v>
      </c>
      <c r="K4" s="32">
        <f>'IDP 2013-14 Rev'!R6</f>
        <v>0</v>
      </c>
      <c r="L4" s="32">
        <f>'IDP 2013-14 Rev'!S6</f>
        <v>0</v>
      </c>
      <c r="M4" s="32" t="e">
        <f>'IDP 2013-14 Rev'!#REF!</f>
        <v>#REF!</v>
      </c>
      <c r="N4" s="32" t="str">
        <f>'IDP 2013-14 Rev'!V6</f>
        <v>Indicator Definition and basis of measurement</v>
      </c>
      <c r="O4" s="32" t="e">
        <f>'IDP 2013-14 Rev'!#REF!</f>
        <v>#REF!</v>
      </c>
      <c r="P4" s="32" t="e">
        <f>'IDP 2013-14 Rev'!#REF!</f>
        <v>#REF!</v>
      </c>
      <c r="Q4" s="32">
        <f>'IDP 2013-14 Rev'!AA6</f>
        <v>0</v>
      </c>
      <c r="R4" s="32">
        <f>'IDP 2013-14 Rev'!AB6</f>
        <v>0</v>
      </c>
      <c r="S4" s="32">
        <f>'IDP 2013-14 Rev'!AC6</f>
        <v>0</v>
      </c>
      <c r="T4" s="32">
        <f>'IDP 2013-14 Rev'!AE6</f>
        <v>0</v>
      </c>
      <c r="U4" s="32">
        <f>'IDP 2013-14 Rev'!AF6</f>
        <v>0</v>
      </c>
      <c r="V4" s="32">
        <f>'IDP 2013-14 Rev'!AG6</f>
        <v>0</v>
      </c>
      <c r="W4" s="32">
        <f>'IDP 2013-14 Rev'!AH6</f>
        <v>0</v>
      </c>
      <c r="X4" s="32">
        <f>'IDP 2013-14 Rev'!AI6</f>
        <v>0</v>
      </c>
      <c r="Y4" s="32">
        <f>'IDP 2013-14 Rev'!AJ6</f>
        <v>0</v>
      </c>
      <c r="Z4" s="32">
        <f>'IDP 2013-14 Rev'!AK6</f>
        <v>0</v>
      </c>
      <c r="AA4" s="32">
        <f>'IDP 2013-14 Rev'!AL6</f>
        <v>0</v>
      </c>
      <c r="AB4" s="32">
        <f>'IDP 2013-14 Rev'!AM6</f>
        <v>0</v>
      </c>
      <c r="AC4" s="32">
        <f>'IDP 2013-14 Rev'!AO6</f>
        <v>0</v>
      </c>
      <c r="AD4" s="32">
        <f>'IDP 2013-14 Rev'!AP6</f>
        <v>0</v>
      </c>
      <c r="AE4" s="32">
        <f>'IDP 2013-14 Rev'!AQ6</f>
        <v>0</v>
      </c>
      <c r="AF4" s="32">
        <f>'IDP 2013-14 Rev'!AR6</f>
        <v>0</v>
      </c>
      <c r="AG4" s="32">
        <f>'IDP 2013-14 Rev'!AS6</f>
        <v>0</v>
      </c>
      <c r="AH4" s="32">
        <f>'IDP 2013-14 Rev'!AT6</f>
        <v>0</v>
      </c>
      <c r="AI4" s="32">
        <f>'IDP 2013-14 Rev'!AU6</f>
        <v>0</v>
      </c>
      <c r="AJ4" s="32">
        <f>'IDP 2013-14 Rev'!AV6</f>
        <v>0</v>
      </c>
      <c r="AK4" s="32">
        <f>'IDP 2013-14 Rev'!AW6</f>
        <v>0</v>
      </c>
      <c r="AL4" s="32">
        <f>'IDP 2013-14 Rev'!AY6</f>
        <v>0</v>
      </c>
      <c r="AM4" s="32">
        <f>'IDP 2013-14 Rev'!AZ6</f>
        <v>0</v>
      </c>
      <c r="AN4" s="32">
        <f>'IDP 2013-14 Rev'!BA6</f>
        <v>0</v>
      </c>
      <c r="AO4" s="32">
        <f>'IDP 2013-14 Rev'!BB6</f>
        <v>0</v>
      </c>
      <c r="AP4" s="32">
        <f>'IDP 2013-14 Rev'!BC6</f>
        <v>0</v>
      </c>
      <c r="AQ4" s="32">
        <f>'IDP 2013-14 Rev'!BD6</f>
        <v>0</v>
      </c>
      <c r="AR4" s="32">
        <f>'IDP 2013-14 Rev'!BE6</f>
        <v>0</v>
      </c>
      <c r="AS4" s="32">
        <f>'IDP 2013-14 Rev'!BF6</f>
        <v>0</v>
      </c>
      <c r="AT4" s="32">
        <f>'IDP 2013-14 Rev'!BG6</f>
        <v>0</v>
      </c>
      <c r="AU4" s="32">
        <f>'IDP 2013-14 Rev'!BI6</f>
        <v>0</v>
      </c>
      <c r="AV4" s="32">
        <f>'IDP 2013-14 Rev'!BJ6</f>
        <v>0</v>
      </c>
      <c r="AW4" s="32">
        <f>'IDP 2013-14 Rev'!BK6</f>
        <v>0</v>
      </c>
      <c r="AX4" s="32">
        <f>'IDP 2013-14 Rev'!BL6</f>
        <v>0</v>
      </c>
      <c r="AY4" s="32">
        <f>'IDP 2013-14 Rev'!BM6</f>
        <v>0</v>
      </c>
      <c r="AZ4" s="32">
        <f>'IDP 2013-14 Rev'!BN6</f>
        <v>0</v>
      </c>
      <c r="BA4" s="32" t="e">
        <f>'IDP 2013-14 Rev'!#REF!</f>
        <v>#REF!</v>
      </c>
      <c r="BB4" s="32" t="e">
        <f>'IDP 2013-14 Rev'!#REF!</f>
        <v>#REF!</v>
      </c>
      <c r="BC4" s="32">
        <f>'IDP 2013-14 Rev'!CL6</f>
        <v>0</v>
      </c>
      <c r="BD4" s="32">
        <f>'IDP 2013-14 Rev'!CM6</f>
        <v>0</v>
      </c>
      <c r="BE4" s="32">
        <f>'IDP 2013-14 Rev'!CN6</f>
        <v>0</v>
      </c>
      <c r="BF4" s="32">
        <f>'IDP 2013-14 Rev'!CO6</f>
        <v>0</v>
      </c>
      <c r="BG4" s="32">
        <f>'IDP 2013-14 Rev'!CP6</f>
        <v>0</v>
      </c>
      <c r="BH4" s="32">
        <f>'IDP 2013-14 Rev'!CQ6</f>
        <v>0</v>
      </c>
      <c r="BI4" s="32">
        <f>'IDP 2013-14 Rev'!DB6</f>
        <v>0</v>
      </c>
    </row>
    <row r="5" spans="1:61" ht="155.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s="111" customFormat="1" ht="119.25" hidden="1" customHeight="1" x14ac:dyDescent="0.25">
      <c r="A6" s="110" t="e">
        <f>'IDP 2013-14 Rev'!#REF!</f>
        <v>#REF!</v>
      </c>
      <c r="B6" s="110" t="e">
        <f>'IDP 2013-14 Rev'!#REF!</f>
        <v>#REF!</v>
      </c>
      <c r="C6" s="110" t="e">
        <f>'IDP 2013-14 Rev'!#REF!</f>
        <v>#REF!</v>
      </c>
      <c r="D6" s="110" t="e">
        <f>'IDP 2013-14 Rev'!#REF!</f>
        <v>#REF!</v>
      </c>
      <c r="E6" s="110" t="e">
        <f>'IDP 2013-14 Rev'!#REF!</f>
        <v>#REF!</v>
      </c>
      <c r="F6" s="110" t="e">
        <f>'IDP 2013-14 Rev'!#REF!</f>
        <v>#REF!</v>
      </c>
      <c r="G6" s="110" t="e">
        <f>'IDP 2013-14 Rev'!#REF!</f>
        <v>#REF!</v>
      </c>
      <c r="H6" s="110" t="e">
        <f>'IDP 2013-14 Rev'!#REF!</f>
        <v>#REF!</v>
      </c>
      <c r="I6" s="110" t="str">
        <f>'IDP 2013-14 Rev'!P9</f>
        <v>1. Wellness days. 
2. Safety awareness days
3. Provision of EAP services
4. Provision of Primary health and occupational health care
5. Maintenance of IOD claims</v>
      </c>
      <c r="J6" s="110" t="str">
        <f>'IDP 2013-14 Rev'!Q9</f>
        <v>The intention of this strategy is to promote a healthy working environment within the Municipality, including physical health, mental health as well as the health and safety conditions under which staff operate.</v>
      </c>
      <c r="K6" s="110">
        <f>'IDP 2013-14 Rev'!R9</f>
        <v>0</v>
      </c>
      <c r="L6" s="110" t="str">
        <f>'IDP 2013-14 Rev'!S9</f>
        <v xml:space="preserve">The key performance area defined for this objective is to improve wellbeing of BCMM employees </v>
      </c>
      <c r="M6" s="110" t="str">
        <f>'IDP 2013-14 Rev'!U9</f>
        <v>% Reduction in the disabling injury frequency rate</v>
      </c>
      <c r="N6" s="110" t="str">
        <f>'IDP 2013-14 Rev'!V9</f>
        <v>Increase in the number of consulting rooms</v>
      </c>
      <c r="O6" s="110" t="str">
        <f>'IDP 2013-14 Rev'!Y9</f>
        <v>2,50%</v>
      </c>
      <c r="P6" s="110">
        <f>'IDP 2013-14 Rev'!Z9</f>
        <v>0.02</v>
      </c>
      <c r="Q6" s="110" t="str">
        <f>'IDP 2013-14 Rev'!AA9</f>
        <v xml:space="preserve">Bid specification submitted to the committee and project advertised/Reduce by 0.125%  to  2.375% </v>
      </c>
      <c r="R6" s="110" t="str">
        <f>'IDP 2013-14 Rev'!AB9</f>
        <v>News paper advert/Monthly injury frequency rate statistics.</v>
      </c>
      <c r="S6" s="110" t="str">
        <f>'IDP 2013-14 Rev'!AC9</f>
        <v>Not achieved. Rate of 2.50% at end September 2013. Quarter 1 target and portfolio of evidence is incorrectly captured.</v>
      </c>
      <c r="T6" s="110" t="str">
        <f>'IDP 2013-14 Rev'!AE9</f>
        <v>Not achieved. Rate of 2.50% at end September 2013. Quarter 1 target and portfolio of evidence is incorrectly captured.</v>
      </c>
      <c r="U6" s="110" t="str">
        <f>'IDP 2013-14 Rev'!AF9</f>
        <v>Project is being rolled out via campaign to publicise Safety Plan. 2 Roadshows already conducted. Safety plan to be operationalised in line departmental management meetings</v>
      </c>
      <c r="V6" s="110">
        <f>'IDP 2013-14 Rev'!AG9</f>
        <v>0</v>
      </c>
      <c r="W6" s="110">
        <f>'IDP 2013-14 Rev'!AH9</f>
        <v>0</v>
      </c>
      <c r="X6" s="110">
        <f>'IDP 2013-14 Rev'!AI9</f>
        <v>0</v>
      </c>
      <c r="Y6" s="110">
        <f>'IDP 2013-14 Rev'!AJ9</f>
        <v>0</v>
      </c>
      <c r="Z6" s="110" t="str">
        <f>'IDP 2013-14 Rev'!AK9</f>
        <v>Appointment of the service provider</v>
      </c>
      <c r="AA6" s="110" t="str">
        <f>'IDP 2013-14 Rev'!AL9</f>
        <v>Signed letter of award to the service provider</v>
      </c>
      <c r="AB6" s="110">
        <f>'IDP 2013-14 Rev'!AM9</f>
        <v>0</v>
      </c>
      <c r="AC6" s="110">
        <f>'IDP 2013-14 Rev'!AO9</f>
        <v>0</v>
      </c>
      <c r="AD6" s="110">
        <f>'IDP 2013-14 Rev'!AP9</f>
        <v>0</v>
      </c>
      <c r="AE6" s="110">
        <f>'IDP 2013-14 Rev'!AQ9</f>
        <v>0</v>
      </c>
      <c r="AF6" s="110">
        <f>'IDP 2013-14 Rev'!AR9</f>
        <v>0</v>
      </c>
      <c r="AG6" s="110">
        <f>'IDP 2013-14 Rev'!AS9</f>
        <v>0</v>
      </c>
      <c r="AH6" s="110">
        <f>'IDP 2013-14 Rev'!AT9</f>
        <v>0</v>
      </c>
      <c r="AI6" s="110" t="str">
        <f>'IDP 2013-14 Rev'!AU9</f>
        <v>Prelimary design</v>
      </c>
      <c r="AJ6" s="110" t="str">
        <f>'IDP 2013-14 Rev'!AV9</f>
        <v>Draft design in place for consultation</v>
      </c>
      <c r="AK6" s="110">
        <f>'IDP 2013-14 Rev'!AW9</f>
        <v>0</v>
      </c>
      <c r="AL6" s="110">
        <f>'IDP 2013-14 Rev'!AY9</f>
        <v>0</v>
      </c>
      <c r="AM6" s="110">
        <f>'IDP 2013-14 Rev'!AZ9</f>
        <v>0</v>
      </c>
      <c r="AN6" s="110">
        <f>'IDP 2013-14 Rev'!BA9</f>
        <v>0</v>
      </c>
      <c r="AO6" s="110">
        <f>'IDP 2013-14 Rev'!BB9</f>
        <v>0</v>
      </c>
      <c r="AP6" s="110">
        <f>'IDP 2013-14 Rev'!BC9</f>
        <v>0</v>
      </c>
      <c r="AQ6" s="110">
        <f>'IDP 2013-14 Rev'!BD9</f>
        <v>0</v>
      </c>
      <c r="AR6" s="110" t="str">
        <f>'IDP 2013-14 Rev'!BE9</f>
        <v>Final design completed</v>
      </c>
      <c r="AS6" s="110" t="str">
        <f>'IDP 2013-14 Rev'!BF9</f>
        <v xml:space="preserve">Approved designs by Develpment Planning department </v>
      </c>
      <c r="AT6" s="110">
        <f>'IDP 2013-14 Rev'!BG9</f>
        <v>0</v>
      </c>
      <c r="AU6" s="110">
        <f>'IDP 2013-14 Rev'!BI9</f>
        <v>0</v>
      </c>
      <c r="AV6" s="110">
        <f>'IDP 2013-14 Rev'!BJ9</f>
        <v>0</v>
      </c>
      <c r="AW6" s="110">
        <f>'IDP 2013-14 Rev'!BK9</f>
        <v>0</v>
      </c>
      <c r="AX6" s="110">
        <f>'IDP 2013-14 Rev'!BL9</f>
        <v>0</v>
      </c>
      <c r="AY6" s="110">
        <f>'IDP 2013-14 Rev'!BM9</f>
        <v>0</v>
      </c>
      <c r="AZ6" s="110">
        <f>'IDP 2013-14 Rev'!BN9</f>
        <v>0</v>
      </c>
      <c r="BA6" s="110">
        <f>'IDP 2013-14 Rev'!BO9</f>
        <v>1.95E-2</v>
      </c>
      <c r="BB6" s="110">
        <f>'IDP 2013-14 Rev'!BP9</f>
        <v>1.95E-2</v>
      </c>
      <c r="BC6" s="110" t="e">
        <f>'IDP 2013-14 Rev'!#REF!</f>
        <v>#REF!</v>
      </c>
      <c r="BD6" s="110" t="e">
        <f>'IDP 2013-14 Rev'!#REF!</f>
        <v>#REF!</v>
      </c>
      <c r="BE6" s="110" t="e">
        <f>'IDP 2013-14 Rev'!#REF!</f>
        <v>#REF!</v>
      </c>
      <c r="BF6" s="110" t="e">
        <f>'IDP 2013-14 Rev'!#REF!</f>
        <v>#REF!</v>
      </c>
      <c r="BG6" s="110" t="e">
        <f>'IDP 2013-14 Rev'!#REF!</f>
        <v>#REF!</v>
      </c>
      <c r="BH6" s="110" t="e">
        <f>'IDP 2013-14 Rev'!#REF!</f>
        <v>#REF!</v>
      </c>
      <c r="BI6" s="110" t="e">
        <f>'IDP 2013-14 Rev'!#REF!</f>
        <v>#REF!</v>
      </c>
    </row>
    <row r="7" spans="1:61" s="111" customFormat="1" ht="133.5" customHeight="1" x14ac:dyDescent="0.25">
      <c r="A7" s="110"/>
      <c r="B7" s="110"/>
      <c r="C7" s="110"/>
      <c r="D7" s="110"/>
      <c r="E7" s="110"/>
      <c r="F7" s="35" t="e">
        <f>'IDP 2013-14 Rev'!#REF!</f>
        <v>#REF!</v>
      </c>
      <c r="G7" s="129"/>
      <c r="H7" s="129"/>
      <c r="I7" s="129"/>
      <c r="J7" s="129"/>
      <c r="K7" s="129"/>
      <c r="L7" s="31" t="e">
        <f>'IDP 2013-14 Rev'!#REF!</f>
        <v>#REF!</v>
      </c>
      <c r="M7" s="31" t="e">
        <f>'IDP 2013-14 Rev'!#REF!</f>
        <v>#REF!</v>
      </c>
      <c r="N7" s="31" t="e">
        <f>'IDP 2013-14 Rev'!#REF!</f>
        <v>#REF!</v>
      </c>
      <c r="O7" s="31" t="e">
        <f>'IDP 2013-14 Rev'!#REF!</f>
        <v>#REF!</v>
      </c>
      <c r="P7" s="31" t="e">
        <f>'IDP 2013-14 Rev'!#REF!</f>
        <v>#REF!</v>
      </c>
      <c r="Q7" s="31" t="e">
        <f>'IDP 2013-14 Rev'!#REF!</f>
        <v>#REF!</v>
      </c>
      <c r="R7" s="31" t="e">
        <f>'IDP 2013-14 Rev'!#REF!</f>
        <v>#REF!</v>
      </c>
      <c r="S7" s="129"/>
      <c r="T7" s="129"/>
      <c r="U7" s="129"/>
      <c r="V7" s="129"/>
      <c r="W7" s="129"/>
      <c r="X7" s="129"/>
      <c r="Y7" s="129"/>
      <c r="Z7" s="31" t="e">
        <f>'IDP 2013-14 Rev'!#REF!</f>
        <v>#REF!</v>
      </c>
      <c r="AA7" s="31" t="e">
        <f>'IDP 2013-14 Rev'!#REF!</f>
        <v>#REF!</v>
      </c>
      <c r="AB7" s="129"/>
      <c r="AC7" s="129"/>
      <c r="AD7" s="129"/>
      <c r="AE7" s="129"/>
      <c r="AF7" s="129"/>
      <c r="AG7" s="129"/>
      <c r="AH7" s="129"/>
      <c r="AI7" s="31" t="e">
        <f>'IDP 2013-14 Rev'!#REF!</f>
        <v>#REF!</v>
      </c>
      <c r="AJ7" s="31" t="e">
        <f>'IDP 2013-14 Rev'!#REF!</f>
        <v>#REF!</v>
      </c>
      <c r="AK7" s="129"/>
      <c r="AL7" s="129"/>
      <c r="AM7" s="129"/>
      <c r="AN7" s="129"/>
      <c r="AO7" s="129"/>
      <c r="AP7" s="129"/>
      <c r="AQ7" s="129"/>
      <c r="AR7" s="31" t="e">
        <f>'IDP 2013-14 Rev'!#REF!</f>
        <v>#REF!</v>
      </c>
      <c r="AS7" s="31" t="e">
        <f>'IDP 2013-14 Rev'!#REF!</f>
        <v>#REF!</v>
      </c>
      <c r="AT7" s="129"/>
      <c r="AU7" s="129"/>
      <c r="AV7" s="129"/>
      <c r="AW7" s="129"/>
      <c r="AX7" s="129"/>
      <c r="AY7" s="129"/>
      <c r="AZ7" s="129"/>
      <c r="BA7" s="129"/>
      <c r="BB7" s="137"/>
      <c r="BC7" s="35"/>
      <c r="BD7" s="35"/>
      <c r="BE7" s="35"/>
      <c r="BF7" s="35"/>
      <c r="BG7" s="35"/>
      <c r="BH7" s="35"/>
      <c r="BI7" s="35"/>
    </row>
    <row r="8" spans="1:61" s="111" customFormat="1" ht="132.75" customHeight="1" x14ac:dyDescent="0.25">
      <c r="A8" s="110"/>
      <c r="B8" s="110"/>
      <c r="C8" s="110"/>
      <c r="D8" s="110"/>
      <c r="E8" s="110"/>
      <c r="F8" s="13" t="s">
        <v>1527</v>
      </c>
      <c r="G8" s="129"/>
      <c r="H8" s="129"/>
      <c r="I8" s="129"/>
      <c r="J8" s="129"/>
      <c r="K8" s="129"/>
      <c r="L8" s="13" t="s">
        <v>1527</v>
      </c>
      <c r="M8" s="13" t="s">
        <v>1528</v>
      </c>
      <c r="N8" s="13" t="s">
        <v>1528</v>
      </c>
      <c r="O8" s="17">
        <v>4</v>
      </c>
      <c r="P8" s="13">
        <v>4</v>
      </c>
      <c r="Q8" s="13">
        <v>1</v>
      </c>
      <c r="R8" s="13" t="s">
        <v>1529</v>
      </c>
      <c r="S8" s="129"/>
      <c r="T8" s="129"/>
      <c r="U8" s="129"/>
      <c r="V8" s="129"/>
      <c r="W8" s="129"/>
      <c r="X8" s="129"/>
      <c r="Y8" s="129"/>
      <c r="Z8" s="13">
        <v>2</v>
      </c>
      <c r="AA8" s="13" t="s">
        <v>1529</v>
      </c>
      <c r="AB8" s="129"/>
      <c r="AC8" s="129"/>
      <c r="AD8" s="129"/>
      <c r="AE8" s="129"/>
      <c r="AF8" s="129"/>
      <c r="AG8" s="129"/>
      <c r="AH8" s="129"/>
      <c r="AI8" s="13">
        <v>3</v>
      </c>
      <c r="AJ8" s="13" t="s">
        <v>1529</v>
      </c>
      <c r="AK8" s="129"/>
      <c r="AL8" s="129"/>
      <c r="AM8" s="129"/>
      <c r="AN8" s="129"/>
      <c r="AO8" s="129"/>
      <c r="AP8" s="129"/>
      <c r="AQ8" s="129"/>
      <c r="AR8" s="13">
        <v>4</v>
      </c>
      <c r="AS8" s="13" t="s">
        <v>1529</v>
      </c>
      <c r="AT8" s="129"/>
      <c r="AU8" s="129"/>
      <c r="AV8" s="129"/>
      <c r="AW8" s="129"/>
      <c r="AX8" s="129"/>
      <c r="AY8" s="129"/>
      <c r="AZ8" s="129"/>
      <c r="BA8" s="129"/>
      <c r="BB8" s="137"/>
      <c r="BC8" s="35"/>
      <c r="BD8" s="35"/>
      <c r="BE8" s="35"/>
      <c r="BF8" s="35"/>
      <c r="BG8" s="35"/>
      <c r="BH8" s="35"/>
      <c r="BI8" s="35"/>
    </row>
    <row r="9" spans="1:61" s="111" customFormat="1" ht="85.5" customHeight="1" x14ac:dyDescent="0.25">
      <c r="A9" s="110"/>
      <c r="B9" s="110"/>
      <c r="C9" s="110"/>
      <c r="D9" s="110"/>
      <c r="E9" s="110"/>
      <c r="F9" s="31" t="e">
        <f>'IDP 2013-14 Rev'!#REF!</f>
        <v>#REF!</v>
      </c>
      <c r="G9" s="129"/>
      <c r="H9" s="129"/>
      <c r="I9" s="129"/>
      <c r="J9" s="129"/>
      <c r="K9" s="129"/>
      <c r="L9" s="31" t="e">
        <f>'IDP 2013-14 Rev'!#REF!</f>
        <v>#REF!</v>
      </c>
      <c r="M9" s="31" t="e">
        <f>'IDP 2013-14 Rev'!#REF!</f>
        <v>#REF!</v>
      </c>
      <c r="N9" s="31" t="e">
        <f>'IDP 2013-14 Rev'!#REF!</f>
        <v>#REF!</v>
      </c>
      <c r="O9" s="31" t="e">
        <f>'IDP 2013-14 Rev'!#REF!</f>
        <v>#REF!</v>
      </c>
      <c r="P9" s="31" t="e">
        <f>'IDP 2013-14 Rev'!#REF!</f>
        <v>#REF!</v>
      </c>
      <c r="Q9" s="155" t="e">
        <f>'IDP 2013-14 Rev'!#REF!</f>
        <v>#REF!</v>
      </c>
      <c r="R9" s="155" t="e">
        <f>'IDP 2013-14 Rev'!#REF!</f>
        <v>#REF!</v>
      </c>
      <c r="S9" s="156"/>
      <c r="T9" s="156"/>
      <c r="U9" s="156"/>
      <c r="V9" s="156"/>
      <c r="W9" s="156"/>
      <c r="X9" s="156"/>
      <c r="Y9" s="156"/>
      <c r="Z9" s="155" t="e">
        <f>'IDP 2013-14 Rev'!#REF!</f>
        <v>#REF!</v>
      </c>
      <c r="AA9" s="155" t="e">
        <f>'IDP 2013-14 Rev'!#REF!</f>
        <v>#REF!</v>
      </c>
      <c r="AB9" s="156"/>
      <c r="AC9" s="156"/>
      <c r="AD9" s="156"/>
      <c r="AE9" s="156"/>
      <c r="AF9" s="156"/>
      <c r="AG9" s="156"/>
      <c r="AH9" s="156"/>
      <c r="AI9" s="155" t="e">
        <f>'IDP 2013-14 Rev'!#REF!</f>
        <v>#REF!</v>
      </c>
      <c r="AJ9" s="31" t="e">
        <f>'IDP 2013-14 Rev'!#REF!</f>
        <v>#REF!</v>
      </c>
      <c r="AK9" s="129"/>
      <c r="AL9" s="129"/>
      <c r="AM9" s="129"/>
      <c r="AN9" s="129"/>
      <c r="AO9" s="129"/>
      <c r="AP9" s="129"/>
      <c r="AQ9" s="129"/>
      <c r="AR9" s="31" t="e">
        <f>'IDP 2013-14 Rev'!#REF!</f>
        <v>#REF!</v>
      </c>
      <c r="AS9" s="31" t="e">
        <f>'IDP 2013-14 Rev'!#REF!</f>
        <v>#REF!</v>
      </c>
      <c r="AT9" s="129"/>
      <c r="AU9" s="129"/>
      <c r="AV9" s="129"/>
      <c r="AW9" s="129"/>
      <c r="AX9" s="129"/>
      <c r="AY9" s="129"/>
      <c r="AZ9" s="129"/>
      <c r="BA9" s="129"/>
      <c r="BB9" s="137"/>
      <c r="BC9" s="35"/>
      <c r="BD9" s="35"/>
      <c r="BE9" s="35"/>
      <c r="BF9" s="35"/>
      <c r="BG9" s="35"/>
      <c r="BH9" s="35"/>
      <c r="BI9" s="35"/>
    </row>
    <row r="10" spans="1:61" s="111" customFormat="1" ht="96.75" hidden="1" customHeight="1" x14ac:dyDescent="0.25">
      <c r="A10" s="110"/>
      <c r="B10" s="110"/>
      <c r="C10" s="110"/>
      <c r="D10" s="110"/>
      <c r="E10" s="110"/>
      <c r="F10" s="31" t="e">
        <f>'IDP 2013-14 Rev'!#REF!</f>
        <v>#REF!</v>
      </c>
      <c r="G10" s="129"/>
      <c r="H10" s="129"/>
      <c r="I10" s="129"/>
      <c r="J10" s="129"/>
      <c r="K10" s="129"/>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129"/>
      <c r="T10" s="129"/>
      <c r="U10" s="129"/>
      <c r="V10" s="129"/>
      <c r="W10" s="129"/>
      <c r="X10" s="129"/>
      <c r="Y10" s="129"/>
      <c r="Z10" s="31" t="e">
        <f>'IDP 2013-14 Rev'!#REF!</f>
        <v>#REF!</v>
      </c>
      <c r="AA10" s="31" t="e">
        <f>'IDP 2013-14 Rev'!#REF!</f>
        <v>#REF!</v>
      </c>
      <c r="AB10" s="129"/>
      <c r="AC10" s="129"/>
      <c r="AD10" s="129"/>
      <c r="AE10" s="129"/>
      <c r="AF10" s="129"/>
      <c r="AG10" s="129"/>
      <c r="AH10" s="129"/>
      <c r="AI10" s="31" t="e">
        <f>'IDP 2013-14 Rev'!#REF!</f>
        <v>#REF!</v>
      </c>
      <c r="AJ10" s="31" t="e">
        <f>'IDP 2013-14 Rev'!#REF!</f>
        <v>#REF!</v>
      </c>
      <c r="AK10" s="129"/>
      <c r="AL10" s="129"/>
      <c r="AM10" s="129"/>
      <c r="AN10" s="129"/>
      <c r="AO10" s="129"/>
      <c r="AP10" s="129"/>
      <c r="AQ10" s="129"/>
      <c r="AR10" s="31" t="e">
        <f>'IDP 2013-14 Rev'!#REF!</f>
        <v>#REF!</v>
      </c>
      <c r="AS10" s="31" t="e">
        <f>'IDP 2013-14 Rev'!#REF!</f>
        <v>#REF!</v>
      </c>
      <c r="AT10" s="129"/>
      <c r="AU10" s="129"/>
      <c r="AV10" s="129"/>
      <c r="AW10" s="129"/>
      <c r="AX10" s="129"/>
      <c r="AY10" s="129"/>
      <c r="AZ10" s="129"/>
      <c r="BA10" s="129"/>
      <c r="BB10" s="137"/>
      <c r="BC10" s="35"/>
      <c r="BD10" s="35"/>
      <c r="BE10" s="35"/>
      <c r="BF10" s="35"/>
      <c r="BG10" s="35"/>
      <c r="BH10" s="35"/>
      <c r="BI10" s="35"/>
    </row>
    <row r="11" spans="1:61" s="111" customFormat="1" ht="37.5" customHeight="1" x14ac:dyDescent="0.25">
      <c r="A11" s="110"/>
      <c r="B11" s="110"/>
      <c r="C11" s="110"/>
      <c r="D11" s="110"/>
      <c r="E11" s="110"/>
      <c r="F11" s="666" t="s">
        <v>1520</v>
      </c>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8"/>
      <c r="BC11" s="110"/>
      <c r="BD11" s="110"/>
      <c r="BE11" s="110"/>
      <c r="BF11" s="110"/>
      <c r="BG11" s="110"/>
      <c r="BH11" s="110"/>
      <c r="BI11" s="110"/>
    </row>
    <row r="12" spans="1:61" ht="85.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232.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57"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84.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107.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s">
        <v>1531</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99"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s">
        <v>1532</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50.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50.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ht="299.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row>
    <row r="21" spans="1:61" ht="135.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row>
    <row r="22" spans="1:61" s="11" customFormat="1" ht="87.75" customHeight="1" x14ac:dyDescent="0.25">
      <c r="A22" s="31"/>
      <c r="B22" s="31"/>
      <c r="C22" s="31"/>
      <c r="D22" s="31"/>
      <c r="E22" s="31"/>
      <c r="F22" s="31" t="e">
        <f>'IDP 2013-14 Rev'!#REF!</f>
        <v>#REF!</v>
      </c>
      <c r="G22" s="131"/>
      <c r="H22" s="131"/>
      <c r="I22" s="131"/>
      <c r="J22" s="131"/>
      <c r="K22" s="131"/>
      <c r="L22" s="31" t="e">
        <f>'IDP 2013-14 Rev'!#REF!</f>
        <v>#REF!</v>
      </c>
      <c r="M22" s="31" t="e">
        <f>'IDP 2013-14 Rev'!#REF!</f>
        <v>#REF!</v>
      </c>
      <c r="N22" s="31" t="e">
        <f>'IDP 2013-14 Rev'!#REF!</f>
        <v>#REF!</v>
      </c>
      <c r="O22" s="31" t="e">
        <f>'IDP 2013-14 Rev'!#REF!</f>
        <v>#REF!</v>
      </c>
      <c r="P22" s="31" t="e">
        <f>'IDP 2013-14 Rev'!#REF!</f>
        <v>#REF!</v>
      </c>
      <c r="Q22" s="155" t="e">
        <f>'IDP 2013-14 Rev'!#REF!</f>
        <v>#REF!</v>
      </c>
      <c r="R22" s="155" t="e">
        <f>'IDP 2013-14 Rev'!#REF!</f>
        <v>#REF!</v>
      </c>
      <c r="S22" s="156"/>
      <c r="T22" s="156"/>
      <c r="U22" s="156"/>
      <c r="V22" s="156"/>
      <c r="W22" s="156"/>
      <c r="X22" s="156"/>
      <c r="Y22" s="156"/>
      <c r="Z22" s="155" t="e">
        <f>'IDP 2013-14 Rev'!#REF!</f>
        <v>#REF!</v>
      </c>
      <c r="AA22" s="155" t="e">
        <f>'IDP 2013-14 Rev'!#REF!</f>
        <v>#REF!</v>
      </c>
      <c r="AB22" s="156"/>
      <c r="AC22" s="156"/>
      <c r="AD22" s="156"/>
      <c r="AE22" s="156"/>
      <c r="AF22" s="156"/>
      <c r="AG22" s="156"/>
      <c r="AH22" s="156"/>
      <c r="AI22" s="155" t="e">
        <f>'IDP 2013-14 Rev'!#REF!</f>
        <v>#REF!</v>
      </c>
      <c r="AJ22" s="31" t="e">
        <f>'IDP 2013-14 Rev'!#REF!</f>
        <v>#REF!</v>
      </c>
      <c r="AK22" s="131"/>
      <c r="AL22" s="131"/>
      <c r="AM22" s="131"/>
      <c r="AN22" s="131"/>
      <c r="AO22" s="131"/>
      <c r="AP22" s="131"/>
      <c r="AQ22" s="131"/>
      <c r="AR22" s="31" t="e">
        <f>'IDP 2013-14 Rev'!#REF!</f>
        <v>#REF!</v>
      </c>
      <c r="AS22" s="31" t="e">
        <f>'IDP 2013-14 Rev'!#REF!</f>
        <v>#REF!</v>
      </c>
      <c r="AT22" s="31"/>
      <c r="AU22" s="31"/>
      <c r="AV22" s="31"/>
      <c r="AW22" s="31"/>
      <c r="AX22" s="31"/>
      <c r="AY22" s="31"/>
      <c r="AZ22" s="31"/>
      <c r="BA22" s="31"/>
      <c r="BB22" s="31"/>
      <c r="BC22" s="31"/>
      <c r="BD22" s="31"/>
      <c r="BE22" s="31"/>
      <c r="BF22" s="31"/>
      <c r="BG22" s="31"/>
      <c r="BH22" s="31"/>
      <c r="BI22" s="31"/>
    </row>
    <row r="23" spans="1:61" s="11" customFormat="1" ht="87" customHeight="1" x14ac:dyDescent="0.25">
      <c r="A23" s="31"/>
      <c r="B23" s="31"/>
      <c r="C23" s="31"/>
      <c r="D23" s="31"/>
      <c r="E23" s="31"/>
      <c r="F23" s="31" t="e">
        <f>'IDP 2013-14 Rev'!#REF!</f>
        <v>#REF!</v>
      </c>
      <c r="G23" s="131"/>
      <c r="H23" s="131"/>
      <c r="I23" s="131"/>
      <c r="J23" s="131"/>
      <c r="K23" s="131"/>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9"/>
      <c r="T23" s="129"/>
      <c r="U23" s="129"/>
      <c r="V23" s="129"/>
      <c r="W23" s="129"/>
      <c r="X23" s="129"/>
      <c r="Y23" s="129"/>
      <c r="Z23" s="31" t="e">
        <f>'IDP 2013-14 Rev'!#REF!</f>
        <v>#REF!</v>
      </c>
      <c r="AA23" s="31" t="e">
        <f>'IDP 2013-14 Rev'!#REF!</f>
        <v>#REF!</v>
      </c>
      <c r="AB23" s="129"/>
      <c r="AC23" s="129"/>
      <c r="AD23" s="129"/>
      <c r="AE23" s="129"/>
      <c r="AF23" s="129"/>
      <c r="AG23" s="129"/>
      <c r="AH23" s="129"/>
      <c r="AI23" s="31" t="e">
        <f>'IDP 2013-14 Rev'!#REF!</f>
        <v>#REF!</v>
      </c>
      <c r="AJ23" s="31" t="e">
        <f>'IDP 2013-14 Rev'!#REF!</f>
        <v>#REF!</v>
      </c>
      <c r="AK23" s="131"/>
      <c r="AL23" s="131"/>
      <c r="AM23" s="131"/>
      <c r="AN23" s="131"/>
      <c r="AO23" s="131"/>
      <c r="AP23" s="131"/>
      <c r="AQ23" s="131"/>
      <c r="AR23" s="31" t="e">
        <f>'IDP 2013-14 Rev'!#REF!</f>
        <v>#REF!</v>
      </c>
      <c r="AS23" s="31" t="e">
        <f>'IDP 2013-14 Rev'!#REF!</f>
        <v>#REF!</v>
      </c>
      <c r="AT23" s="31"/>
      <c r="AU23" s="31"/>
      <c r="AV23" s="31"/>
      <c r="AW23" s="31"/>
      <c r="AX23" s="31"/>
      <c r="AY23" s="31"/>
      <c r="AZ23" s="31"/>
      <c r="BA23" s="31"/>
      <c r="BB23" s="31"/>
      <c r="BC23" s="31"/>
      <c r="BD23" s="31"/>
      <c r="BE23" s="31"/>
      <c r="BF23" s="31"/>
      <c r="BG23" s="31"/>
      <c r="BH23" s="31"/>
      <c r="BI23" s="31"/>
    </row>
    <row r="24" spans="1:61" s="11" customFormat="1" ht="99.75" customHeight="1" x14ac:dyDescent="0.25">
      <c r="A24" s="31"/>
      <c r="B24" s="31"/>
      <c r="C24" s="31"/>
      <c r="D24" s="31"/>
      <c r="E24" s="31"/>
      <c r="F24" s="31" t="e">
        <f>'IDP 2013-14 Rev'!#REF!</f>
        <v>#REF!</v>
      </c>
      <c r="G24" s="131"/>
      <c r="H24" s="131"/>
      <c r="I24" s="131"/>
      <c r="J24" s="131"/>
      <c r="K24" s="131"/>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9"/>
      <c r="T24" s="129"/>
      <c r="U24" s="129"/>
      <c r="V24" s="129"/>
      <c r="W24" s="129"/>
      <c r="X24" s="129"/>
      <c r="Y24" s="129"/>
      <c r="Z24" s="31" t="e">
        <f>'IDP 2013-14 Rev'!#REF!</f>
        <v>#REF!</v>
      </c>
      <c r="AA24" s="31" t="e">
        <f>'IDP 2013-14 Rev'!#REF!</f>
        <v>#REF!</v>
      </c>
      <c r="AB24" s="129"/>
      <c r="AC24" s="129"/>
      <c r="AD24" s="129"/>
      <c r="AE24" s="129"/>
      <c r="AF24" s="129"/>
      <c r="AG24" s="129"/>
      <c r="AH24" s="129"/>
      <c r="AI24" s="31" t="e">
        <f>'IDP 2013-14 Rev'!#REF!</f>
        <v>#REF!</v>
      </c>
      <c r="AJ24" s="31" t="e">
        <f>'IDP 2013-14 Rev'!#REF!</f>
        <v>#REF!</v>
      </c>
      <c r="AK24" s="131"/>
      <c r="AL24" s="131"/>
      <c r="AM24" s="131"/>
      <c r="AN24" s="131"/>
      <c r="AO24" s="131"/>
      <c r="AP24" s="131"/>
      <c r="AQ24" s="131"/>
      <c r="AR24" s="31" t="e">
        <f>'IDP 2013-14 Rev'!#REF!</f>
        <v>#REF!</v>
      </c>
      <c r="AS24" s="31" t="e">
        <f>'IDP 2013-14 Rev'!#REF!</f>
        <v>#REF!</v>
      </c>
      <c r="AT24" s="31"/>
      <c r="AU24" s="31"/>
      <c r="AV24" s="31"/>
      <c r="AW24" s="31"/>
      <c r="AX24" s="31"/>
      <c r="AY24" s="31"/>
      <c r="AZ24" s="31"/>
      <c r="BA24" s="31"/>
      <c r="BB24" s="31"/>
      <c r="BC24" s="31"/>
      <c r="BD24" s="31"/>
      <c r="BE24" s="31"/>
      <c r="BF24" s="31"/>
      <c r="BG24" s="31"/>
      <c r="BH24" s="31"/>
      <c r="BI24" s="31"/>
    </row>
    <row r="25" spans="1:61" s="11" customFormat="1" ht="71.25" customHeight="1" x14ac:dyDescent="0.25">
      <c r="A25" s="31"/>
      <c r="B25" s="31"/>
      <c r="C25" s="31"/>
      <c r="D25" s="31"/>
      <c r="E25" s="31"/>
      <c r="F25" s="31" t="e">
        <f>'IDP 2013-14 Rev'!#REF!</f>
        <v>#REF!</v>
      </c>
      <c r="G25" s="131"/>
      <c r="H25" s="131"/>
      <c r="I25" s="131"/>
      <c r="J25" s="131"/>
      <c r="K25" s="131"/>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9"/>
      <c r="T25" s="129"/>
      <c r="U25" s="129"/>
      <c r="V25" s="129"/>
      <c r="W25" s="129"/>
      <c r="X25" s="129"/>
      <c r="Y25" s="129"/>
      <c r="Z25" s="31" t="e">
        <f>'IDP 2013-14 Rev'!#REF!</f>
        <v>#REF!</v>
      </c>
      <c r="AA25" s="31" t="e">
        <f>'IDP 2013-14 Rev'!#REF!</f>
        <v>#REF!</v>
      </c>
      <c r="AB25" s="129"/>
      <c r="AC25" s="129"/>
      <c r="AD25" s="129"/>
      <c r="AE25" s="129"/>
      <c r="AF25" s="129"/>
      <c r="AG25" s="129"/>
      <c r="AH25" s="129"/>
      <c r="AI25" s="31" t="e">
        <f>'IDP 2013-14 Rev'!#REF!</f>
        <v>#REF!</v>
      </c>
      <c r="AJ25" s="31" t="e">
        <f>'IDP 2013-14 Rev'!#REF!</f>
        <v>#REF!</v>
      </c>
      <c r="AK25" s="131"/>
      <c r="AL25" s="131"/>
      <c r="AM25" s="131"/>
      <c r="AN25" s="131"/>
      <c r="AO25" s="131"/>
      <c r="AP25" s="131"/>
      <c r="AQ25" s="131"/>
      <c r="AR25" s="31" t="e">
        <f>'IDP 2013-14 Rev'!#REF!</f>
        <v>#REF!</v>
      </c>
      <c r="AS25" s="31" t="e">
        <f>'IDP 2013-14 Rev'!#REF!</f>
        <v>#REF!</v>
      </c>
      <c r="AT25" s="31"/>
      <c r="AU25" s="31"/>
      <c r="AV25" s="31"/>
      <c r="AW25" s="31"/>
      <c r="AX25" s="31"/>
      <c r="AY25" s="31"/>
      <c r="AZ25" s="31"/>
      <c r="BA25" s="31"/>
      <c r="BB25" s="31"/>
      <c r="BC25" s="31"/>
      <c r="BD25" s="31"/>
      <c r="BE25" s="31"/>
      <c r="BF25" s="31"/>
      <c r="BG25" s="31"/>
      <c r="BH25" s="31"/>
      <c r="BI25" s="31"/>
    </row>
    <row r="26" spans="1:61" s="11" customFormat="1" ht="101.25" customHeight="1" x14ac:dyDescent="0.25">
      <c r="A26" s="31"/>
      <c r="B26" s="31"/>
      <c r="C26" s="31"/>
      <c r="D26" s="31"/>
      <c r="E26" s="31"/>
      <c r="F26" s="31" t="e">
        <f>'IDP 2013-14 Rev'!#REF!</f>
        <v>#REF!</v>
      </c>
      <c r="G26" s="131"/>
      <c r="H26" s="131"/>
      <c r="I26" s="131"/>
      <c r="J26" s="131"/>
      <c r="K26" s="131"/>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129"/>
      <c r="T26" s="129"/>
      <c r="U26" s="129"/>
      <c r="V26" s="129"/>
      <c r="W26" s="129"/>
      <c r="X26" s="129"/>
      <c r="Y26" s="129"/>
      <c r="Z26" s="31" t="e">
        <f>'IDP 2013-14 Rev'!#REF!</f>
        <v>#REF!</v>
      </c>
      <c r="AA26" s="31" t="e">
        <f>'IDP 2013-14 Rev'!#REF!</f>
        <v>#REF!</v>
      </c>
      <c r="AB26" s="129"/>
      <c r="AC26" s="129"/>
      <c r="AD26" s="129"/>
      <c r="AE26" s="129"/>
      <c r="AF26" s="129"/>
      <c r="AG26" s="129"/>
      <c r="AH26" s="129"/>
      <c r="AI26" s="31" t="e">
        <f>'IDP 2013-14 Rev'!#REF!</f>
        <v>#REF!</v>
      </c>
      <c r="AJ26" s="31" t="e">
        <f>'IDP 2013-14 Rev'!#REF!</f>
        <v>#REF!</v>
      </c>
      <c r="AK26" s="131"/>
      <c r="AL26" s="131"/>
      <c r="AM26" s="131"/>
      <c r="AN26" s="131"/>
      <c r="AO26" s="131"/>
      <c r="AP26" s="131"/>
      <c r="AQ26" s="131"/>
      <c r="AR26" s="31" t="e">
        <f>'IDP 2013-14 Rev'!#REF!</f>
        <v>#REF!</v>
      </c>
      <c r="AS26" s="31" t="e">
        <f>'IDP 2013-14 Rev'!#REF!</f>
        <v>#REF!</v>
      </c>
      <c r="AT26" s="31"/>
      <c r="AU26" s="31"/>
      <c r="AV26" s="31"/>
      <c r="AW26" s="31"/>
      <c r="AX26" s="31"/>
      <c r="AY26" s="31"/>
      <c r="AZ26" s="31"/>
      <c r="BA26" s="31"/>
      <c r="BB26" s="31"/>
      <c r="BC26" s="31"/>
      <c r="BD26" s="31"/>
      <c r="BE26" s="31"/>
      <c r="BF26" s="31"/>
      <c r="BG26" s="31"/>
      <c r="BH26" s="31"/>
      <c r="BI26" s="31"/>
    </row>
    <row r="27" spans="1:61" s="11" customFormat="1" ht="105.75" customHeight="1" x14ac:dyDescent="0.25">
      <c r="A27" s="31"/>
      <c r="B27" s="31"/>
      <c r="C27" s="31"/>
      <c r="D27" s="31"/>
      <c r="E27" s="31"/>
      <c r="F27" s="31" t="e">
        <f>'IDP 2013-14 Rev'!#REF!</f>
        <v>#REF!</v>
      </c>
      <c r="G27" s="163"/>
      <c r="H27" s="163"/>
      <c r="I27" s="163"/>
      <c r="J27" s="163"/>
      <c r="K27" s="163"/>
      <c r="L27" s="31" t="e">
        <f>'IDP 2013-14 Rev'!#REF!</f>
        <v>#REF!</v>
      </c>
      <c r="M27" s="170" t="str">
        <f>'COO-PP'!$L$34</f>
        <v>Number of hectares of land required for human settlements development</v>
      </c>
      <c r="N27" s="31"/>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c r="AU27" s="31"/>
      <c r="AV27" s="31"/>
      <c r="AW27" s="31"/>
      <c r="AX27" s="31"/>
      <c r="AY27" s="31"/>
      <c r="AZ27" s="31"/>
      <c r="BA27" s="31"/>
      <c r="BB27" s="31"/>
      <c r="BC27" s="31"/>
      <c r="BD27" s="31"/>
      <c r="BE27" s="31"/>
      <c r="BF27" s="31"/>
      <c r="BG27" s="31"/>
      <c r="BH27" s="31"/>
      <c r="BI27" s="31"/>
    </row>
    <row r="28" spans="1:61" s="11" customFormat="1" ht="84.75" customHeight="1" x14ac:dyDescent="0.25">
      <c r="A28" s="31"/>
      <c r="B28" s="31"/>
      <c r="C28" s="31"/>
      <c r="D28" s="31"/>
      <c r="E28" s="31"/>
      <c r="F28" s="31" t="e">
        <f>'IDP 2013-14 Rev'!#REF!</f>
        <v>#REF!</v>
      </c>
      <c r="G28" s="163"/>
      <c r="H28" s="163"/>
      <c r="I28" s="163"/>
      <c r="J28" s="163"/>
      <c r="K28" s="163"/>
      <c r="L28" s="31" t="e">
        <f>'IDP 2013-14 Rev'!#REF!</f>
        <v>#REF!</v>
      </c>
      <c r="M28" s="170" t="str">
        <f>'CM PP'!$H$164</f>
        <v>Number of title deeds transferred to eligible benefiaries</v>
      </c>
      <c r="N28" s="31"/>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c r="AU28" s="31"/>
      <c r="AV28" s="31"/>
      <c r="AW28" s="31"/>
      <c r="AX28" s="31"/>
      <c r="AY28" s="31"/>
      <c r="AZ28" s="31"/>
      <c r="BA28" s="31"/>
      <c r="BB28" s="31"/>
      <c r="BC28" s="31"/>
      <c r="BD28" s="31"/>
      <c r="BE28" s="31"/>
      <c r="BF28" s="31"/>
      <c r="BG28" s="31"/>
      <c r="BH28" s="31"/>
      <c r="BI28" s="31"/>
    </row>
    <row r="29" spans="1:61" s="11" customFormat="1" ht="84.75" customHeight="1" x14ac:dyDescent="0.25">
      <c r="A29" s="31"/>
      <c r="B29" s="31"/>
      <c r="C29" s="31"/>
      <c r="D29" s="31"/>
      <c r="E29" s="31"/>
      <c r="F29" s="31" t="e">
        <f>'IDP 2013-14 Rev'!#REF!</f>
        <v>#REF!</v>
      </c>
      <c r="G29" s="163"/>
      <c r="H29" s="163"/>
      <c r="I29" s="163"/>
      <c r="J29" s="163"/>
      <c r="K29" s="163"/>
      <c r="L29" s="31" t="e">
        <f>'IDP 2013-14 Rev'!#REF!</f>
        <v>#REF!</v>
      </c>
      <c r="M29" s="169" t="str">
        <f>'CM PP'!H169</f>
        <v>Number of bus terminals or taxi ranks constructed</v>
      </c>
      <c r="N29" s="163"/>
      <c r="O29" s="31" t="e">
        <f>'IDP 2013-14 Rev'!#REF!</f>
        <v>#REF!</v>
      </c>
      <c r="P29" s="31" t="e">
        <f>'IDP 2013-14 Rev'!#REF!</f>
        <v>#REF!</v>
      </c>
      <c r="Q29" s="31" t="e">
        <f>'IDP 2013-14 Rev'!#REF!</f>
        <v>#REF!</v>
      </c>
      <c r="R29" s="31" t="e">
        <f>'IDP 2013-14 Rev'!#REF!</f>
        <v>#REF!</v>
      </c>
      <c r="S29" s="31" t="e">
        <f>'IDP 2013-14 Rev'!#REF!</f>
        <v>#REF!</v>
      </c>
      <c r="T29" s="31" t="e">
        <f>'IDP 2013-14 Rev'!#REF!</f>
        <v>#REF!</v>
      </c>
      <c r="U29" s="31" t="e">
        <f>'IDP 2013-14 Rev'!#REF!</f>
        <v>#REF!</v>
      </c>
      <c r="V29" s="31" t="e">
        <f>'IDP 2013-14 Rev'!#REF!</f>
        <v>#REF!</v>
      </c>
      <c r="W29" s="31" t="e">
        <f>'IDP 2013-14 Rev'!#REF!</f>
        <v>#REF!</v>
      </c>
      <c r="X29" s="31" t="e">
        <f>'IDP 2013-14 Rev'!#REF!</f>
        <v>#REF!</v>
      </c>
      <c r="Y29" s="31" t="e">
        <f>'IDP 2013-14 Rev'!#REF!</f>
        <v>#REF!</v>
      </c>
      <c r="Z29" s="31" t="e">
        <f>'IDP 2013-14 Rev'!#REF!</f>
        <v>#REF!</v>
      </c>
      <c r="AA29" s="31" t="e">
        <f>'IDP 2013-14 Rev'!#REF!</f>
        <v>#REF!</v>
      </c>
      <c r="AB29" s="31" t="e">
        <f>'IDP 2013-14 Rev'!#REF!</f>
        <v>#REF!</v>
      </c>
      <c r="AC29" s="31" t="e">
        <f>'IDP 2013-14 Rev'!#REF!</f>
        <v>#REF!</v>
      </c>
      <c r="AD29" s="31" t="e">
        <f>'IDP 2013-14 Rev'!#REF!</f>
        <v>#REF!</v>
      </c>
      <c r="AE29" s="31" t="e">
        <f>'IDP 2013-14 Rev'!#REF!</f>
        <v>#REF!</v>
      </c>
      <c r="AF29" s="31" t="e">
        <f>'IDP 2013-14 Rev'!#REF!</f>
        <v>#REF!</v>
      </c>
      <c r="AG29" s="31" t="e">
        <f>'IDP 2013-14 Rev'!#REF!</f>
        <v>#REF!</v>
      </c>
      <c r="AH29" s="31" t="e">
        <f>'IDP 2013-14 Rev'!#REF!</f>
        <v>#REF!</v>
      </c>
      <c r="AI29" s="31" t="e">
        <f>'IDP 2013-14 Rev'!#REF!</f>
        <v>#REF!</v>
      </c>
      <c r="AJ29" s="31" t="e">
        <f>'IDP 2013-14 Rev'!#REF!</f>
        <v>#REF!</v>
      </c>
      <c r="AK29" s="31" t="e">
        <f>'IDP 2013-14 Rev'!#REF!</f>
        <v>#REF!</v>
      </c>
      <c r="AL29" s="31" t="e">
        <f>'IDP 2013-14 Rev'!#REF!</f>
        <v>#REF!</v>
      </c>
      <c r="AM29" s="31" t="e">
        <f>'IDP 2013-14 Rev'!#REF!</f>
        <v>#REF!</v>
      </c>
      <c r="AN29" s="31" t="e">
        <f>'IDP 2013-14 Rev'!#REF!</f>
        <v>#REF!</v>
      </c>
      <c r="AO29" s="31" t="e">
        <f>'IDP 2013-14 Rev'!#REF!</f>
        <v>#REF!</v>
      </c>
      <c r="AP29" s="31" t="e">
        <f>'IDP 2013-14 Rev'!#REF!</f>
        <v>#REF!</v>
      </c>
      <c r="AQ29" s="31" t="e">
        <f>'IDP 2013-14 Rev'!#REF!</f>
        <v>#REF!</v>
      </c>
      <c r="AR29" s="31" t="e">
        <f>'IDP 2013-14 Rev'!#REF!</f>
        <v>#REF!</v>
      </c>
      <c r="AS29" s="31" t="e">
        <f>'IDP 2013-14 Rev'!#REF!</f>
        <v>#REF!</v>
      </c>
      <c r="AT29" s="31"/>
      <c r="AU29" s="31"/>
      <c r="AV29" s="31"/>
      <c r="AW29" s="31"/>
      <c r="AX29" s="31"/>
      <c r="AY29" s="31"/>
      <c r="AZ29" s="31"/>
      <c r="BA29" s="31"/>
      <c r="BB29" s="31"/>
      <c r="BC29" s="31"/>
      <c r="BD29" s="31"/>
      <c r="BE29" s="31"/>
      <c r="BF29" s="31"/>
      <c r="BG29" s="31"/>
      <c r="BH29" s="31"/>
      <c r="BI29" s="31"/>
    </row>
    <row r="30" spans="1:61" s="11" customFormat="1" ht="84.75" customHeight="1" x14ac:dyDescent="0.25">
      <c r="A30" s="31"/>
      <c r="B30" s="31"/>
      <c r="C30" s="31"/>
      <c r="D30" s="31"/>
      <c r="E30" s="31"/>
      <c r="F30" s="31" t="e">
        <f>'IDP 2013-14 Rev'!#REF!</f>
        <v>#REF!</v>
      </c>
      <c r="G30" s="163"/>
      <c r="H30" s="163"/>
      <c r="I30" s="163"/>
      <c r="J30" s="163"/>
      <c r="K30" s="163"/>
      <c r="L30" s="31" t="e">
        <f>'IDP 2013-14 Rev'!#REF!</f>
        <v>#REF!</v>
      </c>
      <c r="M30" s="169" t="str">
        <f>'CM PP'!H170</f>
        <v>Number of bus/taxi stops constructed</v>
      </c>
      <c r="N30" s="163"/>
      <c r="O30" s="31" t="e">
        <f>'IDP 2013-14 Rev'!#REF!</f>
        <v>#REF!</v>
      </c>
      <c r="P30" s="31" t="e">
        <f>'IDP 2013-14 Rev'!#REF!</f>
        <v>#REF!</v>
      </c>
      <c r="Q30" s="31" t="e">
        <f>'IDP 2013-14 Rev'!#REF!</f>
        <v>#REF!</v>
      </c>
      <c r="R30" s="31" t="e">
        <f>'IDP 2013-14 Rev'!#REF!</f>
        <v>#REF!</v>
      </c>
      <c r="S30" s="31" t="e">
        <f>'IDP 2013-14 Rev'!#REF!</f>
        <v>#REF!</v>
      </c>
      <c r="T30" s="31" t="e">
        <f>'IDP 2013-14 Rev'!#REF!</f>
        <v>#REF!</v>
      </c>
      <c r="U30" s="31" t="e">
        <f>'IDP 2013-14 Rev'!#REF!</f>
        <v>#REF!</v>
      </c>
      <c r="V30" s="31" t="e">
        <f>'IDP 2013-14 Rev'!#REF!</f>
        <v>#REF!</v>
      </c>
      <c r="W30" s="31" t="e">
        <f>'IDP 2013-14 Rev'!#REF!</f>
        <v>#REF!</v>
      </c>
      <c r="X30" s="31" t="e">
        <f>'IDP 2013-14 Rev'!#REF!</f>
        <v>#REF!</v>
      </c>
      <c r="Y30" s="31" t="e">
        <f>'IDP 2013-14 Rev'!#REF!</f>
        <v>#REF!</v>
      </c>
      <c r="Z30" s="31" t="e">
        <f>'IDP 2013-14 Rev'!#REF!</f>
        <v>#REF!</v>
      </c>
      <c r="AA30" s="31" t="e">
        <f>'IDP 2013-14 Rev'!#REF!</f>
        <v>#REF!</v>
      </c>
      <c r="AB30" s="31" t="e">
        <f>'IDP 2013-14 Rev'!#REF!</f>
        <v>#REF!</v>
      </c>
      <c r="AC30" s="31" t="e">
        <f>'IDP 2013-14 Rev'!#REF!</f>
        <v>#REF!</v>
      </c>
      <c r="AD30" s="31" t="e">
        <f>'IDP 2013-14 Rev'!#REF!</f>
        <v>#REF!</v>
      </c>
      <c r="AE30" s="31" t="e">
        <f>'IDP 2013-14 Rev'!#REF!</f>
        <v>#REF!</v>
      </c>
      <c r="AF30" s="31" t="e">
        <f>'IDP 2013-14 Rev'!#REF!</f>
        <v>#REF!</v>
      </c>
      <c r="AG30" s="31" t="e">
        <f>'IDP 2013-14 Rev'!#REF!</f>
        <v>#REF!</v>
      </c>
      <c r="AH30" s="31" t="e">
        <f>'IDP 2013-14 Rev'!#REF!</f>
        <v>#REF!</v>
      </c>
      <c r="AI30" s="31" t="e">
        <f>'IDP 2013-14 Rev'!#REF!</f>
        <v>#REF!</v>
      </c>
      <c r="AJ30" s="31" t="e">
        <f>'IDP 2013-14 Rev'!#REF!</f>
        <v>#REF!</v>
      </c>
      <c r="AK30" s="31" t="e">
        <f>'IDP 2013-14 Rev'!#REF!</f>
        <v>#REF!</v>
      </c>
      <c r="AL30" s="31" t="e">
        <f>'IDP 2013-14 Rev'!#REF!</f>
        <v>#REF!</v>
      </c>
      <c r="AM30" s="31" t="e">
        <f>'IDP 2013-14 Rev'!#REF!</f>
        <v>#REF!</v>
      </c>
      <c r="AN30" s="31" t="e">
        <f>'IDP 2013-14 Rev'!#REF!</f>
        <v>#REF!</v>
      </c>
      <c r="AO30" s="31" t="e">
        <f>'IDP 2013-14 Rev'!#REF!</f>
        <v>#REF!</v>
      </c>
      <c r="AP30" s="31" t="e">
        <f>'IDP 2013-14 Rev'!#REF!</f>
        <v>#REF!</v>
      </c>
      <c r="AQ30" s="31" t="e">
        <f>'IDP 2013-14 Rev'!#REF!</f>
        <v>#REF!</v>
      </c>
      <c r="AR30" s="31" t="e">
        <f>'IDP 2013-14 Rev'!#REF!</f>
        <v>#REF!</v>
      </c>
      <c r="AS30" s="31" t="e">
        <f>'IDP 2013-14 Rev'!#REF!</f>
        <v>#REF!</v>
      </c>
      <c r="AT30" s="31"/>
      <c r="AU30" s="31"/>
      <c r="AV30" s="31"/>
      <c r="AW30" s="31"/>
      <c r="AX30" s="31"/>
      <c r="AY30" s="31"/>
      <c r="AZ30" s="31"/>
      <c r="BA30" s="31"/>
      <c r="BB30" s="31"/>
      <c r="BC30" s="31"/>
      <c r="BD30" s="31"/>
      <c r="BE30" s="31"/>
      <c r="BF30" s="31"/>
      <c r="BG30" s="31"/>
      <c r="BH30" s="31"/>
      <c r="BI30" s="31"/>
    </row>
    <row r="31" spans="1:61" s="11" customFormat="1" ht="84.75" customHeight="1" x14ac:dyDescent="0.25">
      <c r="A31" s="31"/>
      <c r="B31" s="31"/>
      <c r="C31" s="31"/>
      <c r="D31" s="31"/>
      <c r="E31" s="31"/>
      <c r="F31" s="31" t="e">
        <f>'IDP 2013-14 Rev'!#REF!</f>
        <v>#REF!</v>
      </c>
      <c r="G31" s="163"/>
      <c r="H31" s="163"/>
      <c r="I31" s="163"/>
      <c r="J31" s="163"/>
      <c r="K31" s="163"/>
      <c r="L31" s="31" t="e">
        <f>'IDP 2013-14 Rev'!#REF!</f>
        <v>#REF!</v>
      </c>
      <c r="M31" s="169" t="str">
        <f>'CM PP'!$H$168</f>
        <v>KMs of  pedestrian walkways constructed</v>
      </c>
      <c r="N31" s="163"/>
      <c r="O31" s="31" t="e">
        <f>'IDP 2013-14 Rev'!#REF!</f>
        <v>#REF!</v>
      </c>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t="e">
        <f>'IDP 2013-14 Rev'!#REF!</f>
        <v>#REF!</v>
      </c>
      <c r="AT31" s="31"/>
      <c r="AU31" s="31"/>
      <c r="AV31" s="31"/>
      <c r="AW31" s="31"/>
      <c r="AX31" s="31"/>
      <c r="AY31" s="31"/>
      <c r="AZ31" s="31"/>
      <c r="BA31" s="31"/>
      <c r="BB31" s="31"/>
      <c r="BC31" s="31"/>
      <c r="BD31" s="31"/>
      <c r="BE31" s="31"/>
      <c r="BF31" s="31"/>
      <c r="BG31" s="31"/>
      <c r="BH31" s="31"/>
      <c r="BI31" s="31"/>
    </row>
    <row r="32" spans="1:61" s="11" customFormat="1" ht="33.75" customHeight="1" x14ac:dyDescent="0.25">
      <c r="A32" s="31"/>
      <c r="B32" s="31"/>
      <c r="C32" s="31"/>
      <c r="D32" s="31"/>
      <c r="E32" s="31"/>
      <c r="F32" s="658" t="s">
        <v>1521</v>
      </c>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1"/>
      <c r="AK32" s="651"/>
      <c r="AL32" s="651"/>
      <c r="AM32" s="651"/>
      <c r="AN32" s="651"/>
      <c r="AO32" s="651"/>
      <c r="AP32" s="651"/>
      <c r="AQ32" s="651"/>
      <c r="AR32" s="651"/>
      <c r="AS32" s="664"/>
      <c r="AT32" s="31"/>
      <c r="AU32" s="31"/>
      <c r="AV32" s="31"/>
      <c r="AW32" s="31"/>
      <c r="AX32" s="31"/>
      <c r="AY32" s="31"/>
      <c r="AZ32" s="31"/>
      <c r="BA32" s="31"/>
      <c r="BB32" s="31"/>
      <c r="BC32" s="31"/>
      <c r="BD32" s="31"/>
      <c r="BE32" s="31"/>
      <c r="BF32" s="31"/>
      <c r="BG32" s="31"/>
      <c r="BH32" s="31"/>
      <c r="BI32" s="31"/>
    </row>
    <row r="33" spans="1:61" ht="182.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ht="69.75" customHeight="1" x14ac:dyDescent="0.25">
      <c r="A34" s="31" t="e">
        <f>'IDP 2013-14 Rev'!#REF!</f>
        <v>#REF!</v>
      </c>
      <c r="B34" s="31" t="e">
        <f>'IDP 2013-14 Rev'!#REF!</f>
        <v>#REF!</v>
      </c>
      <c r="C34" s="31" t="e">
        <f>'IDP 2013-14 Rev'!#REF!</f>
        <v>#REF!</v>
      </c>
      <c r="D34" s="31" t="e">
        <f>'IDP 2013-14 Rev'!#REF!</f>
        <v>#REF!</v>
      </c>
      <c r="E34" s="31" t="e">
        <f>'IDP 2013-14 Rev'!#REF!</f>
        <v>#REF!</v>
      </c>
      <c r="F34" s="31" t="e">
        <f>'IDP 2013-14 Rev'!#REF!</f>
        <v>#REF!</v>
      </c>
      <c r="G34" s="31" t="e">
        <f>'IDP 2013-14 Rev'!#REF!</f>
        <v>#REF!</v>
      </c>
      <c r="H34" s="31" t="e">
        <f>'IDP 2013-14 Rev'!#REF!</f>
        <v>#REF!</v>
      </c>
      <c r="I34" s="31" t="e">
        <f>'IDP 2013-14 Rev'!#REF!</f>
        <v>#REF!</v>
      </c>
      <c r="J34" s="31" t="e">
        <f>'IDP 2013-14 Rev'!#REF!</f>
        <v>#REF!</v>
      </c>
      <c r="K34" s="31" t="e">
        <f>'IDP 2013-14 Rev'!#REF!</f>
        <v>#REF!</v>
      </c>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t="e">
        <f>'IDP 2013-14 Rev'!#REF!</f>
        <v>#REF!</v>
      </c>
      <c r="T34" s="31" t="e">
        <f>'IDP 2013-14 Rev'!#REF!</f>
        <v>#REF!</v>
      </c>
      <c r="U34" s="31" t="e">
        <f>'IDP 2013-14 Rev'!#REF!</f>
        <v>#REF!</v>
      </c>
      <c r="V34" s="31" t="e">
        <f>'IDP 2013-14 Rev'!#REF!</f>
        <v>#REF!</v>
      </c>
      <c r="W34" s="31" t="e">
        <f>'IDP 2013-14 Rev'!#REF!</f>
        <v>#REF!</v>
      </c>
      <c r="X34" s="31" t="e">
        <f>'IDP 2013-14 Rev'!#REF!</f>
        <v>#REF!</v>
      </c>
      <c r="Y34" s="31" t="e">
        <f>'IDP 2013-14 Rev'!#REF!</f>
        <v>#REF!</v>
      </c>
      <c r="Z34" s="31" t="e">
        <f>'IDP 2013-14 Rev'!#REF!</f>
        <v>#REF!</v>
      </c>
      <c r="AA34" s="31" t="e">
        <f>'IDP 2013-14 Rev'!#REF!</f>
        <v>#REF!</v>
      </c>
      <c r="AB34" s="31" t="e">
        <f>'IDP 2013-14 Rev'!#REF!</f>
        <v>#REF!</v>
      </c>
      <c r="AC34" s="31" t="e">
        <f>'IDP 2013-14 Rev'!#REF!</f>
        <v>#REF!</v>
      </c>
      <c r="AD34" s="31" t="e">
        <f>'IDP 2013-14 Rev'!#REF!</f>
        <v>#REF!</v>
      </c>
      <c r="AE34" s="31" t="e">
        <f>'IDP 2013-14 Rev'!#REF!</f>
        <v>#REF!</v>
      </c>
      <c r="AF34" s="31" t="e">
        <f>'IDP 2013-14 Rev'!#REF!</f>
        <v>#REF!</v>
      </c>
      <c r="AG34" s="31" t="e">
        <f>'IDP 2013-14 Rev'!#REF!</f>
        <v>#REF!</v>
      </c>
      <c r="AH34" s="31" t="e">
        <f>'IDP 2013-14 Rev'!#REF!</f>
        <v>#REF!</v>
      </c>
      <c r="AI34" s="31" t="e">
        <f>'IDP 2013-14 Rev'!#REF!</f>
        <v>#REF!</v>
      </c>
      <c r="AJ34" s="31" t="e">
        <f>'IDP 2013-14 Rev'!#REF!</f>
        <v>#REF!</v>
      </c>
      <c r="AK34" s="31" t="e">
        <f>'IDP 2013-14 Rev'!#REF!</f>
        <v>#REF!</v>
      </c>
      <c r="AL34" s="31" t="e">
        <f>'IDP 2013-14 Rev'!#REF!</f>
        <v>#REF!</v>
      </c>
      <c r="AM34" s="31" t="e">
        <f>'IDP 2013-14 Rev'!#REF!</f>
        <v>#REF!</v>
      </c>
      <c r="AN34" s="31" t="e">
        <f>'IDP 2013-14 Rev'!#REF!</f>
        <v>#REF!</v>
      </c>
      <c r="AO34" s="31" t="e">
        <f>'IDP 2013-14 Rev'!#REF!</f>
        <v>#REF!</v>
      </c>
      <c r="AP34" s="31" t="e">
        <f>'IDP 2013-14 Rev'!#REF!</f>
        <v>#REF!</v>
      </c>
      <c r="AQ34" s="31" t="e">
        <f>'IDP 2013-14 Rev'!#REF!</f>
        <v>#REF!</v>
      </c>
      <c r="AR34" s="31" t="e">
        <f>'IDP 2013-14 Rev'!#REF!</f>
        <v>#REF!</v>
      </c>
      <c r="AS34" s="31" t="e">
        <f>'IDP 2013-14 Rev'!#REF!</f>
        <v>#REF!</v>
      </c>
      <c r="AT34" s="31" t="e">
        <f>'IDP 2013-14 Rev'!#REF!</f>
        <v>#REF!</v>
      </c>
      <c r="AU34" s="31" t="e">
        <f>'IDP 2013-14 Rev'!#REF!</f>
        <v>#REF!</v>
      </c>
      <c r="AV34" s="31" t="e">
        <f>'IDP 2013-14 Rev'!#REF!</f>
        <v>#REF!</v>
      </c>
      <c r="AW34" s="31" t="e">
        <f>'IDP 2013-14 Rev'!#REF!</f>
        <v>#REF!</v>
      </c>
      <c r="AX34" s="31" t="e">
        <f>'IDP 2013-14 Rev'!#REF!</f>
        <v>#REF!</v>
      </c>
      <c r="AY34" s="31" t="e">
        <f>'IDP 2013-14 Rev'!#REF!</f>
        <v>#REF!</v>
      </c>
      <c r="AZ34" s="31" t="e">
        <f>'IDP 2013-14 Rev'!#REF!</f>
        <v>#REF!</v>
      </c>
      <c r="BA34" s="31" t="e">
        <f>'IDP 2013-14 Rev'!#REF!</f>
        <v>#REF!</v>
      </c>
      <c r="BB34" s="31" t="e">
        <f>'IDP 2013-14 Rev'!#REF!</f>
        <v>#REF!</v>
      </c>
      <c r="BC34" s="31" t="e">
        <f>'IDP 2013-14 Rev'!#REF!</f>
        <v>#REF!</v>
      </c>
      <c r="BD34" s="31" t="e">
        <f>'IDP 2013-14 Rev'!#REF!</f>
        <v>#REF!</v>
      </c>
      <c r="BE34" s="31" t="e">
        <f>'IDP 2013-14 Rev'!#REF!</f>
        <v>#REF!</v>
      </c>
      <c r="BF34" s="31" t="e">
        <f>'IDP 2013-14 Rev'!#REF!</f>
        <v>#REF!</v>
      </c>
      <c r="BG34" s="31" t="e">
        <f>'IDP 2013-14 Rev'!#REF!</f>
        <v>#REF!</v>
      </c>
      <c r="BH34" s="31" t="e">
        <f>'IDP 2013-14 Rev'!#REF!</f>
        <v>#REF!</v>
      </c>
      <c r="BI34" s="31" t="e">
        <f>'IDP 2013-14 Rev'!#REF!</f>
        <v>#REF!</v>
      </c>
    </row>
    <row r="35" spans="1:61" ht="66" customHeight="1" x14ac:dyDescent="0.25">
      <c r="A35" s="31" t="e">
        <f>'IDP 2013-14 Rev'!#REF!</f>
        <v>#REF!</v>
      </c>
      <c r="B35" s="31" t="e">
        <f>'IDP 2013-14 Rev'!#REF!</f>
        <v>#REF!</v>
      </c>
      <c r="C35" s="31" t="e">
        <f>'IDP 2013-14 Rev'!#REF!</f>
        <v>#REF!</v>
      </c>
      <c r="D35" s="31" t="e">
        <f>'IDP 2013-14 Rev'!#REF!</f>
        <v>#REF!</v>
      </c>
      <c r="E35" s="31" t="e">
        <f>'IDP 2013-14 Rev'!#REF!</f>
        <v>#REF!</v>
      </c>
      <c r="F35" s="31" t="e">
        <f>'IDP 2013-14 Rev'!#REF!</f>
        <v>#REF!</v>
      </c>
      <c r="G35" s="31" t="e">
        <f>'IDP 2013-14 Rev'!#REF!</f>
        <v>#REF!</v>
      </c>
      <c r="H35" s="31" t="e">
        <f>'IDP 2013-14 Rev'!#REF!</f>
        <v>#REF!</v>
      </c>
      <c r="I35" s="31" t="e">
        <f>'IDP 2013-14 Rev'!#REF!</f>
        <v>#REF!</v>
      </c>
      <c r="J35" s="31" t="e">
        <f>'IDP 2013-14 Rev'!#REF!</f>
        <v>#REF!</v>
      </c>
      <c r="K35" s="31" t="e">
        <f>'IDP 2013-14 Rev'!#REF!</f>
        <v>#REF!</v>
      </c>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t="e">
        <f>'IDP 2013-14 Rev'!#REF!</f>
        <v>#REF!</v>
      </c>
      <c r="T35" s="31" t="e">
        <f>'IDP 2013-14 Rev'!#REF!</f>
        <v>#REF!</v>
      </c>
      <c r="U35" s="31" t="e">
        <f>'IDP 2013-14 Rev'!#REF!</f>
        <v>#REF!</v>
      </c>
      <c r="V35" s="31" t="e">
        <f>'IDP 2013-14 Rev'!#REF!</f>
        <v>#REF!</v>
      </c>
      <c r="W35" s="31" t="e">
        <f>'IDP 2013-14 Rev'!#REF!</f>
        <v>#REF!</v>
      </c>
      <c r="X35" s="31" t="e">
        <f>'IDP 2013-14 Rev'!#REF!</f>
        <v>#REF!</v>
      </c>
      <c r="Y35" s="31" t="e">
        <f>'IDP 2013-14 Rev'!#REF!</f>
        <v>#REF!</v>
      </c>
      <c r="Z35" s="31" t="e">
        <f>'IDP 2013-14 Rev'!#REF!</f>
        <v>#REF!</v>
      </c>
      <c r="AA35" s="31" t="e">
        <f>'IDP 2013-14 Rev'!#REF!</f>
        <v>#REF!</v>
      </c>
      <c r="AB35" s="31" t="e">
        <f>'IDP 2013-14 Rev'!#REF!</f>
        <v>#REF!</v>
      </c>
      <c r="AC35" s="31" t="e">
        <f>'IDP 2013-14 Rev'!#REF!</f>
        <v>#REF!</v>
      </c>
      <c r="AD35" s="31" t="e">
        <f>'IDP 2013-14 Rev'!#REF!</f>
        <v>#REF!</v>
      </c>
      <c r="AE35" s="31" t="e">
        <f>'IDP 2013-14 Rev'!#REF!</f>
        <v>#REF!</v>
      </c>
      <c r="AF35" s="31" t="e">
        <f>'IDP 2013-14 Rev'!#REF!</f>
        <v>#REF!</v>
      </c>
      <c r="AG35" s="31" t="e">
        <f>'IDP 2013-14 Rev'!#REF!</f>
        <v>#REF!</v>
      </c>
      <c r="AH35" s="31" t="e">
        <f>'IDP 2013-14 Rev'!#REF!</f>
        <v>#REF!</v>
      </c>
      <c r="AI35" s="31" t="e">
        <f>'IDP 2013-14 Rev'!#REF!</f>
        <v>#REF!</v>
      </c>
      <c r="AJ35" s="31" t="e">
        <f>'IDP 2013-14 Rev'!#REF!</f>
        <v>#REF!</v>
      </c>
      <c r="AK35" s="31" t="e">
        <f>'IDP 2013-14 Rev'!#REF!</f>
        <v>#REF!</v>
      </c>
      <c r="AL35" s="31" t="e">
        <f>'IDP 2013-14 Rev'!#REF!</f>
        <v>#REF!</v>
      </c>
      <c r="AM35" s="31" t="e">
        <f>'IDP 2013-14 Rev'!#REF!</f>
        <v>#REF!</v>
      </c>
      <c r="AN35" s="31" t="e">
        <f>'IDP 2013-14 Rev'!#REF!</f>
        <v>#REF!</v>
      </c>
      <c r="AO35" s="31" t="e">
        <f>'IDP 2013-14 Rev'!#REF!</f>
        <v>#REF!</v>
      </c>
      <c r="AP35" s="31" t="e">
        <f>'IDP 2013-14 Rev'!#REF!</f>
        <v>#REF!</v>
      </c>
      <c r="AQ35" s="31" t="e">
        <f>'IDP 2013-14 Rev'!#REF!</f>
        <v>#REF!</v>
      </c>
      <c r="AR35" s="31" t="e">
        <f>'IDP 2013-14 Rev'!#REF!</f>
        <v>#REF!</v>
      </c>
      <c r="AS35" s="31" t="e">
        <f>'IDP 2013-14 Rev'!#REF!</f>
        <v>#REF!</v>
      </c>
      <c r="AT35" s="31" t="e">
        <f>'IDP 2013-14 Rev'!#REF!</f>
        <v>#REF!</v>
      </c>
      <c r="AU35" s="31" t="e">
        <f>'IDP 2013-14 Rev'!#REF!</f>
        <v>#REF!</v>
      </c>
      <c r="AV35" s="31" t="e">
        <f>'IDP 2013-14 Rev'!#REF!</f>
        <v>#REF!</v>
      </c>
      <c r="AW35" s="31" t="e">
        <f>'IDP 2013-14 Rev'!#REF!</f>
        <v>#REF!</v>
      </c>
      <c r="AX35" s="31" t="e">
        <f>'IDP 2013-14 Rev'!#REF!</f>
        <v>#REF!</v>
      </c>
      <c r="AY35" s="31" t="e">
        <f>'IDP 2013-14 Rev'!#REF!</f>
        <v>#REF!</v>
      </c>
      <c r="AZ35" s="31" t="e">
        <f>'IDP 2013-14 Rev'!#REF!</f>
        <v>#REF!</v>
      </c>
      <c r="BA35" s="31" t="e">
        <f>'IDP 2013-14 Rev'!#REF!</f>
        <v>#REF!</v>
      </c>
      <c r="BB35" s="31" t="e">
        <f>'IDP 2013-14 Rev'!#REF!</f>
        <v>#REF!</v>
      </c>
      <c r="BC35" s="31" t="e">
        <f>'IDP 2013-14 Rev'!#REF!</f>
        <v>#REF!</v>
      </c>
      <c r="BD35" s="31" t="e">
        <f>'IDP 2013-14 Rev'!#REF!</f>
        <v>#REF!</v>
      </c>
      <c r="BE35" s="31" t="e">
        <f>'IDP 2013-14 Rev'!#REF!</f>
        <v>#REF!</v>
      </c>
      <c r="BF35" s="31" t="e">
        <f>'IDP 2013-14 Rev'!#REF!</f>
        <v>#REF!</v>
      </c>
      <c r="BG35" s="31" t="e">
        <f>'IDP 2013-14 Rev'!#REF!</f>
        <v>#REF!</v>
      </c>
      <c r="BH35" s="31" t="e">
        <f>'IDP 2013-14 Rev'!#REF!</f>
        <v>#REF!</v>
      </c>
      <c r="BI35" s="31" t="e">
        <f>'IDP 2013-14 Rev'!#REF!</f>
        <v>#REF!</v>
      </c>
    </row>
    <row r="36" spans="1:61" ht="83.25" customHeight="1" x14ac:dyDescent="0.25">
      <c r="A36" s="31" t="e">
        <f>'IDP 2013-14 Rev'!#REF!</f>
        <v>#REF!</v>
      </c>
      <c r="B36" s="31" t="e">
        <f>'IDP 2013-14 Rev'!#REF!</f>
        <v>#REF!</v>
      </c>
      <c r="C36" s="31" t="e">
        <f>'IDP 2013-14 Rev'!#REF!</f>
        <v>#REF!</v>
      </c>
      <c r="D36" s="31" t="e">
        <f>'IDP 2013-14 Rev'!#REF!</f>
        <v>#REF!</v>
      </c>
      <c r="E36" s="31" t="e">
        <f>'IDP 2013-14 Rev'!#REF!</f>
        <v>#REF!</v>
      </c>
      <c r="F36" s="31" t="e">
        <f>'IDP 2013-14 Rev'!#REF!</f>
        <v>#REF!</v>
      </c>
      <c r="G36" s="31" t="e">
        <f>'IDP 2013-14 Rev'!#REF!</f>
        <v>#REF!</v>
      </c>
      <c r="H36" s="31" t="e">
        <f>'IDP 2013-14 Rev'!#REF!</f>
        <v>#REF!</v>
      </c>
      <c r="I36" s="31" t="e">
        <f>'IDP 2013-14 Rev'!#REF!</f>
        <v>#REF!</v>
      </c>
      <c r="J36" s="31" t="e">
        <f>'IDP 2013-14 Rev'!#REF!</f>
        <v>#REF!</v>
      </c>
      <c r="K36" s="31" t="e">
        <f>'IDP 2013-14 Rev'!#REF!</f>
        <v>#REF!</v>
      </c>
      <c r="L36" s="31" t="e">
        <f>'IDP 2013-14 Rev'!#REF!</f>
        <v>#REF!</v>
      </c>
      <c r="M36" s="31" t="e">
        <f>'IDP 2013-14 Rev'!#REF!</f>
        <v>#REF!</v>
      </c>
      <c r="N36" s="31" t="e">
        <f>'IDP 2013-14 Rev'!#REF!</f>
        <v>#REF!</v>
      </c>
      <c r="O36" s="31" t="e">
        <f>'IDP 2013-14 Rev'!#REF!</f>
        <v>#REF!</v>
      </c>
      <c r="P36" s="31" t="e">
        <f>'IDP 2013-14 Rev'!#REF!</f>
        <v>#REF!</v>
      </c>
      <c r="Q36" s="31" t="e">
        <f>'IDP 2013-14 Rev'!#REF!</f>
        <v>#REF!</v>
      </c>
      <c r="R36" s="31" t="e">
        <f>'IDP 2013-14 Rev'!#REF!</f>
        <v>#REF!</v>
      </c>
      <c r="S36" s="31" t="e">
        <f>'IDP 2013-14 Rev'!#REF!</f>
        <v>#REF!</v>
      </c>
      <c r="T36" s="31" t="e">
        <f>'IDP 2013-14 Rev'!#REF!</f>
        <v>#REF!</v>
      </c>
      <c r="U36" s="31" t="e">
        <f>'IDP 2013-14 Rev'!#REF!</f>
        <v>#REF!</v>
      </c>
      <c r="V36" s="31" t="e">
        <f>'IDP 2013-14 Rev'!#REF!</f>
        <v>#REF!</v>
      </c>
      <c r="W36" s="31" t="e">
        <f>'IDP 2013-14 Rev'!#REF!</f>
        <v>#REF!</v>
      </c>
      <c r="X36" s="31" t="e">
        <f>'IDP 2013-14 Rev'!#REF!</f>
        <v>#REF!</v>
      </c>
      <c r="Y36" s="31" t="e">
        <f>'IDP 2013-14 Rev'!#REF!</f>
        <v>#REF!</v>
      </c>
      <c r="Z36" s="31" t="e">
        <f>'IDP 2013-14 Rev'!#REF!</f>
        <v>#REF!</v>
      </c>
      <c r="AA36" s="31" t="e">
        <f>'IDP 2013-14 Rev'!#REF!</f>
        <v>#REF!</v>
      </c>
      <c r="AB36" s="31" t="e">
        <f>'IDP 2013-14 Rev'!#REF!</f>
        <v>#REF!</v>
      </c>
      <c r="AC36" s="31" t="e">
        <f>'IDP 2013-14 Rev'!#REF!</f>
        <v>#REF!</v>
      </c>
      <c r="AD36" s="31" t="e">
        <f>'IDP 2013-14 Rev'!#REF!</f>
        <v>#REF!</v>
      </c>
      <c r="AE36" s="31" t="e">
        <f>'IDP 2013-14 Rev'!#REF!</f>
        <v>#REF!</v>
      </c>
      <c r="AF36" s="31" t="e">
        <f>'IDP 2013-14 Rev'!#REF!</f>
        <v>#REF!</v>
      </c>
      <c r="AG36" s="31" t="e">
        <f>'IDP 2013-14 Rev'!#REF!</f>
        <v>#REF!</v>
      </c>
      <c r="AH36" s="31" t="e">
        <f>'IDP 2013-14 Rev'!#REF!</f>
        <v>#REF!</v>
      </c>
      <c r="AI36" s="31" t="e">
        <f>'IDP 2013-14 Rev'!#REF!</f>
        <v>#REF!</v>
      </c>
      <c r="AJ36" s="31" t="e">
        <f>'IDP 2013-14 Rev'!#REF!</f>
        <v>#REF!</v>
      </c>
      <c r="AK36" s="31" t="e">
        <f>'IDP 2013-14 Rev'!#REF!</f>
        <v>#REF!</v>
      </c>
      <c r="AL36" s="31" t="e">
        <f>'IDP 2013-14 Rev'!#REF!</f>
        <v>#REF!</v>
      </c>
      <c r="AM36" s="31" t="e">
        <f>'IDP 2013-14 Rev'!#REF!</f>
        <v>#REF!</v>
      </c>
      <c r="AN36" s="31" t="e">
        <f>'IDP 2013-14 Rev'!#REF!</f>
        <v>#REF!</v>
      </c>
      <c r="AO36" s="31" t="e">
        <f>'IDP 2013-14 Rev'!#REF!</f>
        <v>#REF!</v>
      </c>
      <c r="AP36" s="31" t="e">
        <f>'IDP 2013-14 Rev'!#REF!</f>
        <v>#REF!</v>
      </c>
      <c r="AQ36" s="31" t="e">
        <f>'IDP 2013-14 Rev'!#REF!</f>
        <v>#REF!</v>
      </c>
      <c r="AR36" s="31" t="e">
        <f>'IDP 2013-14 Rev'!#REF!</f>
        <v>#REF!</v>
      </c>
      <c r="AS36" s="31" t="e">
        <f>'IDP 2013-14 Rev'!#REF!</f>
        <v>#REF!</v>
      </c>
      <c r="AT36" s="31" t="e">
        <f>'IDP 2013-14 Rev'!#REF!</f>
        <v>#REF!</v>
      </c>
      <c r="AU36" s="31" t="e">
        <f>'IDP 2013-14 Rev'!#REF!</f>
        <v>#REF!</v>
      </c>
      <c r="AV36" s="31" t="e">
        <f>'IDP 2013-14 Rev'!#REF!</f>
        <v>#REF!</v>
      </c>
      <c r="AW36" s="31" t="e">
        <f>'IDP 2013-14 Rev'!#REF!</f>
        <v>#REF!</v>
      </c>
      <c r="AX36" s="31" t="e">
        <f>'IDP 2013-14 Rev'!#REF!</f>
        <v>#REF!</v>
      </c>
      <c r="AY36" s="31" t="e">
        <f>'IDP 2013-14 Rev'!#REF!</f>
        <v>#REF!</v>
      </c>
      <c r="AZ36" s="31" t="e">
        <f>'IDP 2013-14 Rev'!#REF!</f>
        <v>#REF!</v>
      </c>
      <c r="BA36" s="31" t="e">
        <f>'IDP 2013-14 Rev'!#REF!</f>
        <v>#REF!</v>
      </c>
      <c r="BB36" s="31" t="e">
        <f>'IDP 2013-14 Rev'!#REF!</f>
        <v>#REF!</v>
      </c>
      <c r="BC36" s="31" t="e">
        <f>'IDP 2013-14 Rev'!#REF!</f>
        <v>#REF!</v>
      </c>
      <c r="BD36" s="31" t="e">
        <f>'IDP 2013-14 Rev'!#REF!</f>
        <v>#REF!</v>
      </c>
      <c r="BE36" s="31" t="e">
        <f>'IDP 2013-14 Rev'!#REF!</f>
        <v>#REF!</v>
      </c>
      <c r="BF36" s="31" t="e">
        <f>'IDP 2013-14 Rev'!#REF!</f>
        <v>#REF!</v>
      </c>
      <c r="BG36" s="31" t="e">
        <f>'IDP 2013-14 Rev'!#REF!</f>
        <v>#REF!</v>
      </c>
      <c r="BH36" s="31" t="e">
        <f>'IDP 2013-14 Rev'!#REF!</f>
        <v>#REF!</v>
      </c>
      <c r="BI36" s="31" t="e">
        <f>'IDP 2013-14 Rev'!#REF!</f>
        <v>#REF!</v>
      </c>
    </row>
    <row r="37" spans="1:61" ht="54.75" customHeight="1" x14ac:dyDescent="0.25">
      <c r="A37" s="31" t="e">
        <f>'IDP 2013-14 Rev'!#REF!</f>
        <v>#REF!</v>
      </c>
      <c r="B37" s="31" t="e">
        <f>'IDP 2013-14 Rev'!#REF!</f>
        <v>#REF!</v>
      </c>
      <c r="C37" s="31" t="e">
        <f>'IDP 2013-14 Rev'!#REF!</f>
        <v>#REF!</v>
      </c>
      <c r="D37" s="31" t="e">
        <f>'IDP 2013-14 Rev'!#REF!</f>
        <v>#REF!</v>
      </c>
      <c r="E37" s="31" t="e">
        <f>'IDP 2013-14 Rev'!#REF!</f>
        <v>#REF!</v>
      </c>
      <c r="F37" s="31" t="e">
        <f>'IDP 2013-14 Rev'!#REF!</f>
        <v>#REF!</v>
      </c>
      <c r="G37" s="31" t="e">
        <f>'IDP 2013-14 Rev'!#REF!</f>
        <v>#REF!</v>
      </c>
      <c r="H37" s="31" t="e">
        <f>'IDP 2013-14 Rev'!#REF!</f>
        <v>#REF!</v>
      </c>
      <c r="I37" s="31" t="e">
        <f>'IDP 2013-14 Rev'!#REF!</f>
        <v>#REF!</v>
      </c>
      <c r="J37" s="31" t="e">
        <f>'IDP 2013-14 Rev'!#REF!</f>
        <v>#REF!</v>
      </c>
      <c r="K37" s="31" t="e">
        <f>'IDP 2013-14 Rev'!#REF!</f>
        <v>#REF!</v>
      </c>
      <c r="L37" s="31" t="e">
        <f>'IDP 2013-14 Rev'!#REF!</f>
        <v>#REF!</v>
      </c>
      <c r="M37" s="31" t="e">
        <f>'IDP 2013-14 Rev'!#REF!</f>
        <v>#REF!</v>
      </c>
      <c r="N37" s="31" t="e">
        <f>'IDP 2013-14 Rev'!#REF!</f>
        <v>#REF!</v>
      </c>
      <c r="O37" s="31" t="e">
        <f>'IDP 2013-14 Rev'!#REF!</f>
        <v>#REF!</v>
      </c>
      <c r="P37" s="31" t="e">
        <f>'IDP 2013-14 Rev'!#REF!</f>
        <v>#REF!</v>
      </c>
      <c r="Q37" s="31" t="e">
        <f>'IDP 2013-14 Rev'!#REF!</f>
        <v>#REF!</v>
      </c>
      <c r="R37" s="31" t="e">
        <f>'IDP 2013-14 Rev'!#REF!</f>
        <v>#REF!</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Z37" s="31" t="e">
        <f>'IDP 2013-14 Rev'!#REF!</f>
        <v>#REF!</v>
      </c>
      <c r="AA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I37" s="31" t="e">
        <f>'IDP 2013-14 Rev'!#REF!</f>
        <v>#REF!</v>
      </c>
      <c r="AJ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R37" s="31" t="e">
        <f>'IDP 2013-14 Rev'!#REF!</f>
        <v>#REF!</v>
      </c>
      <c r="AS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ht="76.5" customHeight="1" x14ac:dyDescent="0.25">
      <c r="A38" s="31" t="e">
        <f>'IDP 2013-14 Rev'!#REF!</f>
        <v>#REF!</v>
      </c>
      <c r="B38" s="31" t="e">
        <f>'IDP 2013-14 Rev'!#REF!</f>
        <v>#REF!</v>
      </c>
      <c r="C38" s="31" t="e">
        <f>'IDP 2013-14 Rev'!#REF!</f>
        <v>#REF!</v>
      </c>
      <c r="D38" s="31" t="e">
        <f>'IDP 2013-14 Rev'!#REF!</f>
        <v>#REF!</v>
      </c>
      <c r="E38" s="31" t="e">
        <f>'IDP 2013-14 Rev'!#REF!</f>
        <v>#REF!</v>
      </c>
      <c r="F38" s="31" t="e">
        <f>'IDP 2013-14 Rev'!#REF!</f>
        <v>#REF!</v>
      </c>
      <c r="G38" s="31" t="e">
        <f>'IDP 2013-14 Rev'!#REF!</f>
        <v>#REF!</v>
      </c>
      <c r="H38" s="31" t="e">
        <f>'IDP 2013-14 Rev'!#REF!</f>
        <v>#REF!</v>
      </c>
      <c r="I38" s="31" t="e">
        <f>'IDP 2013-14 Rev'!#REF!</f>
        <v>#REF!</v>
      </c>
      <c r="J38" s="31" t="e">
        <f>'IDP 2013-14 Rev'!#REF!</f>
        <v>#REF!</v>
      </c>
      <c r="K38" s="31" t="e">
        <f>'IDP 2013-14 Rev'!#REF!</f>
        <v>#REF!</v>
      </c>
      <c r="L38" s="31" t="e">
        <f>'IDP 2013-14 Rev'!#REF!</f>
        <v>#REF!</v>
      </c>
      <c r="M38" s="31" t="e">
        <f>'IDP 2013-14 Rev'!#REF!</f>
        <v>#REF!</v>
      </c>
      <c r="N38" s="31" t="e">
        <f>'IDP 2013-14 Rev'!#REF!</f>
        <v>#REF!</v>
      </c>
      <c r="O38" s="31" t="e">
        <f>'IDP 2013-14 Rev'!#REF!</f>
        <v>#REF!</v>
      </c>
      <c r="P38" s="31" t="e">
        <f>'IDP 2013-14 Rev'!#REF!</f>
        <v>#REF!</v>
      </c>
      <c r="Q38" s="31" t="e">
        <f>'IDP 2013-14 Rev'!#REF!</f>
        <v>#REF!</v>
      </c>
      <c r="R38" s="31" t="e">
        <f>'IDP 2013-14 Rev'!#REF!</f>
        <v>#REF!</v>
      </c>
      <c r="S38" s="31" t="e">
        <f>'IDP 2013-14 Rev'!#REF!</f>
        <v>#REF!</v>
      </c>
      <c r="T38" s="31" t="e">
        <f>'IDP 2013-14 Rev'!#REF!</f>
        <v>#REF!</v>
      </c>
      <c r="U38" s="31" t="e">
        <f>'IDP 2013-14 Rev'!#REF!</f>
        <v>#REF!</v>
      </c>
      <c r="V38" s="31" t="e">
        <f>'IDP 2013-14 Rev'!#REF!</f>
        <v>#REF!</v>
      </c>
      <c r="W38" s="31" t="e">
        <f>'IDP 2013-14 Rev'!#REF!</f>
        <v>#REF!</v>
      </c>
      <c r="X38" s="31" t="e">
        <f>'IDP 2013-14 Rev'!#REF!</f>
        <v>#REF!</v>
      </c>
      <c r="Y38" s="31" t="e">
        <f>'IDP 2013-14 Rev'!#REF!</f>
        <v>#REF!</v>
      </c>
      <c r="Z38" s="31" t="e">
        <f>'IDP 2013-14 Rev'!#REF!</f>
        <v>#REF!</v>
      </c>
      <c r="AA38" s="31" t="e">
        <f>'IDP 2013-14 Rev'!#REF!</f>
        <v>#REF!</v>
      </c>
      <c r="AB38" s="31" t="e">
        <f>'IDP 2013-14 Rev'!#REF!</f>
        <v>#REF!</v>
      </c>
      <c r="AC38" s="31" t="e">
        <f>'IDP 2013-14 Rev'!#REF!</f>
        <v>#REF!</v>
      </c>
      <c r="AD38" s="31" t="e">
        <f>'IDP 2013-14 Rev'!#REF!</f>
        <v>#REF!</v>
      </c>
      <c r="AE38" s="31" t="e">
        <f>'IDP 2013-14 Rev'!#REF!</f>
        <v>#REF!</v>
      </c>
      <c r="AF38" s="31" t="e">
        <f>'IDP 2013-14 Rev'!#REF!</f>
        <v>#REF!</v>
      </c>
      <c r="AG38" s="31" t="e">
        <f>'IDP 2013-14 Rev'!#REF!</f>
        <v>#REF!</v>
      </c>
      <c r="AH38" s="31" t="e">
        <f>'IDP 2013-14 Rev'!#REF!</f>
        <v>#REF!</v>
      </c>
      <c r="AI38" s="31" t="e">
        <f>'IDP 2013-14 Rev'!#REF!</f>
        <v>#REF!</v>
      </c>
      <c r="AJ38" s="31" t="e">
        <f>'IDP 2013-14 Rev'!#REF!</f>
        <v>#REF!</v>
      </c>
      <c r="AK38" s="31" t="e">
        <f>'IDP 2013-14 Rev'!#REF!</f>
        <v>#REF!</v>
      </c>
      <c r="AL38" s="31" t="e">
        <f>'IDP 2013-14 Rev'!#REF!</f>
        <v>#REF!</v>
      </c>
      <c r="AM38" s="31" t="e">
        <f>'IDP 2013-14 Rev'!#REF!</f>
        <v>#REF!</v>
      </c>
      <c r="AN38" s="31" t="e">
        <f>'IDP 2013-14 Rev'!#REF!</f>
        <v>#REF!</v>
      </c>
      <c r="AO38" s="31" t="e">
        <f>'IDP 2013-14 Rev'!#REF!</f>
        <v>#REF!</v>
      </c>
      <c r="AP38" s="31" t="e">
        <f>'IDP 2013-14 Rev'!#REF!</f>
        <v>#REF!</v>
      </c>
      <c r="AQ38" s="31" t="e">
        <f>'IDP 2013-14 Rev'!#REF!</f>
        <v>#REF!</v>
      </c>
      <c r="AR38" s="31" t="e">
        <f>'IDP 2013-14 Rev'!#REF!</f>
        <v>#REF!</v>
      </c>
      <c r="AS38" s="31" t="e">
        <f>'IDP 2013-14 Rev'!#REF!</f>
        <v>#REF!</v>
      </c>
      <c r="AT38" s="31" t="e">
        <f>'IDP 2013-14 Rev'!#REF!</f>
        <v>#REF!</v>
      </c>
      <c r="AU38" s="31" t="e">
        <f>'IDP 2013-14 Rev'!#REF!</f>
        <v>#REF!</v>
      </c>
      <c r="AV38" s="31" t="e">
        <f>'IDP 2013-14 Rev'!#REF!</f>
        <v>#REF!</v>
      </c>
      <c r="AW38" s="31" t="e">
        <f>'IDP 2013-14 Rev'!#REF!</f>
        <v>#REF!</v>
      </c>
      <c r="AX38" s="31" t="e">
        <f>'IDP 2013-14 Rev'!#REF!</f>
        <v>#REF!</v>
      </c>
      <c r="AY38" s="31" t="e">
        <f>'IDP 2013-14 Rev'!#REF!</f>
        <v>#REF!</v>
      </c>
      <c r="AZ38" s="31" t="e">
        <f>'IDP 2013-14 Rev'!#REF!</f>
        <v>#REF!</v>
      </c>
      <c r="BA38" s="31" t="e">
        <f>'IDP 2013-14 Rev'!#REF!</f>
        <v>#REF!</v>
      </c>
      <c r="BB38" s="31" t="e">
        <f>'IDP 2013-14 Rev'!#REF!</f>
        <v>#REF!</v>
      </c>
      <c r="BC38" s="31" t="e">
        <f>'IDP 2013-14 Rev'!#REF!</f>
        <v>#REF!</v>
      </c>
      <c r="BD38" s="31" t="e">
        <f>'IDP 2013-14 Rev'!#REF!</f>
        <v>#REF!</v>
      </c>
      <c r="BE38" s="31" t="e">
        <f>'IDP 2013-14 Rev'!#REF!</f>
        <v>#REF!</v>
      </c>
      <c r="BF38" s="31" t="e">
        <f>'IDP 2013-14 Rev'!#REF!</f>
        <v>#REF!</v>
      </c>
      <c r="BG38" s="31" t="e">
        <f>'IDP 2013-14 Rev'!#REF!</f>
        <v>#REF!</v>
      </c>
      <c r="BH38" s="31" t="e">
        <f>'IDP 2013-14 Rev'!#REF!</f>
        <v>#REF!</v>
      </c>
      <c r="BI38" s="31" t="e">
        <f>'IDP 2013-14 Rev'!#REF!</f>
        <v>#REF!</v>
      </c>
    </row>
    <row r="39" spans="1:61" ht="57.75" customHeight="1" x14ac:dyDescent="0.25">
      <c r="A39" s="31" t="e">
        <f>'IDP 2013-14 Rev'!#REF!</f>
        <v>#REF!</v>
      </c>
      <c r="B39" s="31" t="e">
        <f>'IDP 2013-14 Rev'!#REF!</f>
        <v>#REF!</v>
      </c>
      <c r="C39" s="31" t="e">
        <f>'IDP 2013-14 Rev'!#REF!</f>
        <v>#REF!</v>
      </c>
      <c r="D39" s="31" t="e">
        <f>'IDP 2013-14 Rev'!#REF!</f>
        <v>#REF!</v>
      </c>
      <c r="E39" s="31" t="e">
        <f>'IDP 2013-14 Rev'!#REF!</f>
        <v>#REF!</v>
      </c>
      <c r="F39" s="31" t="e">
        <f>'IDP 2013-14 Rev'!#REF!</f>
        <v>#REF!</v>
      </c>
      <c r="G39" s="31" t="e">
        <f>'IDP 2013-14 Rev'!#REF!</f>
        <v>#REF!</v>
      </c>
      <c r="H39" s="31" t="e">
        <f>'IDP 2013-14 Rev'!#REF!</f>
        <v>#REF!</v>
      </c>
      <c r="I39" s="31" t="e">
        <f>'IDP 2013-14 Rev'!#REF!</f>
        <v>#REF!</v>
      </c>
      <c r="J39" s="31" t="e">
        <f>'IDP 2013-14 Rev'!#REF!</f>
        <v>#REF!</v>
      </c>
      <c r="K39" s="31" t="e">
        <f>'IDP 2013-14 Rev'!#REF!</f>
        <v>#REF!</v>
      </c>
      <c r="L39" s="31" t="e">
        <f>'IDP 2013-14 Rev'!#REF!</f>
        <v>#REF!</v>
      </c>
      <c r="M39" s="31" t="e">
        <f>'IDP 2013-14 Rev'!#REF!</f>
        <v>#REF!</v>
      </c>
      <c r="N39" s="31" t="e">
        <f>'IDP 2013-14 Rev'!#REF!</f>
        <v>#REF!</v>
      </c>
      <c r="O39" s="31" t="e">
        <f>'IDP 2013-14 Rev'!#REF!</f>
        <v>#REF!</v>
      </c>
      <c r="P39" s="31" t="e">
        <f>'IDP 2013-14 Rev'!#REF!</f>
        <v>#REF!</v>
      </c>
      <c r="Q39" s="31" t="e">
        <f>'IDP 2013-14 Rev'!#REF!</f>
        <v>#REF!</v>
      </c>
      <c r="R39" s="31" t="e">
        <f>'IDP 2013-14 Rev'!#REF!</f>
        <v>#REF!</v>
      </c>
      <c r="S39" s="31" t="e">
        <f>'IDP 2013-14 Rev'!#REF!</f>
        <v>#REF!</v>
      </c>
      <c r="T39" s="31" t="e">
        <f>'IDP 2013-14 Rev'!#REF!</f>
        <v>#REF!</v>
      </c>
      <c r="U39" s="31" t="e">
        <f>'IDP 2013-14 Rev'!#REF!</f>
        <v>#REF!</v>
      </c>
      <c r="V39" s="31" t="e">
        <f>'IDP 2013-14 Rev'!#REF!</f>
        <v>#REF!</v>
      </c>
      <c r="W39" s="31" t="e">
        <f>'IDP 2013-14 Rev'!#REF!</f>
        <v>#REF!</v>
      </c>
      <c r="X39" s="31" t="e">
        <f>'IDP 2013-14 Rev'!#REF!</f>
        <v>#REF!</v>
      </c>
      <c r="Y39" s="31" t="e">
        <f>'IDP 2013-14 Rev'!#REF!</f>
        <v>#REF!</v>
      </c>
      <c r="Z39" s="31" t="e">
        <f>'IDP 2013-14 Rev'!#REF!</f>
        <v>#REF!</v>
      </c>
      <c r="AA39" s="31" t="e">
        <f>'IDP 2013-14 Rev'!#REF!</f>
        <v>#REF!</v>
      </c>
      <c r="AB39" s="31" t="e">
        <f>'IDP 2013-14 Rev'!#REF!</f>
        <v>#REF!</v>
      </c>
      <c r="AC39" s="31" t="e">
        <f>'IDP 2013-14 Rev'!#REF!</f>
        <v>#REF!</v>
      </c>
      <c r="AD39" s="31" t="e">
        <f>'IDP 2013-14 Rev'!#REF!</f>
        <v>#REF!</v>
      </c>
      <c r="AE39" s="31" t="e">
        <f>'IDP 2013-14 Rev'!#REF!</f>
        <v>#REF!</v>
      </c>
      <c r="AF39" s="31" t="e">
        <f>'IDP 2013-14 Rev'!#REF!</f>
        <v>#REF!</v>
      </c>
      <c r="AG39" s="31" t="e">
        <f>'IDP 2013-14 Rev'!#REF!</f>
        <v>#REF!</v>
      </c>
      <c r="AH39" s="31" t="e">
        <f>'IDP 2013-14 Rev'!#REF!</f>
        <v>#REF!</v>
      </c>
      <c r="AI39" s="31" t="e">
        <f>'IDP 2013-14 Rev'!#REF!</f>
        <v>#REF!</v>
      </c>
      <c r="AJ39" s="31" t="e">
        <f>'IDP 2013-14 Rev'!#REF!</f>
        <v>#REF!</v>
      </c>
      <c r="AK39" s="31" t="e">
        <f>'IDP 2013-14 Rev'!#REF!</f>
        <v>#REF!</v>
      </c>
      <c r="AL39" s="31" t="e">
        <f>'IDP 2013-14 Rev'!#REF!</f>
        <v>#REF!</v>
      </c>
      <c r="AM39" s="31" t="e">
        <f>'IDP 2013-14 Rev'!#REF!</f>
        <v>#REF!</v>
      </c>
      <c r="AN39" s="31" t="e">
        <f>'IDP 2013-14 Rev'!#REF!</f>
        <v>#REF!</v>
      </c>
      <c r="AO39" s="31" t="e">
        <f>'IDP 2013-14 Rev'!#REF!</f>
        <v>#REF!</v>
      </c>
      <c r="AP39" s="31" t="e">
        <f>'IDP 2013-14 Rev'!#REF!</f>
        <v>#REF!</v>
      </c>
      <c r="AQ39" s="31" t="e">
        <f>'IDP 2013-14 Rev'!#REF!</f>
        <v>#REF!</v>
      </c>
      <c r="AR39" s="31" t="e">
        <f>'IDP 2013-14 Rev'!#REF!</f>
        <v>#REF!</v>
      </c>
      <c r="AS39" s="31" t="e">
        <f>'IDP 2013-14 Rev'!#REF!</f>
        <v>#REF!</v>
      </c>
      <c r="AT39" s="31" t="e">
        <f>'IDP 2013-14 Rev'!#REF!</f>
        <v>#REF!</v>
      </c>
      <c r="AU39" s="31" t="e">
        <f>'IDP 2013-14 Rev'!#REF!</f>
        <v>#REF!</v>
      </c>
      <c r="AV39" s="31" t="e">
        <f>'IDP 2013-14 Rev'!#REF!</f>
        <v>#REF!</v>
      </c>
      <c r="AW39" s="31" t="e">
        <f>'IDP 2013-14 Rev'!#REF!</f>
        <v>#REF!</v>
      </c>
      <c r="AX39" s="31" t="e">
        <f>'IDP 2013-14 Rev'!#REF!</f>
        <v>#REF!</v>
      </c>
      <c r="AY39" s="31" t="e">
        <f>'IDP 2013-14 Rev'!#REF!</f>
        <v>#REF!</v>
      </c>
      <c r="AZ39" s="31" t="e">
        <f>'IDP 2013-14 Rev'!#REF!</f>
        <v>#REF!</v>
      </c>
      <c r="BA39" s="31" t="e">
        <f>'IDP 2013-14 Rev'!#REF!</f>
        <v>#REF!</v>
      </c>
      <c r="BB39" s="31" t="e">
        <f>'IDP 2013-14 Rev'!#REF!</f>
        <v>#REF!</v>
      </c>
      <c r="BC39" s="31" t="e">
        <f>'IDP 2013-14 Rev'!#REF!</f>
        <v>#REF!</v>
      </c>
      <c r="BD39" s="31" t="e">
        <f>'IDP 2013-14 Rev'!#REF!</f>
        <v>#REF!</v>
      </c>
      <c r="BE39" s="31" t="e">
        <f>'IDP 2013-14 Rev'!#REF!</f>
        <v>#REF!</v>
      </c>
      <c r="BF39" s="31" t="e">
        <f>'IDP 2013-14 Rev'!#REF!</f>
        <v>#REF!</v>
      </c>
      <c r="BG39" s="31" t="e">
        <f>'IDP 2013-14 Rev'!#REF!</f>
        <v>#REF!</v>
      </c>
      <c r="BH39" s="31" t="e">
        <f>'IDP 2013-14 Rev'!#REF!</f>
        <v>#REF!</v>
      </c>
      <c r="BI39" s="31" t="e">
        <f>'IDP 2013-14 Rev'!#REF!</f>
        <v>#REF!</v>
      </c>
    </row>
    <row r="40" spans="1:61" ht="103.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ht="99" customHeight="1" x14ac:dyDescent="0.25">
      <c r="A41" s="31" t="e">
        <f>'IDP 2013-14 Rev'!#REF!</f>
        <v>#REF!</v>
      </c>
      <c r="B41" s="31" t="e">
        <f>'IDP 2013-14 Rev'!#REF!</f>
        <v>#REF!</v>
      </c>
      <c r="C41" s="31" t="e">
        <f>'IDP 2013-14 Rev'!#REF!</f>
        <v>#REF!</v>
      </c>
      <c r="D41" s="31" t="e">
        <f>'IDP 2013-14 Rev'!#REF!</f>
        <v>#REF!</v>
      </c>
      <c r="E41" s="31" t="e">
        <f>'IDP 2013-14 Rev'!#REF!</f>
        <v>#REF!</v>
      </c>
      <c r="F41" s="31" t="e">
        <f>'IDP 2013-14 Rev'!#REF!</f>
        <v>#REF!</v>
      </c>
      <c r="G41" s="31" t="e">
        <f>'IDP 2013-14 Rev'!#REF!</f>
        <v>#REF!</v>
      </c>
      <c r="H41" s="31" t="e">
        <f>'IDP 2013-14 Rev'!#REF!</f>
        <v>#REF!</v>
      </c>
      <c r="I41" s="31" t="e">
        <f>'IDP 2013-14 Rev'!#REF!</f>
        <v>#REF!</v>
      </c>
      <c r="J41" s="31" t="e">
        <f>'IDP 2013-14 Rev'!#REF!</f>
        <v>#REF!</v>
      </c>
      <c r="K41" s="31" t="e">
        <f>'IDP 2013-14 Rev'!#REF!</f>
        <v>#REF!</v>
      </c>
      <c r="L41" s="31" t="e">
        <f>'IDP 2013-14 Rev'!#REF!</f>
        <v>#REF!</v>
      </c>
      <c r="M41" s="31" t="e">
        <f>'IDP 2013-14 Rev'!#REF!</f>
        <v>#REF!</v>
      </c>
      <c r="N41" s="31" t="e">
        <f>'IDP 2013-14 Rev'!#REF!</f>
        <v>#REF!</v>
      </c>
      <c r="O41" s="31" t="e">
        <f>'IDP 2013-14 Rev'!#REF!</f>
        <v>#REF!</v>
      </c>
      <c r="P41" s="31" t="e">
        <f>'IDP 2013-14 Rev'!#REF!</f>
        <v>#REF!</v>
      </c>
      <c r="Q41" s="155" t="e">
        <f>'IDP 2013-14 Rev'!#REF!</f>
        <v>#REF!</v>
      </c>
      <c r="R41" s="155" t="e">
        <f>'IDP 2013-14 Rev'!#REF!</f>
        <v>#REF!</v>
      </c>
      <c r="S41" s="155" t="e">
        <f>'IDP 2013-14 Rev'!#REF!</f>
        <v>#REF!</v>
      </c>
      <c r="T41" s="155" t="e">
        <f>'IDP 2013-14 Rev'!#REF!</f>
        <v>#REF!</v>
      </c>
      <c r="U41" s="155" t="e">
        <f>'IDP 2013-14 Rev'!#REF!</f>
        <v>#REF!</v>
      </c>
      <c r="V41" s="155" t="e">
        <f>'IDP 2013-14 Rev'!#REF!</f>
        <v>#REF!</v>
      </c>
      <c r="W41" s="155" t="e">
        <f>'IDP 2013-14 Rev'!#REF!</f>
        <v>#REF!</v>
      </c>
      <c r="X41" s="155" t="e">
        <f>'IDP 2013-14 Rev'!#REF!</f>
        <v>#REF!</v>
      </c>
      <c r="Y41" s="155" t="e">
        <f>'IDP 2013-14 Rev'!#REF!</f>
        <v>#REF!</v>
      </c>
      <c r="Z41" s="155" t="e">
        <f>'IDP 2013-14 Rev'!#REF!</f>
        <v>#REF!</v>
      </c>
      <c r="AA41" s="155" t="e">
        <f>'IDP 2013-14 Rev'!#REF!</f>
        <v>#REF!</v>
      </c>
      <c r="AB41" s="155" t="e">
        <f>'IDP 2013-14 Rev'!#REF!</f>
        <v>#REF!</v>
      </c>
      <c r="AC41" s="155" t="e">
        <f>'IDP 2013-14 Rev'!#REF!</f>
        <v>#REF!</v>
      </c>
      <c r="AD41" s="155" t="e">
        <f>'IDP 2013-14 Rev'!#REF!</f>
        <v>#REF!</v>
      </c>
      <c r="AE41" s="155" t="e">
        <f>'IDP 2013-14 Rev'!#REF!</f>
        <v>#REF!</v>
      </c>
      <c r="AF41" s="155" t="e">
        <f>'IDP 2013-14 Rev'!#REF!</f>
        <v>#REF!</v>
      </c>
      <c r="AG41" s="155" t="e">
        <f>'IDP 2013-14 Rev'!#REF!</f>
        <v>#REF!</v>
      </c>
      <c r="AH41" s="155" t="e">
        <f>'IDP 2013-14 Rev'!#REF!</f>
        <v>#REF!</v>
      </c>
      <c r="AI41" s="155" t="e">
        <f>'IDP 2013-14 Rev'!#REF!</f>
        <v>#REF!</v>
      </c>
      <c r="AJ41" s="31" t="e">
        <f>'IDP 2013-14 Rev'!#REF!</f>
        <v>#REF!</v>
      </c>
      <c r="AK41" s="31" t="e">
        <f>'IDP 2013-14 Rev'!#REF!</f>
        <v>#REF!</v>
      </c>
      <c r="AL41" s="31" t="e">
        <f>'IDP 2013-14 Rev'!#REF!</f>
        <v>#REF!</v>
      </c>
      <c r="AM41" s="31" t="e">
        <f>'IDP 2013-14 Rev'!#REF!</f>
        <v>#REF!</v>
      </c>
      <c r="AN41" s="31" t="e">
        <f>'IDP 2013-14 Rev'!#REF!</f>
        <v>#REF!</v>
      </c>
      <c r="AO41" s="31" t="e">
        <f>'IDP 2013-14 Rev'!#REF!</f>
        <v>#REF!</v>
      </c>
      <c r="AP41" s="31" t="e">
        <f>'IDP 2013-14 Rev'!#REF!</f>
        <v>#REF!</v>
      </c>
      <c r="AQ41" s="31" t="e">
        <f>'IDP 2013-14 Rev'!#REF!</f>
        <v>#REF!</v>
      </c>
      <c r="AR41" s="31" t="e">
        <f>'IDP 2013-14 Rev'!#REF!</f>
        <v>#REF!</v>
      </c>
      <c r="AS41" s="31" t="e">
        <f>'IDP 2013-14 Rev'!#REF!</f>
        <v>#REF!</v>
      </c>
      <c r="AT41" s="31" t="e">
        <f>'IDP 2013-14 Rev'!#REF!</f>
        <v>#REF!</v>
      </c>
      <c r="AU41" s="31" t="e">
        <f>'IDP 2013-14 Rev'!#REF!</f>
        <v>#REF!</v>
      </c>
      <c r="AV41" s="31" t="e">
        <f>'IDP 2013-14 Rev'!#REF!</f>
        <v>#REF!</v>
      </c>
      <c r="AW41" s="31" t="e">
        <f>'IDP 2013-14 Rev'!#REF!</f>
        <v>#REF!</v>
      </c>
      <c r="AX41" s="31" t="e">
        <f>'IDP 2013-14 Rev'!#REF!</f>
        <v>#REF!</v>
      </c>
      <c r="AY41" s="31" t="e">
        <f>'IDP 2013-14 Rev'!#REF!</f>
        <v>#REF!</v>
      </c>
      <c r="AZ41" s="31" t="e">
        <f>'IDP 2013-14 Rev'!#REF!</f>
        <v>#REF!</v>
      </c>
      <c r="BA41" s="31" t="e">
        <f>'IDP 2013-14 Rev'!#REF!</f>
        <v>#REF!</v>
      </c>
      <c r="BB41" s="31" t="e">
        <f>'IDP 2013-14 Rev'!#REF!</f>
        <v>#REF!</v>
      </c>
      <c r="BC41" s="31" t="e">
        <f>'IDP 2013-14 Rev'!#REF!</f>
        <v>#REF!</v>
      </c>
      <c r="BD41" s="31" t="e">
        <f>'IDP 2013-14 Rev'!#REF!</f>
        <v>#REF!</v>
      </c>
      <c r="BE41" s="31" t="e">
        <f>'IDP 2013-14 Rev'!#REF!</f>
        <v>#REF!</v>
      </c>
      <c r="BF41" s="31" t="e">
        <f>'IDP 2013-14 Rev'!#REF!</f>
        <v>#REF!</v>
      </c>
      <c r="BG41" s="31" t="e">
        <f>'IDP 2013-14 Rev'!#REF!</f>
        <v>#REF!</v>
      </c>
      <c r="BH41" s="31" t="e">
        <f>'IDP 2013-14 Rev'!#REF!</f>
        <v>#REF!</v>
      </c>
      <c r="BI41" s="31" t="e">
        <f>'IDP 2013-14 Rev'!#REF!</f>
        <v>#REF!</v>
      </c>
    </row>
    <row r="42" spans="1:61" ht="76.5" customHeight="1" x14ac:dyDescent="0.25">
      <c r="A42" s="31" t="e">
        <f>'IDP 2013-14 Rev'!#REF!</f>
        <v>#REF!</v>
      </c>
      <c r="B42" s="31" t="e">
        <f>'IDP 2013-14 Rev'!#REF!</f>
        <v>#REF!</v>
      </c>
      <c r="C42" s="31" t="e">
        <f>'IDP 2013-14 Rev'!#REF!</f>
        <v>#REF!</v>
      </c>
      <c r="D42" s="31" t="e">
        <f>'IDP 2013-14 Rev'!#REF!</f>
        <v>#REF!</v>
      </c>
      <c r="E42" s="31" t="e">
        <f>'IDP 2013-14 Rev'!#REF!</f>
        <v>#REF!</v>
      </c>
      <c r="F42" s="31" t="e">
        <f>'IDP 2013-14 Rev'!#REF!</f>
        <v>#REF!</v>
      </c>
      <c r="G42" s="31" t="e">
        <f>'IDP 2013-14 Rev'!#REF!</f>
        <v>#REF!</v>
      </c>
      <c r="H42" s="31" t="e">
        <f>'IDP 2013-14 Rev'!#REF!</f>
        <v>#REF!</v>
      </c>
      <c r="I42" s="31" t="e">
        <f>'IDP 2013-14 Rev'!#REF!</f>
        <v>#REF!</v>
      </c>
      <c r="J42" s="31" t="e">
        <f>'IDP 2013-14 Rev'!#REF!</f>
        <v>#REF!</v>
      </c>
      <c r="K42" s="31" t="e">
        <f>'IDP 2013-14 Rev'!#REF!</f>
        <v>#REF!</v>
      </c>
      <c r="L42" s="31" t="e">
        <f>'IDP 2013-14 Rev'!#REF!</f>
        <v>#REF!</v>
      </c>
      <c r="M42" s="31" t="e">
        <f>'IDP 2013-14 Rev'!#REF!</f>
        <v>#REF!</v>
      </c>
      <c r="N42" s="31" t="e">
        <f>'IDP 2013-14 Rev'!#REF!</f>
        <v>#REF!</v>
      </c>
      <c r="O42" s="31" t="e">
        <f>'IDP 2013-14 Rev'!#REF!</f>
        <v>#REF!</v>
      </c>
      <c r="P42" s="31" t="e">
        <f>'IDP 2013-14 Rev'!#REF!</f>
        <v>#REF!</v>
      </c>
      <c r="Q42" s="155" t="e">
        <f>'IDP 2013-14 Rev'!#REF!</f>
        <v>#REF!</v>
      </c>
      <c r="R42" s="155" t="e">
        <f>'IDP 2013-14 Rev'!#REF!</f>
        <v>#REF!</v>
      </c>
      <c r="S42" s="155" t="e">
        <f>'IDP 2013-14 Rev'!#REF!</f>
        <v>#REF!</v>
      </c>
      <c r="T42" s="155" t="e">
        <f>'IDP 2013-14 Rev'!#REF!</f>
        <v>#REF!</v>
      </c>
      <c r="U42" s="155" t="e">
        <f>'IDP 2013-14 Rev'!#REF!</f>
        <v>#REF!</v>
      </c>
      <c r="V42" s="155" t="e">
        <f>'IDP 2013-14 Rev'!#REF!</f>
        <v>#REF!</v>
      </c>
      <c r="W42" s="155" t="e">
        <f>'IDP 2013-14 Rev'!#REF!</f>
        <v>#REF!</v>
      </c>
      <c r="X42" s="155" t="e">
        <f>'IDP 2013-14 Rev'!#REF!</f>
        <v>#REF!</v>
      </c>
      <c r="Y42" s="155" t="e">
        <f>'IDP 2013-14 Rev'!#REF!</f>
        <v>#REF!</v>
      </c>
      <c r="Z42" s="155" t="e">
        <f>'IDP 2013-14 Rev'!#REF!</f>
        <v>#REF!</v>
      </c>
      <c r="AA42" s="155" t="e">
        <f>'IDP 2013-14 Rev'!#REF!</f>
        <v>#REF!</v>
      </c>
      <c r="AB42" s="155" t="e">
        <f>'IDP 2013-14 Rev'!#REF!</f>
        <v>#REF!</v>
      </c>
      <c r="AC42" s="155" t="e">
        <f>'IDP 2013-14 Rev'!#REF!</f>
        <v>#REF!</v>
      </c>
      <c r="AD42" s="155" t="e">
        <f>'IDP 2013-14 Rev'!#REF!</f>
        <v>#REF!</v>
      </c>
      <c r="AE42" s="155" t="e">
        <f>'IDP 2013-14 Rev'!#REF!</f>
        <v>#REF!</v>
      </c>
      <c r="AF42" s="155" t="e">
        <f>'IDP 2013-14 Rev'!#REF!</f>
        <v>#REF!</v>
      </c>
      <c r="AG42" s="155" t="e">
        <f>'IDP 2013-14 Rev'!#REF!</f>
        <v>#REF!</v>
      </c>
      <c r="AH42" s="155" t="e">
        <f>'IDP 2013-14 Rev'!#REF!</f>
        <v>#REF!</v>
      </c>
      <c r="AI42" s="155" t="e">
        <f>'IDP 2013-14 Rev'!#REF!</f>
        <v>#REF!</v>
      </c>
      <c r="AJ42" s="31" t="e">
        <f>'IDP 2013-14 Rev'!#REF!</f>
        <v>#REF!</v>
      </c>
      <c r="AK42" s="31" t="e">
        <f>'IDP 2013-14 Rev'!#REF!</f>
        <v>#REF!</v>
      </c>
      <c r="AL42" s="31" t="e">
        <f>'IDP 2013-14 Rev'!#REF!</f>
        <v>#REF!</v>
      </c>
      <c r="AM42" s="31" t="e">
        <f>'IDP 2013-14 Rev'!#REF!</f>
        <v>#REF!</v>
      </c>
      <c r="AN42" s="31" t="e">
        <f>'IDP 2013-14 Rev'!#REF!</f>
        <v>#REF!</v>
      </c>
      <c r="AO42" s="31" t="e">
        <f>'IDP 2013-14 Rev'!#REF!</f>
        <v>#REF!</v>
      </c>
      <c r="AP42" s="31" t="e">
        <f>'IDP 2013-14 Rev'!#REF!</f>
        <v>#REF!</v>
      </c>
      <c r="AQ42" s="31" t="e">
        <f>'IDP 2013-14 Rev'!#REF!</f>
        <v>#REF!</v>
      </c>
      <c r="AR42" s="31" t="e">
        <f>'IDP 2013-14 Rev'!#REF!</f>
        <v>#REF!</v>
      </c>
      <c r="AS42" s="31" t="e">
        <f>'IDP 2013-14 Rev'!#REF!</f>
        <v>#REF!</v>
      </c>
      <c r="AT42" s="31" t="e">
        <f>'IDP 2013-14 Rev'!#REF!</f>
        <v>#REF!</v>
      </c>
      <c r="AU42" s="31" t="e">
        <f>'IDP 2013-14 Rev'!#REF!</f>
        <v>#REF!</v>
      </c>
      <c r="AV42" s="31" t="e">
        <f>'IDP 2013-14 Rev'!#REF!</f>
        <v>#REF!</v>
      </c>
      <c r="AW42" s="31" t="e">
        <f>'IDP 2013-14 Rev'!#REF!</f>
        <v>#REF!</v>
      </c>
      <c r="AX42" s="31" t="e">
        <f>'IDP 2013-14 Rev'!#REF!</f>
        <v>#REF!</v>
      </c>
      <c r="AY42" s="31" t="e">
        <f>'IDP 2013-14 Rev'!#REF!</f>
        <v>#REF!</v>
      </c>
      <c r="AZ42" s="31" t="e">
        <f>'IDP 2013-14 Rev'!#REF!</f>
        <v>#REF!</v>
      </c>
      <c r="BA42" s="31" t="e">
        <f>'IDP 2013-14 Rev'!#REF!</f>
        <v>#REF!</v>
      </c>
      <c r="BB42" s="31" t="e">
        <f>'IDP 2013-14 Rev'!#REF!</f>
        <v>#REF!</v>
      </c>
      <c r="BC42" s="31" t="e">
        <f>'IDP 2013-14 Rev'!#REF!</f>
        <v>#REF!</v>
      </c>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ht="152.25" customHeight="1" x14ac:dyDescent="0.25">
      <c r="A43" s="31" t="e">
        <f>'IDP 2013-14 Rev'!#REF!</f>
        <v>#REF!</v>
      </c>
      <c r="B43" s="31" t="e">
        <f>'IDP 2013-14 Rev'!#REF!</f>
        <v>#REF!</v>
      </c>
      <c r="C43" s="31" t="e">
        <f>'IDP 2013-14 Rev'!#REF!</f>
        <v>#REF!</v>
      </c>
      <c r="D43" s="31" t="e">
        <f>'IDP 2013-14 Rev'!#REF!</f>
        <v>#REF!</v>
      </c>
      <c r="E43" s="31" t="e">
        <f>'IDP 2013-14 Rev'!#REF!</f>
        <v>#REF!</v>
      </c>
      <c r="F43" s="31" t="e">
        <f>'IDP 2013-14 Rev'!#REF!</f>
        <v>#REF!</v>
      </c>
      <c r="G43" s="31" t="e">
        <f>'IDP 2013-14 Rev'!#REF!</f>
        <v>#REF!</v>
      </c>
      <c r="H43" s="31" t="e">
        <f>'IDP 2013-14 Rev'!#REF!</f>
        <v>#REF!</v>
      </c>
      <c r="I43" s="31" t="e">
        <f>'IDP 2013-14 Rev'!#REF!</f>
        <v>#REF!</v>
      </c>
      <c r="J43" s="31" t="e">
        <f>'IDP 2013-14 Rev'!#REF!</f>
        <v>#REF!</v>
      </c>
      <c r="K43" s="31" t="e">
        <f>'IDP 2013-14 Rev'!#REF!</f>
        <v>#REF!</v>
      </c>
      <c r="L43" s="31" t="e">
        <f>'IDP 2013-14 Rev'!#REF!</f>
        <v>#REF!</v>
      </c>
      <c r="M43" s="31" t="e">
        <f>'IDP 2013-14 Rev'!#REF!</f>
        <v>#REF!</v>
      </c>
      <c r="N43" s="31" t="e">
        <f>'IDP 2013-14 Rev'!#REF!</f>
        <v>#REF!</v>
      </c>
      <c r="O43" s="31" t="e">
        <f>'IDP 2013-14 Rev'!#REF!</f>
        <v>#REF!</v>
      </c>
      <c r="P43" s="31" t="e">
        <f>'IDP 2013-14 Rev'!#REF!</f>
        <v>#REF!</v>
      </c>
      <c r="Q43" s="31" t="e">
        <f>'IDP 2013-14 Rev'!#REF!</f>
        <v>#REF!</v>
      </c>
      <c r="R43" s="31" t="e">
        <f>'IDP 2013-14 Rev'!#REF!</f>
        <v>#REF!</v>
      </c>
      <c r="S43" s="117" t="e">
        <f>'IDP 2013-14 Rev'!#REF!</f>
        <v>#REF!</v>
      </c>
      <c r="T43" s="117" t="e">
        <f>'IDP 2013-14 Rev'!#REF!</f>
        <v>#REF!</v>
      </c>
      <c r="U43" s="117" t="e">
        <f>'IDP 2013-14 Rev'!#REF!</f>
        <v>#REF!</v>
      </c>
      <c r="V43" s="117" t="e">
        <f>'IDP 2013-14 Rev'!#REF!</f>
        <v>#REF!</v>
      </c>
      <c r="W43" s="117" t="e">
        <f>'IDP 2013-14 Rev'!#REF!</f>
        <v>#REF!</v>
      </c>
      <c r="X43" s="117" t="e">
        <f>'IDP 2013-14 Rev'!#REF!</f>
        <v>#REF!</v>
      </c>
      <c r="Y43" s="117" t="e">
        <f>'IDP 2013-14 Rev'!#REF!</f>
        <v>#REF!</v>
      </c>
      <c r="Z43" s="31" t="e">
        <f>'IDP 2013-14 Rev'!#REF!</f>
        <v>#REF!</v>
      </c>
      <c r="AA43" s="31" t="e">
        <f>'IDP 2013-14 Rev'!#REF!</f>
        <v>#REF!</v>
      </c>
      <c r="AB43" s="117" t="e">
        <f>'IDP 2013-14 Rev'!#REF!</f>
        <v>#REF!</v>
      </c>
      <c r="AC43" s="117" t="e">
        <f>'IDP 2013-14 Rev'!#REF!</f>
        <v>#REF!</v>
      </c>
      <c r="AD43" s="117" t="e">
        <f>'IDP 2013-14 Rev'!#REF!</f>
        <v>#REF!</v>
      </c>
      <c r="AE43" s="117" t="e">
        <f>'IDP 2013-14 Rev'!#REF!</f>
        <v>#REF!</v>
      </c>
      <c r="AF43" s="117" t="e">
        <f>'IDP 2013-14 Rev'!#REF!</f>
        <v>#REF!</v>
      </c>
      <c r="AG43" s="117" t="e">
        <f>'IDP 2013-14 Rev'!#REF!</f>
        <v>#REF!</v>
      </c>
      <c r="AH43" s="117" t="e">
        <f>'IDP 2013-14 Rev'!#REF!</f>
        <v>#REF!</v>
      </c>
      <c r="AI43" s="31" t="e">
        <f>'IDP 2013-14 Rev'!#REF!</f>
        <v>#REF!</v>
      </c>
      <c r="AJ43" s="31" t="e">
        <f>'IDP 2013-14 Rev'!#REF!</f>
        <v>#REF!</v>
      </c>
      <c r="AK43" s="31" t="e">
        <f>'IDP 2013-14 Rev'!#REF!</f>
        <v>#REF!</v>
      </c>
      <c r="AL43" s="31" t="e">
        <f>'IDP 2013-14 Rev'!#REF!</f>
        <v>#REF!</v>
      </c>
      <c r="AM43" s="31" t="e">
        <f>'IDP 2013-14 Rev'!#REF!</f>
        <v>#REF!</v>
      </c>
      <c r="AN43" s="31" t="e">
        <f>'IDP 2013-14 Rev'!#REF!</f>
        <v>#REF!</v>
      </c>
      <c r="AO43" s="31" t="e">
        <f>'IDP 2013-14 Rev'!#REF!</f>
        <v>#REF!</v>
      </c>
      <c r="AP43" s="31" t="e">
        <f>'IDP 2013-14 Rev'!#REF!</f>
        <v>#REF!</v>
      </c>
      <c r="AQ43" s="31" t="e">
        <f>'IDP 2013-14 Rev'!#REF!</f>
        <v>#REF!</v>
      </c>
      <c r="AR43" s="31" t="e">
        <f>'IDP 2013-14 Rev'!#REF!</f>
        <v>#REF!</v>
      </c>
      <c r="AS43" s="31" t="e">
        <f>'IDP 2013-14 Rev'!#REF!</f>
        <v>#REF!</v>
      </c>
      <c r="AT43" s="31" t="e">
        <f>'IDP 2013-14 Rev'!#REF!</f>
        <v>#REF!</v>
      </c>
      <c r="AU43" s="31" t="e">
        <f>'IDP 2013-14 Rev'!#REF!</f>
        <v>#REF!</v>
      </c>
      <c r="AV43" s="31" t="e">
        <f>'IDP 2013-14 Rev'!#REF!</f>
        <v>#REF!</v>
      </c>
      <c r="AW43" s="31" t="e">
        <f>'IDP 2013-14 Rev'!#REF!</f>
        <v>#REF!</v>
      </c>
      <c r="AX43" s="31" t="e">
        <f>'IDP 2013-14 Rev'!#REF!</f>
        <v>#REF!</v>
      </c>
      <c r="AY43" s="31" t="e">
        <f>'IDP 2013-14 Rev'!#REF!</f>
        <v>#REF!</v>
      </c>
      <c r="AZ43" s="31" t="e">
        <f>'IDP 2013-14 Rev'!#REF!</f>
        <v>#REF!</v>
      </c>
      <c r="BA43" s="31" t="e">
        <f>'IDP 2013-14 Rev'!#REF!</f>
        <v>#REF!</v>
      </c>
      <c r="BB43" s="31" t="e">
        <f>'IDP 2013-14 Rev'!#REF!</f>
        <v>#REF!</v>
      </c>
      <c r="BC43" s="31" t="e">
        <f>'IDP 2013-14 Rev'!#REF!</f>
        <v>#REF!</v>
      </c>
      <c r="BD43" s="31" t="e">
        <f>'IDP 2013-14 Rev'!#REF!</f>
        <v>#REF!</v>
      </c>
      <c r="BE43" s="31" t="e">
        <f>'IDP 2013-14 Rev'!#REF!</f>
        <v>#REF!</v>
      </c>
      <c r="BF43" s="31" t="e">
        <f>'IDP 2013-14 Rev'!#REF!</f>
        <v>#REF!</v>
      </c>
      <c r="BG43" s="31" t="e">
        <f>'IDP 2013-14 Rev'!#REF!</f>
        <v>#REF!</v>
      </c>
      <c r="BH43" s="31" t="e">
        <f>'IDP 2013-14 Rev'!#REF!</f>
        <v>#REF!</v>
      </c>
      <c r="BI43" s="31" t="e">
        <f>'IDP 2013-14 Rev'!#REF!</f>
        <v>#REF!</v>
      </c>
    </row>
    <row r="44" spans="1:61" s="11" customFormat="1" ht="119.25" customHeight="1" x14ac:dyDescent="0.25">
      <c r="A44" s="31"/>
      <c r="B44" s="31"/>
      <c r="C44" s="31"/>
      <c r="D44" s="31"/>
      <c r="E44" s="31"/>
      <c r="F44" s="31" t="e">
        <f>'IDP 2013-14 Rev'!#REF!</f>
        <v>#REF!</v>
      </c>
      <c r="G44" s="31"/>
      <c r="H44" s="31"/>
      <c r="I44" s="31"/>
      <c r="J44" s="31"/>
      <c r="K44" s="31"/>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117"/>
      <c r="T44" s="117"/>
      <c r="U44" s="117"/>
      <c r="V44" s="117"/>
      <c r="W44" s="117"/>
      <c r="X44" s="117"/>
      <c r="Y44" s="117"/>
      <c r="Z44" s="31" t="e">
        <f>'IDP 2013-14 Rev'!#REF!</f>
        <v>#REF!</v>
      </c>
      <c r="AA44" s="31" t="e">
        <f>'IDP 2013-14 Rev'!#REF!</f>
        <v>#REF!</v>
      </c>
      <c r="AB44" s="117"/>
      <c r="AC44" s="117"/>
      <c r="AD44" s="117"/>
      <c r="AE44" s="117"/>
      <c r="AF44" s="117"/>
      <c r="AG44" s="117"/>
      <c r="AH44" s="117"/>
      <c r="AI44" s="31" t="e">
        <f>'IDP 2013-14 Rev'!#REF!</f>
        <v>#REF!</v>
      </c>
      <c r="AJ44" s="31" t="e">
        <f>'IDP 2013-14 Rev'!#REF!</f>
        <v>#REF!</v>
      </c>
      <c r="AK44" s="31"/>
      <c r="AL44" s="31"/>
      <c r="AM44" s="31"/>
      <c r="AN44" s="31"/>
      <c r="AO44" s="31"/>
      <c r="AP44" s="31"/>
      <c r="AQ44" s="31"/>
      <c r="AR44" s="31" t="e">
        <f>'IDP 2013-14 Rev'!#REF!</f>
        <v>#REF!</v>
      </c>
      <c r="AS44" s="31" t="e">
        <f>'IDP 2013-14 Rev'!#REF!</f>
        <v>#REF!</v>
      </c>
      <c r="AT44" s="31"/>
      <c r="AU44" s="31"/>
      <c r="AV44" s="31"/>
      <c r="AW44" s="31"/>
      <c r="AX44" s="31"/>
      <c r="AY44" s="31"/>
      <c r="AZ44" s="31"/>
      <c r="BA44" s="31"/>
      <c r="BB44" s="31"/>
      <c r="BC44" s="31"/>
      <c r="BD44" s="31"/>
      <c r="BE44" s="31"/>
      <c r="BF44" s="31"/>
      <c r="BG44" s="31"/>
      <c r="BH44" s="31"/>
      <c r="BI44" s="31"/>
    </row>
    <row r="45" spans="1:61" ht="84.75" customHeight="1" x14ac:dyDescent="0.25">
      <c r="A45" s="31" t="e">
        <f>'IDP 2013-14 Rev'!#REF!</f>
        <v>#REF!</v>
      </c>
      <c r="B45" s="31" t="e">
        <f>'IDP 2013-14 Rev'!#REF!</f>
        <v>#REF!</v>
      </c>
      <c r="C45" s="31" t="e">
        <f>'IDP 2013-14 Rev'!#REF!</f>
        <v>#REF!</v>
      </c>
      <c r="D45" s="31" t="e">
        <f>'IDP 2013-14 Rev'!#REF!</f>
        <v>#REF!</v>
      </c>
      <c r="E45" s="31" t="e">
        <f>'IDP 2013-14 Rev'!#REF!</f>
        <v>#REF!</v>
      </c>
      <c r="F45" s="31" t="e">
        <f>'IDP 2013-14 Rev'!#REF!</f>
        <v>#REF!</v>
      </c>
      <c r="G45" s="31" t="e">
        <f>'IDP 2013-14 Rev'!#REF!</f>
        <v>#REF!</v>
      </c>
      <c r="H45" s="31" t="e">
        <f>'IDP 2013-14 Rev'!#REF!</f>
        <v>#REF!</v>
      </c>
      <c r="I45" s="31" t="e">
        <f>'IDP 2013-14 Rev'!#REF!</f>
        <v>#REF!</v>
      </c>
      <c r="J45" s="31" t="e">
        <f>'IDP 2013-14 Rev'!#REF!</f>
        <v>#REF!</v>
      </c>
      <c r="K45" s="31" t="e">
        <f>'IDP 2013-14 Rev'!#REF!</f>
        <v>#REF!</v>
      </c>
      <c r="L45" s="31" t="e">
        <f>'IDP 2013-14 Rev'!#REF!</f>
        <v>#REF!</v>
      </c>
      <c r="M45" s="31" t="e">
        <f>'IDP 2013-14 Rev'!#REF!</f>
        <v>#REF!</v>
      </c>
      <c r="N45" s="31" t="e">
        <f>'IDP 2013-14 Rev'!#REF!</f>
        <v>#REF!</v>
      </c>
      <c r="O45" s="31" t="e">
        <f>'IDP 2013-14 Rev'!#REF!</f>
        <v>#REF!</v>
      </c>
      <c r="P45" s="31" t="e">
        <f>'IDP 2013-14 Rev'!#REF!</f>
        <v>#REF!</v>
      </c>
      <c r="Q45" s="31" t="e">
        <f>'IDP 2013-14 Rev'!#REF!</f>
        <v>#REF!</v>
      </c>
      <c r="R45" s="31" t="e">
        <f>'IDP 2013-14 Rev'!#REF!</f>
        <v>#REF!</v>
      </c>
      <c r="S45" s="31" t="e">
        <f>'IDP 2013-14 Rev'!#REF!</f>
        <v>#REF!</v>
      </c>
      <c r="T45" s="31" t="e">
        <f>'IDP 2013-14 Rev'!#REF!</f>
        <v>#REF!</v>
      </c>
      <c r="U45" s="31" t="e">
        <f>'IDP 2013-14 Rev'!#REF!</f>
        <v>#REF!</v>
      </c>
      <c r="V45" s="31" t="e">
        <f>'IDP 2013-14 Rev'!#REF!</f>
        <v>#REF!</v>
      </c>
      <c r="W45" s="31" t="e">
        <f>'IDP 2013-14 Rev'!#REF!</f>
        <v>#REF!</v>
      </c>
      <c r="X45" s="31" t="e">
        <f>'IDP 2013-14 Rev'!#REF!</f>
        <v>#REF!</v>
      </c>
      <c r="Y45" s="31" t="e">
        <f>'IDP 2013-14 Rev'!#REF!</f>
        <v>#REF!</v>
      </c>
      <c r="Z45" s="31" t="e">
        <f>'IDP 2013-14 Rev'!#REF!</f>
        <v>#REF!</v>
      </c>
      <c r="AA45" s="31" t="e">
        <f>'IDP 2013-14 Rev'!#REF!</f>
        <v>#REF!</v>
      </c>
      <c r="AB45" s="31" t="e">
        <f>'IDP 2013-14 Rev'!#REF!</f>
        <v>#REF!</v>
      </c>
      <c r="AC45" s="31" t="e">
        <f>'IDP 2013-14 Rev'!#REF!</f>
        <v>#REF!</v>
      </c>
      <c r="AD45" s="31" t="e">
        <f>'IDP 2013-14 Rev'!#REF!</f>
        <v>#REF!</v>
      </c>
      <c r="AE45" s="31" t="e">
        <f>'IDP 2013-14 Rev'!#REF!</f>
        <v>#REF!</v>
      </c>
      <c r="AF45" s="31" t="e">
        <f>'IDP 2013-14 Rev'!#REF!</f>
        <v>#REF!</v>
      </c>
      <c r="AG45" s="31" t="e">
        <f>'IDP 2013-14 Rev'!#REF!</f>
        <v>#REF!</v>
      </c>
      <c r="AH45" s="31" t="e">
        <f>'IDP 2013-14 Rev'!#REF!</f>
        <v>#REF!</v>
      </c>
      <c r="AI45" s="31" t="e">
        <f>'IDP 2013-14 Rev'!#REF!</f>
        <v>#REF!</v>
      </c>
      <c r="AJ45" s="31" t="e">
        <f>'IDP 2013-14 Rev'!#REF!</f>
        <v>#REF!</v>
      </c>
      <c r="AK45" s="31" t="e">
        <f>'IDP 2013-14 Rev'!#REF!</f>
        <v>#REF!</v>
      </c>
      <c r="AL45" s="31" t="e">
        <f>'IDP 2013-14 Rev'!#REF!</f>
        <v>#REF!</v>
      </c>
      <c r="AM45" s="31" t="e">
        <f>'IDP 2013-14 Rev'!#REF!</f>
        <v>#REF!</v>
      </c>
      <c r="AN45" s="31" t="e">
        <f>'IDP 2013-14 Rev'!#REF!</f>
        <v>#REF!</v>
      </c>
      <c r="AO45" s="31" t="e">
        <f>'IDP 2013-14 Rev'!#REF!</f>
        <v>#REF!</v>
      </c>
      <c r="AP45" s="31" t="e">
        <f>'IDP 2013-14 Rev'!#REF!</f>
        <v>#REF!</v>
      </c>
      <c r="AQ45" s="31" t="e">
        <f>'IDP 2013-14 Rev'!#REF!</f>
        <v>#REF!</v>
      </c>
      <c r="AR45" s="31" t="e">
        <f>'IDP 2013-14 Rev'!#REF!</f>
        <v>#REF!</v>
      </c>
      <c r="AS45" s="31" t="e">
        <f>'IDP 2013-14 Rev'!#REF!</f>
        <v>#REF!</v>
      </c>
      <c r="AT45" s="31" t="e">
        <f>'IDP 2013-14 Rev'!#REF!</f>
        <v>#REF!</v>
      </c>
      <c r="AU45" s="31" t="e">
        <f>'IDP 2013-14 Rev'!#REF!</f>
        <v>#REF!</v>
      </c>
      <c r="AV45" s="31" t="e">
        <f>'IDP 2013-14 Rev'!#REF!</f>
        <v>#REF!</v>
      </c>
      <c r="AW45" s="31" t="e">
        <f>'IDP 2013-14 Rev'!#REF!</f>
        <v>#REF!</v>
      </c>
      <c r="AX45" s="31" t="e">
        <f>'IDP 2013-14 Rev'!#REF!</f>
        <v>#REF!</v>
      </c>
      <c r="AY45" s="31" t="e">
        <f>'IDP 2013-14 Rev'!#REF!</f>
        <v>#REF!</v>
      </c>
      <c r="AZ45" s="31" t="e">
        <f>'IDP 2013-14 Rev'!#REF!</f>
        <v>#REF!</v>
      </c>
      <c r="BA45" s="31" t="e">
        <f>'IDP 2013-14 Rev'!#REF!</f>
        <v>#REF!</v>
      </c>
      <c r="BB45" s="31" t="e">
        <f>'IDP 2013-14 Rev'!#REF!</f>
        <v>#REF!</v>
      </c>
      <c r="BC45" s="31" t="e">
        <f>'IDP 2013-14 Rev'!#REF!</f>
        <v>#REF!</v>
      </c>
      <c r="BD45" s="31" t="e">
        <f>'IDP 2013-14 Rev'!#REF!</f>
        <v>#REF!</v>
      </c>
      <c r="BE45" s="31" t="e">
        <f>'IDP 2013-14 Rev'!#REF!</f>
        <v>#REF!</v>
      </c>
      <c r="BF45" s="31" t="e">
        <f>'IDP 2013-14 Rev'!#REF!</f>
        <v>#REF!</v>
      </c>
      <c r="BG45" s="31" t="e">
        <f>'IDP 2013-14 Rev'!#REF!</f>
        <v>#REF!</v>
      </c>
      <c r="BH45" s="31" t="e">
        <f>'IDP 2013-14 Rev'!#REF!</f>
        <v>#REF!</v>
      </c>
      <c r="BI45" s="31" t="e">
        <f>'IDP 2013-14 Rev'!#REF!</f>
        <v>#REF!</v>
      </c>
    </row>
    <row r="46" spans="1:61" s="111" customFormat="1" ht="99.75" hidden="1" customHeight="1" x14ac:dyDescent="0.25">
      <c r="A46" s="110" t="e">
        <f>'IDP 2013-14 Rev'!#REF!</f>
        <v>#REF!</v>
      </c>
      <c r="B46" s="110" t="e">
        <f>'IDP 2013-14 Rev'!#REF!</f>
        <v>#REF!</v>
      </c>
      <c r="C46" s="110" t="e">
        <f>'IDP 2013-14 Rev'!#REF!</f>
        <v>#REF!</v>
      </c>
      <c r="D46" s="110" t="e">
        <f>'IDP 2013-14 Rev'!#REF!</f>
        <v>#REF!</v>
      </c>
      <c r="E46" s="110" t="e">
        <f>'IDP 2013-14 Rev'!#REF!</f>
        <v>#REF!</v>
      </c>
      <c r="F46" s="110" t="e">
        <f>'IDP 2013-14 Rev'!#REF!</f>
        <v>#REF!</v>
      </c>
      <c r="G46" s="110" t="e">
        <f>'IDP 2013-14 Rev'!#REF!</f>
        <v>#REF!</v>
      </c>
      <c r="H46" s="110" t="e">
        <f>'IDP 2013-14 Rev'!#REF!</f>
        <v>#REF!</v>
      </c>
      <c r="I46" s="110" t="e">
        <f>'IDP 2013-14 Rev'!#REF!</f>
        <v>#REF!</v>
      </c>
      <c r="J46" s="110" t="e">
        <f>'IDP 2013-14 Rev'!#REF!</f>
        <v>#REF!</v>
      </c>
      <c r="K46" s="110" t="e">
        <f>'IDP 2013-14 Rev'!#REF!</f>
        <v>#REF!</v>
      </c>
      <c r="L46" s="110" t="e">
        <f>'IDP 2013-14 Rev'!#REF!</f>
        <v>#REF!</v>
      </c>
      <c r="M46" s="110" t="e">
        <f>'IDP 2013-14 Rev'!#REF!</f>
        <v>#REF!</v>
      </c>
      <c r="N46" s="110" t="e">
        <f>'IDP 2013-14 Rev'!#REF!</f>
        <v>#REF!</v>
      </c>
      <c r="O46" s="110" t="e">
        <f>'IDP 2013-14 Rev'!#REF!</f>
        <v>#REF!</v>
      </c>
      <c r="P46" s="110" t="e">
        <f>'IDP 2013-14 Rev'!#REF!</f>
        <v>#REF!</v>
      </c>
      <c r="Q46" s="110" t="e">
        <f>'IDP 2013-14 Rev'!#REF!</f>
        <v>#REF!</v>
      </c>
      <c r="R46" s="110" t="e">
        <f>'IDP 2013-14 Rev'!#REF!</f>
        <v>#REF!</v>
      </c>
      <c r="S46" s="110" t="e">
        <f>'IDP 2013-14 Rev'!#REF!</f>
        <v>#REF!</v>
      </c>
      <c r="T46" s="110" t="e">
        <f>'IDP 2013-14 Rev'!#REF!</f>
        <v>#REF!</v>
      </c>
      <c r="U46" s="110" t="e">
        <f>'IDP 2013-14 Rev'!#REF!</f>
        <v>#REF!</v>
      </c>
      <c r="V46" s="110" t="e">
        <f>'IDP 2013-14 Rev'!#REF!</f>
        <v>#REF!</v>
      </c>
      <c r="W46" s="110" t="e">
        <f>'IDP 2013-14 Rev'!#REF!</f>
        <v>#REF!</v>
      </c>
      <c r="X46" s="110" t="e">
        <f>'IDP 2013-14 Rev'!#REF!</f>
        <v>#REF!</v>
      </c>
      <c r="Y46" s="110" t="e">
        <f>'IDP 2013-14 Rev'!#REF!</f>
        <v>#REF!</v>
      </c>
      <c r="Z46" s="110" t="e">
        <f>'IDP 2013-14 Rev'!#REF!</f>
        <v>#REF!</v>
      </c>
      <c r="AA46" s="110" t="e">
        <f>'IDP 2013-14 Rev'!#REF!</f>
        <v>#REF!</v>
      </c>
      <c r="AB46" s="110" t="e">
        <f>'IDP 2013-14 Rev'!#REF!</f>
        <v>#REF!</v>
      </c>
      <c r="AC46" s="110" t="e">
        <f>'IDP 2013-14 Rev'!#REF!</f>
        <v>#REF!</v>
      </c>
      <c r="AD46" s="110" t="e">
        <f>'IDP 2013-14 Rev'!#REF!</f>
        <v>#REF!</v>
      </c>
      <c r="AE46" s="110" t="e">
        <f>'IDP 2013-14 Rev'!#REF!</f>
        <v>#REF!</v>
      </c>
      <c r="AF46" s="110" t="e">
        <f>'IDP 2013-14 Rev'!#REF!</f>
        <v>#REF!</v>
      </c>
      <c r="AG46" s="110" t="e">
        <f>'IDP 2013-14 Rev'!#REF!</f>
        <v>#REF!</v>
      </c>
      <c r="AH46" s="110" t="e">
        <f>'IDP 2013-14 Rev'!#REF!</f>
        <v>#REF!</v>
      </c>
      <c r="AI46" s="110" t="e">
        <f>'IDP 2013-14 Rev'!#REF!</f>
        <v>#REF!</v>
      </c>
      <c r="AJ46" s="110" t="e">
        <f>'IDP 2013-14 Rev'!#REF!</f>
        <v>#REF!</v>
      </c>
      <c r="AK46" s="110" t="e">
        <f>'IDP 2013-14 Rev'!#REF!</f>
        <v>#REF!</v>
      </c>
      <c r="AL46" s="110" t="e">
        <f>'IDP 2013-14 Rev'!#REF!</f>
        <v>#REF!</v>
      </c>
      <c r="AM46" s="110" t="e">
        <f>'IDP 2013-14 Rev'!#REF!</f>
        <v>#REF!</v>
      </c>
      <c r="AN46" s="110" t="e">
        <f>'IDP 2013-14 Rev'!#REF!</f>
        <v>#REF!</v>
      </c>
      <c r="AO46" s="110" t="e">
        <f>'IDP 2013-14 Rev'!#REF!</f>
        <v>#REF!</v>
      </c>
      <c r="AP46" s="110" t="e">
        <f>'IDP 2013-14 Rev'!#REF!</f>
        <v>#REF!</v>
      </c>
      <c r="AQ46" s="110" t="e">
        <f>'IDP 2013-14 Rev'!#REF!</f>
        <v>#REF!</v>
      </c>
      <c r="AR46" s="110" t="e">
        <f>'IDP 2013-14 Rev'!#REF!</f>
        <v>#REF!</v>
      </c>
      <c r="AS46" s="110" t="e">
        <f>'IDP 2013-14 Rev'!#REF!</f>
        <v>#REF!</v>
      </c>
      <c r="AT46" s="110" t="e">
        <f>'IDP 2013-14 Rev'!#REF!</f>
        <v>#REF!</v>
      </c>
      <c r="AU46" s="110" t="e">
        <f>'IDP 2013-14 Rev'!#REF!</f>
        <v>#REF!</v>
      </c>
      <c r="AV46" s="110" t="e">
        <f>'IDP 2013-14 Rev'!#REF!</f>
        <v>#REF!</v>
      </c>
      <c r="AW46" s="110" t="e">
        <f>'IDP 2013-14 Rev'!#REF!</f>
        <v>#REF!</v>
      </c>
      <c r="AX46" s="110" t="e">
        <f>'IDP 2013-14 Rev'!#REF!</f>
        <v>#REF!</v>
      </c>
      <c r="AY46" s="110" t="e">
        <f>'IDP 2013-14 Rev'!#REF!</f>
        <v>#REF!</v>
      </c>
      <c r="AZ46" s="110" t="e">
        <f>'IDP 2013-14 Rev'!#REF!</f>
        <v>#REF!</v>
      </c>
      <c r="BA46" s="110" t="e">
        <f>'IDP 2013-14 Rev'!#REF!</f>
        <v>#REF!</v>
      </c>
      <c r="BB46" s="110" t="e">
        <f>'IDP 2013-14 Rev'!#REF!</f>
        <v>#REF!</v>
      </c>
      <c r="BC46" s="110" t="e">
        <f>'IDP 2013-14 Rev'!#REF!</f>
        <v>#REF!</v>
      </c>
      <c r="BD46" s="110" t="e">
        <f>'IDP 2013-14 Rev'!#REF!</f>
        <v>#REF!</v>
      </c>
      <c r="BE46" s="110" t="e">
        <f>'IDP 2013-14 Rev'!#REF!</f>
        <v>#REF!</v>
      </c>
      <c r="BF46" s="110" t="e">
        <f>'IDP 2013-14 Rev'!#REF!</f>
        <v>#REF!</v>
      </c>
      <c r="BG46" s="110" t="e">
        <f>'IDP 2013-14 Rev'!#REF!</f>
        <v>#REF!</v>
      </c>
      <c r="BH46" s="110" t="e">
        <f>'IDP 2013-14 Rev'!#REF!</f>
        <v>#REF!</v>
      </c>
      <c r="BI46" s="110" t="e">
        <f>'IDP 2013-14 Rev'!#REF!</f>
        <v>#REF!</v>
      </c>
    </row>
    <row r="47" spans="1:61" s="111" customFormat="1" ht="121.5" customHeight="1" x14ac:dyDescent="0.25">
      <c r="A47" s="110"/>
      <c r="B47" s="110"/>
      <c r="C47" s="110"/>
      <c r="D47" s="110"/>
      <c r="E47" s="110"/>
      <c r="F47" s="31" t="e">
        <f>'IDP 2013-14 Rev'!#REF!</f>
        <v>#REF!</v>
      </c>
      <c r="G47" s="129"/>
      <c r="H47" s="129"/>
      <c r="I47" s="129"/>
      <c r="J47" s="129"/>
      <c r="K47" s="129"/>
      <c r="L47" s="31" t="e">
        <f>'IDP 2013-14 Rev'!#REF!</f>
        <v>#REF!</v>
      </c>
      <c r="M47" s="31" t="e">
        <f>'IDP 2013-14 Rev'!#REF!</f>
        <v>#REF!</v>
      </c>
      <c r="N47" s="31" t="e">
        <f>'IDP 2013-14 Rev'!#REF!</f>
        <v>#REF!</v>
      </c>
      <c r="O47" s="31" t="e">
        <f>'IDP 2013-14 Rev'!#REF!</f>
        <v>#REF!</v>
      </c>
      <c r="P47" s="31" t="e">
        <f>'IDP 2013-14 Rev'!#REF!</f>
        <v>#REF!</v>
      </c>
      <c r="Q47" s="31" t="e">
        <f>'IDP 2013-14 Rev'!#REF!</f>
        <v>#REF!</v>
      </c>
      <c r="R47" s="31" t="e">
        <f>'IDP 2013-14 Rev'!#REF!</f>
        <v>#REF!</v>
      </c>
      <c r="S47" s="129"/>
      <c r="T47" s="129"/>
      <c r="U47" s="129"/>
      <c r="V47" s="129"/>
      <c r="W47" s="129"/>
      <c r="X47" s="129"/>
      <c r="Y47" s="129"/>
      <c r="Z47" s="31" t="e">
        <f>'IDP 2013-14 Rev'!#REF!</f>
        <v>#REF!</v>
      </c>
      <c r="AA47" s="31" t="e">
        <f>'IDP 2013-14 Rev'!#REF!</f>
        <v>#REF!</v>
      </c>
      <c r="AB47" s="129"/>
      <c r="AC47" s="129"/>
      <c r="AD47" s="129"/>
      <c r="AE47" s="129"/>
      <c r="AF47" s="129"/>
      <c r="AG47" s="129"/>
      <c r="AH47" s="129"/>
      <c r="AI47" s="31" t="e">
        <f>'IDP 2013-14 Rev'!#REF!</f>
        <v>#REF!</v>
      </c>
      <c r="AJ47" s="31" t="e">
        <f>'IDP 2013-14 Rev'!#REF!</f>
        <v>#REF!</v>
      </c>
      <c r="AK47" s="129"/>
      <c r="AL47" s="129"/>
      <c r="AM47" s="129"/>
      <c r="AN47" s="129"/>
      <c r="AO47" s="129"/>
      <c r="AP47" s="129"/>
      <c r="AQ47" s="129"/>
      <c r="AR47" s="31" t="e">
        <f>'IDP 2013-14 Rev'!#REF!</f>
        <v>#REF!</v>
      </c>
      <c r="AS47" s="31" t="e">
        <f>'IDP 2013-14 Rev'!#REF!</f>
        <v>#REF!</v>
      </c>
      <c r="AT47" s="138"/>
      <c r="AU47" s="138"/>
      <c r="AV47" s="138"/>
      <c r="AW47" s="138"/>
      <c r="AX47" s="138"/>
      <c r="AY47" s="138"/>
      <c r="AZ47" s="138"/>
      <c r="BA47" s="138"/>
      <c r="BB47" s="139"/>
      <c r="BC47" s="110"/>
      <c r="BD47" s="110"/>
      <c r="BE47" s="110"/>
      <c r="BF47" s="110"/>
      <c r="BG47" s="110"/>
      <c r="BH47" s="110"/>
      <c r="BI47" s="110"/>
    </row>
    <row r="48" spans="1:61" s="111" customFormat="1" ht="47.25" customHeight="1" x14ac:dyDescent="0.25">
      <c r="A48" s="110"/>
      <c r="B48" s="110"/>
      <c r="C48" s="110"/>
      <c r="D48" s="110"/>
      <c r="E48" s="110"/>
      <c r="F48" s="666" t="s">
        <v>1525</v>
      </c>
      <c r="G48" s="667"/>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7"/>
      <c r="AW48" s="667"/>
      <c r="AX48" s="667"/>
      <c r="AY48" s="667"/>
      <c r="AZ48" s="667"/>
      <c r="BA48" s="667"/>
      <c r="BB48" s="668"/>
      <c r="BC48" s="110"/>
      <c r="BD48" s="110"/>
      <c r="BE48" s="110"/>
      <c r="BF48" s="110"/>
      <c r="BG48" s="110"/>
      <c r="BH48" s="110"/>
      <c r="BI48" s="110"/>
    </row>
    <row r="49" spans="1:61" ht="200.25" customHeight="1" x14ac:dyDescent="0.25">
      <c r="A49" s="31" t="e">
        <f>'IDP 2013-14 Rev'!#REF!</f>
        <v>#REF!</v>
      </c>
      <c r="B49" s="31" t="e">
        <f>'IDP 2013-14 Rev'!#REF!</f>
        <v>#REF!</v>
      </c>
      <c r="C49" s="31" t="e">
        <f>'IDP 2013-14 Rev'!#REF!</f>
        <v>#REF!</v>
      </c>
      <c r="D49" s="31" t="e">
        <f>'IDP 2013-14 Rev'!#REF!</f>
        <v>#REF!</v>
      </c>
      <c r="E49" s="31" t="e">
        <f>'IDP 2013-14 Rev'!#REF!</f>
        <v>#REF!</v>
      </c>
      <c r="F49" s="31" t="e">
        <f>'IDP 2013-14 Rev'!#REF!</f>
        <v>#REF!</v>
      </c>
      <c r="G49" s="31" t="e">
        <f>'IDP 2013-14 Rev'!#REF!</f>
        <v>#REF!</v>
      </c>
      <c r="H49" s="31" t="e">
        <f>'IDP 2013-14 Rev'!#REF!</f>
        <v>#REF!</v>
      </c>
      <c r="I49" s="31" t="e">
        <f>'IDP 2013-14 Rev'!#REF!</f>
        <v>#REF!</v>
      </c>
      <c r="J49" s="31" t="e">
        <f>'IDP 2013-14 Rev'!#REF!</f>
        <v>#REF!</v>
      </c>
      <c r="K49" s="31" t="e">
        <f>'IDP 2013-14 Rev'!#REF!</f>
        <v>#REF!</v>
      </c>
      <c r="L49" s="31" t="e">
        <f>'IDP 2013-14 Rev'!#REF!</f>
        <v>#REF!</v>
      </c>
      <c r="M49" s="31" t="e">
        <f>'IDP 2013-14 Rev'!#REF!</f>
        <v>#REF!</v>
      </c>
      <c r="N49" s="31" t="e">
        <f>'IDP 2013-14 Rev'!#REF!</f>
        <v>#REF!</v>
      </c>
      <c r="O49" s="31" t="e">
        <f>'IDP 2013-14 Rev'!#REF!</f>
        <v>#REF!</v>
      </c>
      <c r="P49" s="31" t="e">
        <f>'IDP 2013-14 Rev'!#REF!</f>
        <v>#REF!</v>
      </c>
      <c r="Q49" s="31" t="e">
        <f>'IDP 2013-14 Rev'!#REF!</f>
        <v>#REF!</v>
      </c>
      <c r="R49" s="31" t="e">
        <f>'IDP 2013-14 Rev'!#REF!</f>
        <v>#REF!</v>
      </c>
      <c r="S49" s="31" t="e">
        <f>'IDP 2013-14 Rev'!#REF!</f>
        <v>#REF!</v>
      </c>
      <c r="T49" s="31" t="e">
        <f>'IDP 2013-14 Rev'!#REF!</f>
        <v>#REF!</v>
      </c>
      <c r="U49" s="31" t="e">
        <f>'IDP 2013-14 Rev'!#REF!</f>
        <v>#REF!</v>
      </c>
      <c r="V49" s="31" t="e">
        <f>'IDP 2013-14 Rev'!#REF!</f>
        <v>#REF!</v>
      </c>
      <c r="W49" s="31" t="e">
        <f>'IDP 2013-14 Rev'!#REF!</f>
        <v>#REF!</v>
      </c>
      <c r="X49" s="31" t="e">
        <f>'IDP 2013-14 Rev'!#REF!</f>
        <v>#REF!</v>
      </c>
      <c r="Y49" s="31" t="e">
        <f>'IDP 2013-14 Rev'!#REF!</f>
        <v>#REF!</v>
      </c>
      <c r="Z49" s="31" t="e">
        <f>'IDP 2013-14 Rev'!#REF!</f>
        <v>#REF!</v>
      </c>
      <c r="AA49" s="31" t="e">
        <f>'IDP 2013-14 Rev'!#REF!</f>
        <v>#REF!</v>
      </c>
      <c r="AB49" s="31" t="e">
        <f>'IDP 2013-14 Rev'!#REF!</f>
        <v>#REF!</v>
      </c>
      <c r="AC49" s="31" t="e">
        <f>'IDP 2013-14 Rev'!#REF!</f>
        <v>#REF!</v>
      </c>
      <c r="AD49" s="31" t="e">
        <f>'IDP 2013-14 Rev'!#REF!</f>
        <v>#REF!</v>
      </c>
      <c r="AE49" s="31" t="e">
        <f>'IDP 2013-14 Rev'!#REF!</f>
        <v>#REF!</v>
      </c>
      <c r="AF49" s="31" t="e">
        <f>'IDP 2013-14 Rev'!#REF!</f>
        <v>#REF!</v>
      </c>
      <c r="AG49" s="31" t="e">
        <f>'IDP 2013-14 Rev'!#REF!</f>
        <v>#REF!</v>
      </c>
      <c r="AH49" s="31" t="e">
        <f>'IDP 2013-14 Rev'!#REF!</f>
        <v>#REF!</v>
      </c>
      <c r="AI49" s="31" t="e">
        <f>'IDP 2013-14 Rev'!#REF!</f>
        <v>#REF!</v>
      </c>
      <c r="AJ49" s="31" t="e">
        <f>'IDP 2013-14 Rev'!#REF!</f>
        <v>#REF!</v>
      </c>
      <c r="AK49" s="31" t="e">
        <f>'IDP 2013-14 Rev'!#REF!</f>
        <v>#REF!</v>
      </c>
      <c r="AL49" s="31" t="e">
        <f>'IDP 2013-14 Rev'!#REF!</f>
        <v>#REF!</v>
      </c>
      <c r="AM49" s="31" t="e">
        <f>'IDP 2013-14 Rev'!#REF!</f>
        <v>#REF!</v>
      </c>
      <c r="AN49" s="31" t="e">
        <f>'IDP 2013-14 Rev'!#REF!</f>
        <v>#REF!</v>
      </c>
      <c r="AO49" s="31" t="e">
        <f>'IDP 2013-14 Rev'!#REF!</f>
        <v>#REF!</v>
      </c>
      <c r="AP49" s="31" t="e">
        <f>'IDP 2013-14 Rev'!#REF!</f>
        <v>#REF!</v>
      </c>
      <c r="AQ49" s="31" t="e">
        <f>'IDP 2013-14 Rev'!#REF!</f>
        <v>#REF!</v>
      </c>
      <c r="AR49" s="31" t="e">
        <f>'IDP 2013-14 Rev'!#REF!</f>
        <v>#REF!</v>
      </c>
      <c r="AS49" s="31" t="e">
        <f>'IDP 2013-14 Rev'!#REF!</f>
        <v>#REF!</v>
      </c>
      <c r="AT49" s="31" t="e">
        <f>'IDP 2013-14 Rev'!#REF!</f>
        <v>#REF!</v>
      </c>
      <c r="AU49" s="31" t="e">
        <f>'IDP 2013-14 Rev'!#REF!</f>
        <v>#REF!</v>
      </c>
      <c r="AV49" s="31" t="e">
        <f>'IDP 2013-14 Rev'!#REF!</f>
        <v>#REF!</v>
      </c>
      <c r="AW49" s="31" t="e">
        <f>'IDP 2013-14 Rev'!#REF!</f>
        <v>#REF!</v>
      </c>
      <c r="AX49" s="31" t="e">
        <f>'IDP 2013-14 Rev'!#REF!</f>
        <v>#REF!</v>
      </c>
      <c r="AY49" s="31" t="e">
        <f>'IDP 2013-14 Rev'!#REF!</f>
        <v>#REF!</v>
      </c>
      <c r="AZ49" s="31" t="e">
        <f>'IDP 2013-14 Rev'!#REF!</f>
        <v>#REF!</v>
      </c>
      <c r="BA49" s="31" t="e">
        <f>'IDP 2013-14 Rev'!#REF!</f>
        <v>#REF!</v>
      </c>
      <c r="BB49" s="31" t="e">
        <f>'IDP 2013-14 Rev'!#REF!</f>
        <v>#REF!</v>
      </c>
      <c r="BC49" s="31" t="e">
        <f>'IDP 2013-14 Rev'!#REF!</f>
        <v>#REF!</v>
      </c>
      <c r="BD49" s="31" t="e">
        <f>'IDP 2013-14 Rev'!#REF!</f>
        <v>#REF!</v>
      </c>
      <c r="BE49" s="31" t="e">
        <f>'IDP 2013-14 Rev'!#REF!</f>
        <v>#REF!</v>
      </c>
      <c r="BF49" s="31" t="e">
        <f>'IDP 2013-14 Rev'!#REF!</f>
        <v>#REF!</v>
      </c>
      <c r="BG49" s="31" t="e">
        <f>'IDP 2013-14 Rev'!#REF!</f>
        <v>#REF!</v>
      </c>
      <c r="BH49" s="31" t="e">
        <f>'IDP 2013-14 Rev'!#REF!</f>
        <v>#REF!</v>
      </c>
      <c r="BI49" s="31" t="e">
        <f>'IDP 2013-14 Rev'!#REF!</f>
        <v>#REF!</v>
      </c>
    </row>
    <row r="50" spans="1:61" s="11" customFormat="1" ht="42.75" customHeight="1" x14ac:dyDescent="0.25">
      <c r="A50" s="31"/>
      <c r="B50" s="31"/>
      <c r="C50" s="31"/>
      <c r="D50" s="31"/>
      <c r="E50" s="31"/>
      <c r="F50" s="669" t="s">
        <v>1519</v>
      </c>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0"/>
      <c r="AG50" s="670"/>
      <c r="AH50" s="670"/>
      <c r="AI50" s="670"/>
      <c r="AJ50" s="670"/>
      <c r="AK50" s="670"/>
      <c r="AL50" s="670"/>
      <c r="AM50" s="670"/>
      <c r="AN50" s="670"/>
      <c r="AO50" s="670"/>
      <c r="AP50" s="670"/>
      <c r="AQ50" s="670"/>
      <c r="AR50" s="670"/>
      <c r="AS50" s="671"/>
      <c r="AT50" s="31"/>
      <c r="AU50" s="31"/>
      <c r="AV50" s="31"/>
      <c r="AW50" s="31"/>
      <c r="AX50" s="31"/>
      <c r="AY50" s="31"/>
      <c r="AZ50" s="31"/>
      <c r="BA50" s="31"/>
      <c r="BB50" s="31"/>
      <c r="BC50" s="31"/>
      <c r="BD50" s="31"/>
      <c r="BE50" s="31"/>
      <c r="BF50" s="31"/>
      <c r="BG50" s="31"/>
      <c r="BH50" s="31"/>
      <c r="BI50" s="31"/>
    </row>
    <row r="51" spans="1:61" ht="159.75" customHeight="1" x14ac:dyDescent="0.25">
      <c r="A51" s="31" t="e">
        <f>'IDP 2013-14 Rev'!#REF!</f>
        <v>#REF!</v>
      </c>
      <c r="B51" s="31" t="e">
        <f>'IDP 2013-14 Rev'!#REF!</f>
        <v>#REF!</v>
      </c>
      <c r="C51" s="31" t="e">
        <f>'IDP 2013-14 Rev'!#REF!</f>
        <v>#REF!</v>
      </c>
      <c r="D51" s="31" t="e">
        <f>'IDP 2013-14 Rev'!#REF!</f>
        <v>#REF!</v>
      </c>
      <c r="E51" s="31" t="e">
        <f>'IDP 2013-14 Rev'!#REF!</f>
        <v>#REF!</v>
      </c>
      <c r="F51" s="31" t="e">
        <f>'IDP 2013-14 Rev'!#REF!</f>
        <v>#REF!</v>
      </c>
      <c r="G51" s="31" t="e">
        <f>'IDP 2013-14 Rev'!#REF!</f>
        <v>#REF!</v>
      </c>
      <c r="H51" s="31" t="e">
        <f>'IDP 2013-14 Rev'!#REF!</f>
        <v>#REF!</v>
      </c>
      <c r="I51" s="31" t="e">
        <f>'IDP 2013-14 Rev'!#REF!</f>
        <v>#REF!</v>
      </c>
      <c r="J51" s="31" t="e">
        <f>'IDP 2013-14 Rev'!#REF!</f>
        <v>#REF!</v>
      </c>
      <c r="K51" s="31" t="e">
        <f>'IDP 2013-14 Rev'!#REF!</f>
        <v>#REF!</v>
      </c>
      <c r="L51" s="31" t="e">
        <f>'IDP 2013-14 Rev'!#REF!</f>
        <v>#REF!</v>
      </c>
      <c r="M51" s="31" t="e">
        <f>'IDP 2013-14 Rev'!#REF!</f>
        <v>#REF!</v>
      </c>
      <c r="N51" s="31" t="e">
        <f>'IDP 2013-14 Rev'!#REF!</f>
        <v>#REF!</v>
      </c>
      <c r="O51" s="31" t="e">
        <f>'IDP 2013-14 Rev'!#REF!</f>
        <v>#REF!</v>
      </c>
      <c r="P51" s="31" t="e">
        <f>'IDP 2013-14 Rev'!#REF!</f>
        <v>#REF!</v>
      </c>
      <c r="Q51" s="31" t="e">
        <f>'IDP 2013-14 Rev'!#REF!</f>
        <v>#REF!</v>
      </c>
      <c r="R51" s="31" t="e">
        <f>'IDP 2013-14 Rev'!#REF!</f>
        <v>#REF!</v>
      </c>
      <c r="S51" s="31" t="e">
        <f>'IDP 2013-14 Rev'!#REF!</f>
        <v>#REF!</v>
      </c>
      <c r="T51" s="31" t="e">
        <f>'IDP 2013-14 Rev'!#REF!</f>
        <v>#REF!</v>
      </c>
      <c r="U51" s="31" t="e">
        <f>'IDP 2013-14 Rev'!#REF!</f>
        <v>#REF!</v>
      </c>
      <c r="V51" s="31" t="e">
        <f>'IDP 2013-14 Rev'!#REF!</f>
        <v>#REF!</v>
      </c>
      <c r="W51" s="31" t="e">
        <f>'IDP 2013-14 Rev'!#REF!</f>
        <v>#REF!</v>
      </c>
      <c r="X51" s="31" t="e">
        <f>'IDP 2013-14 Rev'!#REF!</f>
        <v>#REF!</v>
      </c>
      <c r="Y51" s="31" t="e">
        <f>'IDP 2013-14 Rev'!#REF!</f>
        <v>#REF!</v>
      </c>
      <c r="Z51" s="31" t="e">
        <f>'IDP 2013-14 Rev'!#REF!</f>
        <v>#REF!</v>
      </c>
      <c r="AA51" s="31" t="e">
        <f>'IDP 2013-14 Rev'!#REF!</f>
        <v>#REF!</v>
      </c>
      <c r="AB51" s="31" t="e">
        <f>'IDP 2013-14 Rev'!#REF!</f>
        <v>#REF!</v>
      </c>
      <c r="AC51" s="31" t="e">
        <f>'IDP 2013-14 Rev'!#REF!</f>
        <v>#REF!</v>
      </c>
      <c r="AD51" s="31" t="e">
        <f>'IDP 2013-14 Rev'!#REF!</f>
        <v>#REF!</v>
      </c>
      <c r="AE51" s="31" t="e">
        <f>'IDP 2013-14 Rev'!#REF!</f>
        <v>#REF!</v>
      </c>
      <c r="AF51" s="31" t="e">
        <f>'IDP 2013-14 Rev'!#REF!</f>
        <v>#REF!</v>
      </c>
      <c r="AG51" s="31" t="e">
        <f>'IDP 2013-14 Rev'!#REF!</f>
        <v>#REF!</v>
      </c>
      <c r="AH51" s="31" t="e">
        <f>'IDP 2013-14 Rev'!#REF!</f>
        <v>#REF!</v>
      </c>
      <c r="AI51" s="31" t="e">
        <f>'IDP 2013-14 Rev'!#REF!</f>
        <v>#REF!</v>
      </c>
      <c r="AJ51" s="31" t="e">
        <f>'IDP 2013-14 Rev'!#REF!</f>
        <v>#REF!</v>
      </c>
      <c r="AK51" s="31" t="e">
        <f>'IDP 2013-14 Rev'!#REF!</f>
        <v>#REF!</v>
      </c>
      <c r="AL51" s="31" t="e">
        <f>'IDP 2013-14 Rev'!#REF!</f>
        <v>#REF!</v>
      </c>
      <c r="AM51" s="31" t="e">
        <f>'IDP 2013-14 Rev'!#REF!</f>
        <v>#REF!</v>
      </c>
      <c r="AN51" s="31" t="e">
        <f>'IDP 2013-14 Rev'!#REF!</f>
        <v>#REF!</v>
      </c>
      <c r="AO51" s="31" t="e">
        <f>'IDP 2013-14 Rev'!#REF!</f>
        <v>#REF!</v>
      </c>
      <c r="AP51" s="31" t="e">
        <f>'IDP 2013-14 Rev'!#REF!</f>
        <v>#REF!</v>
      </c>
      <c r="AQ51" s="31" t="e">
        <f>'IDP 2013-14 Rev'!#REF!</f>
        <v>#REF!</v>
      </c>
      <c r="AR51" s="31" t="e">
        <f>'IDP 2013-14 Rev'!#REF!</f>
        <v>#REF!</v>
      </c>
      <c r="AS51" s="31" t="e">
        <f>'IDP 2013-14 Rev'!#REF!</f>
        <v>#REF!</v>
      </c>
      <c r="AT51" s="31" t="e">
        <f>'IDP 2013-14 Rev'!#REF!</f>
        <v>#REF!</v>
      </c>
      <c r="AU51" s="31" t="e">
        <f>'IDP 2013-14 Rev'!#REF!</f>
        <v>#REF!</v>
      </c>
      <c r="AV51" s="31" t="e">
        <f>'IDP 2013-14 Rev'!#REF!</f>
        <v>#REF!</v>
      </c>
      <c r="AW51" s="31" t="e">
        <f>'IDP 2013-14 Rev'!#REF!</f>
        <v>#REF!</v>
      </c>
      <c r="AX51" s="31" t="e">
        <f>'IDP 2013-14 Rev'!#REF!</f>
        <v>#REF!</v>
      </c>
      <c r="AY51" s="31" t="e">
        <f>'IDP 2013-14 Rev'!#REF!</f>
        <v>#REF!</v>
      </c>
      <c r="AZ51" s="31" t="e">
        <f>'IDP 2013-14 Rev'!#REF!</f>
        <v>#REF!</v>
      </c>
      <c r="BA51" s="31" t="e">
        <f>'IDP 2013-14 Rev'!#REF!</f>
        <v>#REF!</v>
      </c>
      <c r="BB51" s="31" t="e">
        <f>'IDP 2013-14 Rev'!#REF!</f>
        <v>#REF!</v>
      </c>
      <c r="BC51" s="31" t="e">
        <f>'IDP 2013-14 Rev'!#REF!</f>
        <v>#REF!</v>
      </c>
      <c r="BD51" s="31" t="e">
        <f>'IDP 2013-14 Rev'!#REF!</f>
        <v>#REF!</v>
      </c>
      <c r="BE51" s="31" t="e">
        <f>'IDP 2013-14 Rev'!#REF!</f>
        <v>#REF!</v>
      </c>
      <c r="BF51" s="31" t="e">
        <f>'IDP 2013-14 Rev'!#REF!</f>
        <v>#REF!</v>
      </c>
      <c r="BG51" s="31" t="e">
        <f>'IDP 2013-14 Rev'!#REF!</f>
        <v>#REF!</v>
      </c>
      <c r="BH51" s="31" t="e">
        <f>'IDP 2013-14 Rev'!#REF!</f>
        <v>#REF!</v>
      </c>
      <c r="BI51" s="31" t="e">
        <f>'IDP 2013-14 Rev'!#REF!</f>
        <v>#REF!</v>
      </c>
    </row>
    <row r="52" spans="1:61" ht="114" customHeight="1" x14ac:dyDescent="0.25">
      <c r="A52" s="31" t="e">
        <f>'IDP 2013-14 Rev'!#REF!</f>
        <v>#REF!</v>
      </c>
      <c r="B52" s="31" t="e">
        <f>'IDP 2013-14 Rev'!#REF!</f>
        <v>#REF!</v>
      </c>
      <c r="C52" s="31" t="e">
        <f>'IDP 2013-14 Rev'!#REF!</f>
        <v>#REF!</v>
      </c>
      <c r="D52" s="31" t="e">
        <f>'IDP 2013-14 Rev'!#REF!</f>
        <v>#REF!</v>
      </c>
      <c r="E52" s="31" t="e">
        <f>'IDP 2013-14 Rev'!#REF!</f>
        <v>#REF!</v>
      </c>
      <c r="F52" s="31" t="e">
        <f>'IDP 2013-14 Rev'!#REF!</f>
        <v>#REF!</v>
      </c>
      <c r="G52" s="31" t="e">
        <f>'IDP 2013-14 Rev'!#REF!</f>
        <v>#REF!</v>
      </c>
      <c r="H52" s="31" t="e">
        <f>'IDP 2013-14 Rev'!#REF!</f>
        <v>#REF!</v>
      </c>
      <c r="I52" s="31" t="e">
        <f>'IDP 2013-14 Rev'!#REF!</f>
        <v>#REF!</v>
      </c>
      <c r="J52" s="31" t="e">
        <f>'IDP 2013-14 Rev'!#REF!</f>
        <v>#REF!</v>
      </c>
      <c r="K52" s="31" t="e">
        <f>'IDP 2013-14 Rev'!#REF!</f>
        <v>#REF!</v>
      </c>
      <c r="L52" s="31" t="e">
        <f>'IDP 2013-14 Rev'!#REF!</f>
        <v>#REF!</v>
      </c>
      <c r="M52" s="31" t="e">
        <f>'IDP 2013-14 Rev'!#REF!</f>
        <v>#REF!</v>
      </c>
      <c r="N52" s="31" t="e">
        <f>'IDP 2013-14 Rev'!#REF!</f>
        <v>#REF!</v>
      </c>
      <c r="O52" s="31" t="e">
        <f>'IDP 2013-14 Rev'!#REF!</f>
        <v>#REF!</v>
      </c>
      <c r="P52" s="31" t="e">
        <f>'IDP 2013-14 Rev'!#REF!</f>
        <v>#REF!</v>
      </c>
      <c r="Q52" s="31" t="e">
        <f>'IDP 2013-14 Rev'!#REF!</f>
        <v>#REF!</v>
      </c>
      <c r="R52" s="31" t="e">
        <f>'IDP 2013-14 Rev'!#REF!</f>
        <v>#REF!</v>
      </c>
      <c r="S52" s="31" t="e">
        <f>'IDP 2013-14 Rev'!#REF!</f>
        <v>#REF!</v>
      </c>
      <c r="T52" s="31" t="e">
        <f>'IDP 2013-14 Rev'!#REF!</f>
        <v>#REF!</v>
      </c>
      <c r="U52" s="31" t="e">
        <f>'IDP 2013-14 Rev'!#REF!</f>
        <v>#REF!</v>
      </c>
      <c r="V52" s="31" t="e">
        <f>'IDP 2013-14 Rev'!#REF!</f>
        <v>#REF!</v>
      </c>
      <c r="W52" s="31" t="e">
        <f>'IDP 2013-14 Rev'!#REF!</f>
        <v>#REF!</v>
      </c>
      <c r="X52" s="31" t="e">
        <f>'IDP 2013-14 Rev'!#REF!</f>
        <v>#REF!</v>
      </c>
      <c r="Y52" s="31" t="e">
        <f>'IDP 2013-14 Rev'!#REF!</f>
        <v>#REF!</v>
      </c>
      <c r="Z52" s="31" t="e">
        <f>'IDP 2013-14 Rev'!#REF!</f>
        <v>#REF!</v>
      </c>
      <c r="AA52" s="31" t="e">
        <f>'IDP 2013-14 Rev'!#REF!</f>
        <v>#REF!</v>
      </c>
      <c r="AB52" s="31" t="e">
        <f>'IDP 2013-14 Rev'!#REF!</f>
        <v>#REF!</v>
      </c>
      <c r="AC52" s="31" t="e">
        <f>'IDP 2013-14 Rev'!#REF!</f>
        <v>#REF!</v>
      </c>
      <c r="AD52" s="31" t="e">
        <f>'IDP 2013-14 Rev'!#REF!</f>
        <v>#REF!</v>
      </c>
      <c r="AE52" s="31" t="e">
        <f>'IDP 2013-14 Rev'!#REF!</f>
        <v>#REF!</v>
      </c>
      <c r="AF52" s="31" t="e">
        <f>'IDP 2013-14 Rev'!#REF!</f>
        <v>#REF!</v>
      </c>
      <c r="AG52" s="31" t="e">
        <f>'IDP 2013-14 Rev'!#REF!</f>
        <v>#REF!</v>
      </c>
      <c r="AH52" s="31" t="e">
        <f>'IDP 2013-14 Rev'!#REF!</f>
        <v>#REF!</v>
      </c>
      <c r="AI52" s="31" t="e">
        <f>'IDP 2013-14 Rev'!#REF!</f>
        <v>#REF!</v>
      </c>
      <c r="AJ52" s="31" t="e">
        <f>'IDP 2013-14 Rev'!#REF!</f>
        <v>#REF!</v>
      </c>
      <c r="AK52" s="31" t="e">
        <f>'IDP 2013-14 Rev'!#REF!</f>
        <v>#REF!</v>
      </c>
      <c r="AL52" s="31" t="e">
        <f>'IDP 2013-14 Rev'!#REF!</f>
        <v>#REF!</v>
      </c>
      <c r="AM52" s="31" t="e">
        <f>'IDP 2013-14 Rev'!#REF!</f>
        <v>#REF!</v>
      </c>
      <c r="AN52" s="31" t="e">
        <f>'IDP 2013-14 Rev'!#REF!</f>
        <v>#REF!</v>
      </c>
      <c r="AO52" s="31" t="e">
        <f>'IDP 2013-14 Rev'!#REF!</f>
        <v>#REF!</v>
      </c>
      <c r="AP52" s="31" t="e">
        <f>'IDP 2013-14 Rev'!#REF!</f>
        <v>#REF!</v>
      </c>
      <c r="AQ52" s="31" t="e">
        <f>'IDP 2013-14 Rev'!#REF!</f>
        <v>#REF!</v>
      </c>
      <c r="AR52" s="31" t="e">
        <f>'IDP 2013-14 Rev'!#REF!</f>
        <v>#REF!</v>
      </c>
      <c r="AS52" s="31" t="e">
        <f>'IDP 2013-14 Rev'!#REF!</f>
        <v>#REF!</v>
      </c>
      <c r="AT52" s="31" t="e">
        <f>'IDP 2013-14 Rev'!#REF!</f>
        <v>#REF!</v>
      </c>
      <c r="AU52" s="31" t="e">
        <f>'IDP 2013-14 Rev'!#REF!</f>
        <v>#REF!</v>
      </c>
      <c r="AV52" s="31" t="e">
        <f>'IDP 2013-14 Rev'!#REF!</f>
        <v>#REF!</v>
      </c>
      <c r="AW52" s="31" t="e">
        <f>'IDP 2013-14 Rev'!#REF!</f>
        <v>#REF!</v>
      </c>
      <c r="AX52" s="31" t="e">
        <f>'IDP 2013-14 Rev'!#REF!</f>
        <v>#REF!</v>
      </c>
      <c r="AY52" s="31" t="e">
        <f>'IDP 2013-14 Rev'!#REF!</f>
        <v>#REF!</v>
      </c>
      <c r="AZ52" s="31" t="e">
        <f>'IDP 2013-14 Rev'!#REF!</f>
        <v>#REF!</v>
      </c>
      <c r="BA52" s="31" t="e">
        <f>'IDP 2013-14 Rev'!#REF!</f>
        <v>#REF!</v>
      </c>
      <c r="BB52" s="31" t="e">
        <f>'IDP 2013-14 Rev'!#REF!</f>
        <v>#REF!</v>
      </c>
      <c r="BC52" s="31" t="e">
        <f>'IDP 2013-14 Rev'!#REF!</f>
        <v>#REF!</v>
      </c>
      <c r="BD52" s="31" t="e">
        <f>'IDP 2013-14 Rev'!#REF!</f>
        <v>#REF!</v>
      </c>
      <c r="BE52" s="31" t="e">
        <f>'IDP 2013-14 Rev'!#REF!</f>
        <v>#REF!</v>
      </c>
      <c r="BF52" s="31" t="e">
        <f>'IDP 2013-14 Rev'!#REF!</f>
        <v>#REF!</v>
      </c>
      <c r="BG52" s="31" t="e">
        <f>'IDP 2013-14 Rev'!#REF!</f>
        <v>#REF!</v>
      </c>
      <c r="BH52" s="31" t="e">
        <f>'IDP 2013-14 Rev'!#REF!</f>
        <v>#REF!</v>
      </c>
      <c r="BI52" s="31" t="e">
        <f>'IDP 2013-14 Rev'!#REF!</f>
        <v>#REF!</v>
      </c>
    </row>
    <row r="53" spans="1:61" s="11" customFormat="1" ht="66" customHeight="1" x14ac:dyDescent="0.25">
      <c r="A53" s="31"/>
      <c r="B53" s="31"/>
      <c r="C53" s="31"/>
      <c r="D53" s="31"/>
      <c r="E53" s="31"/>
      <c r="F53" s="31" t="e">
        <f>'IDP 2013-14 Rev'!#REF!</f>
        <v>#REF!</v>
      </c>
      <c r="G53" s="31"/>
      <c r="H53" s="31"/>
      <c r="I53" s="31"/>
      <c r="J53" s="31"/>
      <c r="K53" s="31"/>
      <c r="L53" s="31" t="e">
        <f>'IDP 2013-14 Rev'!#REF!</f>
        <v>#REF!</v>
      </c>
      <c r="M53" s="31" t="e">
        <f>'IDP 2013-14 Rev'!#REF!</f>
        <v>#REF!</v>
      </c>
      <c r="N53" s="31" t="e">
        <f>'IDP 2013-14 Rev'!#REF!</f>
        <v>#REF!</v>
      </c>
      <c r="O53" s="31" t="e">
        <f>'IDP 2013-14 Rev'!#REF!</f>
        <v>#REF!</v>
      </c>
      <c r="P53" s="31" t="e">
        <f>'IDP 2013-14 Rev'!#REF!</f>
        <v>#REF!</v>
      </c>
      <c r="Q53" s="155" t="e">
        <f>'IDP 2013-14 Rev'!#REF!</f>
        <v>#REF!</v>
      </c>
      <c r="R53" s="155" t="e">
        <f>'IDP 2013-14 Rev'!#REF!</f>
        <v>#REF!</v>
      </c>
      <c r="S53" s="155"/>
      <c r="T53" s="155"/>
      <c r="U53" s="155"/>
      <c r="V53" s="155"/>
      <c r="W53" s="155"/>
      <c r="X53" s="155"/>
      <c r="Y53" s="155"/>
      <c r="Z53" s="155" t="e">
        <f>'IDP 2013-14 Rev'!#REF!</f>
        <v>#REF!</v>
      </c>
      <c r="AA53" s="155" t="e">
        <f>'IDP 2013-14 Rev'!#REF!</f>
        <v>#REF!</v>
      </c>
      <c r="AB53" s="155"/>
      <c r="AC53" s="155"/>
      <c r="AD53" s="155"/>
      <c r="AE53" s="155"/>
      <c r="AF53" s="155"/>
      <c r="AG53" s="155"/>
      <c r="AH53" s="155"/>
      <c r="AI53" s="155" t="e">
        <f>'IDP 2013-14 Rev'!#REF!</f>
        <v>#REF!</v>
      </c>
      <c r="AJ53" s="31" t="e">
        <f>'IDP 2013-14 Rev'!#REF!</f>
        <v>#REF!</v>
      </c>
      <c r="AK53" s="31"/>
      <c r="AL53" s="31"/>
      <c r="AM53" s="31"/>
      <c r="AN53" s="31"/>
      <c r="AO53" s="31"/>
      <c r="AP53" s="31"/>
      <c r="AQ53" s="31"/>
      <c r="AR53" s="31" t="e">
        <f>'IDP 2013-14 Rev'!#REF!</f>
        <v>#REF!</v>
      </c>
      <c r="AS53" s="31" t="e">
        <f>'IDP 2013-14 Rev'!#REF!</f>
        <v>#REF!</v>
      </c>
      <c r="AT53" s="31"/>
      <c r="AU53" s="31"/>
      <c r="AV53" s="31"/>
      <c r="AW53" s="31"/>
      <c r="AX53" s="31"/>
      <c r="AY53" s="31"/>
      <c r="AZ53" s="31"/>
      <c r="BA53" s="31"/>
      <c r="BB53" s="31"/>
      <c r="BC53" s="31"/>
      <c r="BD53" s="31"/>
      <c r="BE53" s="31"/>
      <c r="BF53" s="31"/>
      <c r="BG53" s="31"/>
      <c r="BH53" s="31"/>
      <c r="BI53" s="31"/>
    </row>
    <row r="54" spans="1:61" s="11" customFormat="1" ht="88.5" customHeight="1" x14ac:dyDescent="0.25">
      <c r="A54" s="31"/>
      <c r="B54" s="31"/>
      <c r="C54" s="31"/>
      <c r="D54" s="31"/>
      <c r="E54" s="31"/>
      <c r="F54" s="31" t="e">
        <f>'IDP 2013-14 Rev'!#REF!</f>
        <v>#REF!</v>
      </c>
      <c r="G54" s="31"/>
      <c r="H54" s="31"/>
      <c r="I54" s="31"/>
      <c r="J54" s="31"/>
      <c r="K54" s="31"/>
      <c r="L54" s="31" t="e">
        <f>'IDP 2013-14 Rev'!#REF!</f>
        <v>#REF!</v>
      </c>
      <c r="M54" s="31" t="e">
        <f>'IDP 2013-14 Rev'!#REF!</f>
        <v>#REF!</v>
      </c>
      <c r="N54" s="31" t="e">
        <f>'IDP 2013-14 Rev'!#REF!</f>
        <v>#REF!</v>
      </c>
      <c r="O54" s="31" t="e">
        <f>'IDP 2013-14 Rev'!#REF!</f>
        <v>#REF!</v>
      </c>
      <c r="P54" s="31" t="e">
        <f>'IDP 2013-14 Rev'!#REF!</f>
        <v>#REF!</v>
      </c>
      <c r="Q54" s="31" t="e">
        <f>'IDP 2013-14 Rev'!#REF!</f>
        <v>#REF!</v>
      </c>
      <c r="R54" s="31" t="e">
        <f>'IDP 2013-14 Rev'!#REF!</f>
        <v>#REF!</v>
      </c>
      <c r="S54" s="31"/>
      <c r="T54" s="31"/>
      <c r="U54" s="31"/>
      <c r="V54" s="31"/>
      <c r="W54" s="31"/>
      <c r="X54" s="31"/>
      <c r="Y54" s="31"/>
      <c r="Z54" s="31" t="e">
        <f>'IDP 2013-14 Rev'!#REF!</f>
        <v>#REF!</v>
      </c>
      <c r="AA54" s="31" t="e">
        <f>'IDP 2013-14 Rev'!#REF!</f>
        <v>#REF!</v>
      </c>
      <c r="AB54" s="31"/>
      <c r="AC54" s="31"/>
      <c r="AD54" s="31"/>
      <c r="AE54" s="31"/>
      <c r="AF54" s="31"/>
      <c r="AG54" s="31"/>
      <c r="AH54" s="31"/>
      <c r="AI54" s="31" t="e">
        <f>'IDP 2013-14 Rev'!#REF!</f>
        <v>#REF!</v>
      </c>
      <c r="AJ54" s="31" t="e">
        <f>'IDP 2013-14 Rev'!#REF!</f>
        <v>#REF!</v>
      </c>
      <c r="AK54" s="31"/>
      <c r="AL54" s="31"/>
      <c r="AM54" s="31"/>
      <c r="AN54" s="31"/>
      <c r="AO54" s="31"/>
      <c r="AP54" s="31"/>
      <c r="AQ54" s="31"/>
      <c r="AR54" s="31" t="e">
        <f>'IDP 2013-14 Rev'!#REF!</f>
        <v>#REF!</v>
      </c>
      <c r="AS54" s="31" t="e">
        <f>'IDP 2013-14 Rev'!#REF!</f>
        <v>#REF!</v>
      </c>
      <c r="AT54" s="31"/>
      <c r="AU54" s="31"/>
      <c r="AV54" s="31"/>
      <c r="AW54" s="31"/>
      <c r="AX54" s="31"/>
      <c r="AY54" s="31"/>
      <c r="AZ54" s="31"/>
      <c r="BA54" s="31"/>
      <c r="BB54" s="31"/>
      <c r="BC54" s="31"/>
      <c r="BD54" s="31"/>
      <c r="BE54" s="31"/>
      <c r="BF54" s="31"/>
      <c r="BG54" s="31"/>
      <c r="BH54" s="31"/>
      <c r="BI54" s="31"/>
    </row>
    <row r="55" spans="1:61" ht="24" customHeight="1" x14ac:dyDescent="0.2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row>
    <row r="56" spans="1:61" ht="22.5" customHeight="1" x14ac:dyDescent="0.25">
      <c r="A56" s="10" t="s">
        <v>1502</v>
      </c>
      <c r="B56" s="10"/>
      <c r="C56" s="10"/>
      <c r="D56" s="10"/>
      <c r="E56" s="10"/>
      <c r="F56" s="106" t="s">
        <v>1530</v>
      </c>
      <c r="G56" s="106"/>
      <c r="H56" s="106"/>
      <c r="I56" s="106"/>
      <c r="J56" s="106"/>
      <c r="K56" s="106"/>
      <c r="L56" s="106"/>
      <c r="M56" s="106"/>
      <c r="N56" s="106"/>
      <c r="O56" s="106"/>
      <c r="P56" s="106" t="s">
        <v>1560</v>
      </c>
      <c r="Q56" s="106"/>
      <c r="R56" s="106"/>
      <c r="S56" s="106"/>
      <c r="T56" s="106"/>
      <c r="U56" s="106"/>
      <c r="V56" s="106"/>
      <c r="W56" s="106"/>
      <c r="X56" s="106"/>
      <c r="Y56" s="106"/>
      <c r="Z56" s="106"/>
      <c r="AA56" s="106"/>
      <c r="AB56" s="106"/>
      <c r="AC56" s="106"/>
      <c r="AD56" s="106"/>
      <c r="AE56" s="106"/>
      <c r="AF56" s="106"/>
      <c r="AG56" s="106"/>
      <c r="AH56" s="106"/>
      <c r="AI56" s="106"/>
      <c r="AJ56" s="106"/>
    </row>
    <row r="57" spans="1:61" ht="22.5" customHeight="1" x14ac:dyDescent="0.25">
      <c r="A57" s="10"/>
      <c r="B57" s="10"/>
      <c r="C57" s="10"/>
      <c r="D57" s="10"/>
      <c r="E57" s="10"/>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row>
    <row r="58" spans="1:61" ht="22.5" customHeight="1" x14ac:dyDescent="0.25">
      <c r="A58" s="10" t="s">
        <v>1497</v>
      </c>
      <c r="B58" s="10"/>
      <c r="C58" s="10"/>
      <c r="D58" s="10"/>
      <c r="E58" s="10"/>
      <c r="F58" s="106" t="s">
        <v>1497</v>
      </c>
      <c r="G58" s="106"/>
      <c r="H58" s="106"/>
      <c r="I58" s="106"/>
      <c r="J58" s="106"/>
      <c r="K58" s="106"/>
      <c r="L58" s="106"/>
      <c r="M58" s="106"/>
      <c r="N58" s="106"/>
      <c r="O58" s="106"/>
      <c r="P58" s="106" t="s">
        <v>1497</v>
      </c>
      <c r="Q58" s="106"/>
      <c r="R58" s="106"/>
      <c r="S58" s="106"/>
      <c r="T58" s="106"/>
      <c r="U58" s="106"/>
      <c r="V58" s="106"/>
      <c r="W58" s="106"/>
      <c r="X58" s="106"/>
      <c r="Y58" s="106"/>
      <c r="Z58" s="106"/>
      <c r="AA58" s="106"/>
      <c r="AB58" s="106"/>
      <c r="AC58" s="106"/>
      <c r="AD58" s="106"/>
      <c r="AE58" s="106"/>
      <c r="AF58" s="106"/>
      <c r="AG58" s="106"/>
      <c r="AH58" s="106"/>
      <c r="AI58" s="106"/>
      <c r="AJ58" s="106"/>
    </row>
    <row r="59" spans="1:61" ht="22.5" customHeight="1" x14ac:dyDescent="0.25">
      <c r="A59" s="10"/>
      <c r="B59" s="10"/>
      <c r="C59" s="10"/>
      <c r="D59" s="10"/>
      <c r="E59" s="10"/>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row>
    <row r="60" spans="1:61" ht="26.25" customHeight="1" x14ac:dyDescent="0.25">
      <c r="A60" s="10" t="s">
        <v>1498</v>
      </c>
      <c r="B60" s="10"/>
      <c r="C60" s="10"/>
      <c r="D60" s="10"/>
      <c r="E60" s="10"/>
      <c r="F60" s="106" t="s">
        <v>1498</v>
      </c>
      <c r="G60" s="106"/>
      <c r="H60" s="106"/>
      <c r="I60" s="106"/>
      <c r="J60" s="106"/>
      <c r="K60" s="106"/>
      <c r="L60" s="106"/>
      <c r="M60" s="106"/>
      <c r="N60" s="106"/>
      <c r="O60" s="106"/>
      <c r="P60" s="106" t="s">
        <v>1498</v>
      </c>
      <c r="Q60" s="106"/>
      <c r="R60" s="106"/>
      <c r="S60" s="106"/>
      <c r="T60" s="106"/>
      <c r="U60" s="106"/>
      <c r="V60" s="106"/>
      <c r="W60" s="106"/>
      <c r="X60" s="106"/>
      <c r="Y60" s="106"/>
      <c r="Z60" s="106"/>
      <c r="AA60" s="106"/>
      <c r="AB60" s="106"/>
      <c r="AC60" s="106"/>
      <c r="AD60" s="106"/>
      <c r="AE60" s="106"/>
      <c r="AF60" s="106"/>
      <c r="AG60" s="106"/>
      <c r="AH60" s="106"/>
      <c r="AI60" s="106"/>
      <c r="AJ60" s="106"/>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11" customWidth="1"/>
    <col min="2" max="2" width="34.140625" customWidth="1"/>
    <col min="3" max="3" width="8.28515625" style="11" customWidth="1"/>
    <col min="5" max="5" width="91.7109375" customWidth="1"/>
  </cols>
  <sheetData>
    <row r="1" spans="2:5" ht="15" customHeight="1" x14ac:dyDescent="0.25">
      <c r="B1" s="11"/>
      <c r="D1" s="11"/>
      <c r="E1" s="201"/>
    </row>
    <row r="2" spans="2:5" ht="24" customHeight="1" x14ac:dyDescent="0.25">
      <c r="B2" s="203" t="s">
        <v>1494</v>
      </c>
      <c r="C2" s="203"/>
      <c r="D2" s="204"/>
      <c r="E2" s="205" t="s">
        <v>1486</v>
      </c>
    </row>
    <row r="3" spans="2:5" ht="15.75" customHeight="1" x14ac:dyDescent="0.25">
      <c r="B3" s="206"/>
      <c r="C3" s="206"/>
      <c r="D3" s="205" t="s">
        <v>1487</v>
      </c>
      <c r="E3" s="205" t="s">
        <v>1488</v>
      </c>
    </row>
    <row r="4" spans="2:5" ht="72.75" customHeight="1" x14ac:dyDescent="0.25">
      <c r="B4" s="203" t="s">
        <v>1561</v>
      </c>
      <c r="C4" s="211"/>
      <c r="D4" s="103">
        <v>5</v>
      </c>
      <c r="E4" s="186" t="s">
        <v>1489</v>
      </c>
    </row>
    <row r="5" spans="2:5" ht="56.25" customHeight="1" x14ac:dyDescent="0.25">
      <c r="B5" s="207" t="s">
        <v>1495</v>
      </c>
      <c r="C5" s="212"/>
      <c r="D5" s="103">
        <v>4</v>
      </c>
      <c r="E5" s="186" t="s">
        <v>1490</v>
      </c>
    </row>
    <row r="6" spans="2:5" ht="57.75" customHeight="1" x14ac:dyDescent="0.25">
      <c r="B6" s="185"/>
      <c r="C6" s="185"/>
      <c r="D6" s="103">
        <v>3</v>
      </c>
      <c r="E6" s="187" t="s">
        <v>1491</v>
      </c>
    </row>
    <row r="7" spans="2:5" ht="67.5" customHeight="1" x14ac:dyDescent="0.25">
      <c r="B7" s="187"/>
      <c r="C7" s="187"/>
      <c r="D7" s="103">
        <v>2</v>
      </c>
      <c r="E7" s="186" t="s">
        <v>1492</v>
      </c>
    </row>
    <row r="8" spans="2:5" ht="92.25" customHeight="1" x14ac:dyDescent="0.25">
      <c r="B8" s="184"/>
      <c r="C8" s="184"/>
      <c r="D8" s="103">
        <v>1</v>
      </c>
      <c r="E8" s="188" t="s">
        <v>1493</v>
      </c>
    </row>
    <row r="9" spans="2:5" ht="15.75" x14ac:dyDescent="0.25">
      <c r="B9" s="202"/>
      <c r="C9" s="202"/>
      <c r="D9" s="10"/>
      <c r="E9" s="10"/>
    </row>
    <row r="10" spans="2:5" x14ac:dyDescent="0.25">
      <c r="B10" s="10"/>
      <c r="C10" s="10"/>
    </row>
    <row r="11" spans="2:5" ht="15.75" x14ac:dyDescent="0.25">
      <c r="B11" s="203" t="s">
        <v>1494</v>
      </c>
      <c r="C11" s="203"/>
      <c r="D11" s="204"/>
      <c r="E11" s="205" t="s">
        <v>1486</v>
      </c>
    </row>
    <row r="12" spans="2:5" ht="15.75" x14ac:dyDescent="0.25">
      <c r="B12" s="206"/>
      <c r="C12" s="206"/>
      <c r="D12" s="205" t="s">
        <v>1487</v>
      </c>
      <c r="E12" s="205" t="s">
        <v>1488</v>
      </c>
    </row>
    <row r="13" spans="2:5" ht="67.5" customHeight="1" x14ac:dyDescent="0.25">
      <c r="B13" s="203" t="s">
        <v>1621</v>
      </c>
      <c r="C13" s="211"/>
      <c r="D13" s="103">
        <v>5</v>
      </c>
      <c r="E13" s="186" t="s">
        <v>1489</v>
      </c>
    </row>
    <row r="14" spans="2:5" ht="52.5" customHeight="1" x14ac:dyDescent="0.25">
      <c r="B14" s="207" t="s">
        <v>1624</v>
      </c>
      <c r="C14" s="212"/>
      <c r="D14" s="103">
        <v>4</v>
      </c>
      <c r="E14" s="186" t="s">
        <v>1490</v>
      </c>
    </row>
    <row r="15" spans="2:5" ht="55.5" customHeight="1" x14ac:dyDescent="0.25">
      <c r="B15" s="185"/>
      <c r="C15" s="185"/>
      <c r="D15" s="103">
        <v>3</v>
      </c>
      <c r="E15" s="187" t="s">
        <v>1491</v>
      </c>
    </row>
    <row r="16" spans="2:5" ht="69.75" customHeight="1" x14ac:dyDescent="0.25">
      <c r="B16" s="187"/>
      <c r="C16" s="187"/>
      <c r="D16" s="103">
        <v>2</v>
      </c>
      <c r="E16" s="186" t="s">
        <v>1492</v>
      </c>
    </row>
    <row r="17" spans="2:5" ht="84.75" customHeight="1" x14ac:dyDescent="0.25">
      <c r="B17" s="184"/>
      <c r="C17" s="184"/>
      <c r="D17" s="103">
        <v>1</v>
      </c>
      <c r="E17" s="188" t="s">
        <v>1493</v>
      </c>
    </row>
    <row r="18" spans="2:5" x14ac:dyDescent="0.25">
      <c r="B18" s="10"/>
      <c r="C18" s="10"/>
    </row>
    <row r="19" spans="2:5" x14ac:dyDescent="0.25">
      <c r="B19" s="10"/>
      <c r="C19" s="10"/>
    </row>
    <row r="20" spans="2:5" ht="15.75" x14ac:dyDescent="0.25">
      <c r="B20" s="203" t="s">
        <v>1494</v>
      </c>
      <c r="C20" s="203"/>
      <c r="D20" s="204"/>
      <c r="E20" s="205" t="s">
        <v>1486</v>
      </c>
    </row>
    <row r="21" spans="2:5" ht="15.75" x14ac:dyDescent="0.25">
      <c r="B21" s="206"/>
      <c r="C21" s="206"/>
      <c r="D21" s="205" t="s">
        <v>1487</v>
      </c>
      <c r="E21" s="205" t="s">
        <v>1488</v>
      </c>
    </row>
    <row r="22" spans="2:5" ht="70.5" customHeight="1" x14ac:dyDescent="0.25">
      <c r="B22" s="203" t="s">
        <v>1622</v>
      </c>
      <c r="C22" s="211"/>
      <c r="D22" s="103">
        <v>5</v>
      </c>
      <c r="E22" s="186" t="s">
        <v>1489</v>
      </c>
    </row>
    <row r="23" spans="2:5" ht="55.5" customHeight="1" x14ac:dyDescent="0.25">
      <c r="B23" s="207" t="s">
        <v>1636</v>
      </c>
      <c r="C23" s="212"/>
      <c r="D23" s="103">
        <v>4</v>
      </c>
      <c r="E23" s="186" t="s">
        <v>1490</v>
      </c>
    </row>
    <row r="24" spans="2:5" ht="53.25" customHeight="1" x14ac:dyDescent="0.25">
      <c r="B24" s="185"/>
      <c r="C24" s="185"/>
      <c r="D24" s="103">
        <v>3</v>
      </c>
      <c r="E24" s="187" t="s">
        <v>1491</v>
      </c>
    </row>
    <row r="25" spans="2:5" ht="70.5" customHeight="1" x14ac:dyDescent="0.25">
      <c r="B25" s="187"/>
      <c r="C25" s="187"/>
      <c r="D25" s="103">
        <v>2</v>
      </c>
      <c r="E25" s="186" t="s">
        <v>1492</v>
      </c>
    </row>
    <row r="26" spans="2:5" ht="87" customHeight="1" x14ac:dyDescent="0.25">
      <c r="B26" s="184"/>
      <c r="C26" s="184"/>
      <c r="D26" s="103">
        <v>1</v>
      </c>
      <c r="E26" s="188" t="s">
        <v>1493</v>
      </c>
    </row>
    <row r="27" spans="2:5" x14ac:dyDescent="0.25">
      <c r="B27" s="10"/>
      <c r="C27" s="10"/>
    </row>
    <row r="28" spans="2:5" x14ac:dyDescent="0.25">
      <c r="B28" s="10"/>
      <c r="C28" s="10"/>
    </row>
    <row r="29" spans="2:5" ht="15.75" x14ac:dyDescent="0.25">
      <c r="B29" s="203" t="s">
        <v>1494</v>
      </c>
      <c r="C29" s="203"/>
      <c r="D29" s="204"/>
      <c r="E29" s="205" t="s">
        <v>1486</v>
      </c>
    </row>
    <row r="30" spans="2:5" ht="15.75" x14ac:dyDescent="0.25">
      <c r="B30" s="206"/>
      <c r="C30" s="206"/>
      <c r="D30" s="205" t="s">
        <v>1487</v>
      </c>
      <c r="E30" s="205" t="s">
        <v>1488</v>
      </c>
    </row>
    <row r="31" spans="2:5" ht="67.5" customHeight="1" x14ac:dyDescent="0.25">
      <c r="B31" s="203" t="s">
        <v>1623</v>
      </c>
      <c r="C31" s="211"/>
      <c r="D31" s="103">
        <v>5</v>
      </c>
      <c r="E31" s="186" t="s">
        <v>1489</v>
      </c>
    </row>
    <row r="32" spans="2:5" ht="53.25" customHeight="1" x14ac:dyDescent="0.25">
      <c r="B32" s="207" t="s">
        <v>1499</v>
      </c>
      <c r="C32" s="212"/>
      <c r="D32" s="103">
        <v>4</v>
      </c>
      <c r="E32" s="186" t="s">
        <v>1490</v>
      </c>
    </row>
    <row r="33" spans="2:5" ht="57" customHeight="1" x14ac:dyDescent="0.25">
      <c r="B33" s="185"/>
      <c r="C33" s="185"/>
      <c r="D33" s="103">
        <v>3</v>
      </c>
      <c r="E33" s="187" t="s">
        <v>1491</v>
      </c>
    </row>
    <row r="34" spans="2:5" ht="70.5" customHeight="1" x14ac:dyDescent="0.25">
      <c r="B34" s="187"/>
      <c r="C34" s="187"/>
      <c r="D34" s="103">
        <v>2</v>
      </c>
      <c r="E34" s="186" t="s">
        <v>1492</v>
      </c>
    </row>
    <row r="35" spans="2:5" ht="85.5" customHeight="1" x14ac:dyDescent="0.25">
      <c r="B35" s="184"/>
      <c r="C35" s="184"/>
      <c r="D35" s="103">
        <v>1</v>
      </c>
      <c r="E35" s="188" t="s">
        <v>1493</v>
      </c>
    </row>
    <row r="36" spans="2:5" x14ac:dyDescent="0.25">
      <c r="B36" s="10"/>
      <c r="C36" s="10"/>
    </row>
    <row r="37" spans="2:5" x14ac:dyDescent="0.25">
      <c r="B37" s="10"/>
      <c r="C37" s="10"/>
    </row>
    <row r="38" spans="2:5" ht="15.75" x14ac:dyDescent="0.25">
      <c r="B38" s="203" t="s">
        <v>1494</v>
      </c>
      <c r="C38" s="203"/>
      <c r="D38" s="204"/>
      <c r="E38" s="205" t="s">
        <v>1486</v>
      </c>
    </row>
    <row r="39" spans="2:5" ht="15.75" x14ac:dyDescent="0.25">
      <c r="B39" s="206"/>
      <c r="C39" s="206"/>
      <c r="D39" s="205" t="s">
        <v>1487</v>
      </c>
      <c r="E39" s="205" t="s">
        <v>1488</v>
      </c>
    </row>
    <row r="40" spans="2:5" ht="68.25" customHeight="1" x14ac:dyDescent="0.25">
      <c r="B40" s="208" t="s">
        <v>1496</v>
      </c>
      <c r="C40" s="213"/>
      <c r="D40" s="103">
        <v>5</v>
      </c>
      <c r="E40" s="186" t="s">
        <v>1489</v>
      </c>
    </row>
    <row r="41" spans="2:5" ht="54" customHeight="1" x14ac:dyDescent="0.25">
      <c r="B41" s="209" t="s">
        <v>1500</v>
      </c>
      <c r="C41" s="214"/>
      <c r="D41" s="103">
        <v>4</v>
      </c>
      <c r="E41" s="186" t="s">
        <v>1490</v>
      </c>
    </row>
    <row r="42" spans="2:5" ht="59.25" customHeight="1" x14ac:dyDescent="0.25">
      <c r="B42" s="185"/>
      <c r="C42" s="185"/>
      <c r="D42" s="103">
        <v>3</v>
      </c>
      <c r="E42" s="187" t="s">
        <v>1491</v>
      </c>
    </row>
    <row r="43" spans="2:5" ht="69.75" customHeight="1" x14ac:dyDescent="0.25">
      <c r="B43" s="187"/>
      <c r="C43" s="187"/>
      <c r="D43" s="103">
        <v>2</v>
      </c>
      <c r="E43" s="186" t="s">
        <v>1492</v>
      </c>
    </row>
    <row r="44" spans="2:5" ht="83.25" customHeight="1" x14ac:dyDescent="0.25">
      <c r="B44" s="184"/>
      <c r="C44" s="184"/>
      <c r="D44" s="103">
        <v>1</v>
      </c>
      <c r="E44" s="188" t="s">
        <v>1493</v>
      </c>
    </row>
    <row r="45" spans="2:5" x14ac:dyDescent="0.25">
      <c r="B45" s="10"/>
      <c r="C45" s="10"/>
    </row>
    <row r="46" spans="2:5" x14ac:dyDescent="0.25">
      <c r="B46" s="10"/>
      <c r="C46" s="10"/>
    </row>
    <row r="47" spans="2:5" ht="15.75" x14ac:dyDescent="0.25">
      <c r="B47" s="203" t="s">
        <v>1494</v>
      </c>
      <c r="C47" s="203"/>
      <c r="D47" s="204"/>
      <c r="E47" s="205" t="s">
        <v>1486</v>
      </c>
    </row>
    <row r="48" spans="2:5" ht="15.75" x14ac:dyDescent="0.25">
      <c r="B48" s="206"/>
      <c r="C48" s="206"/>
      <c r="D48" s="205" t="s">
        <v>1487</v>
      </c>
      <c r="E48" s="205" t="s">
        <v>1488</v>
      </c>
    </row>
    <row r="49" spans="2:5" ht="66.75" customHeight="1" x14ac:dyDescent="0.25">
      <c r="B49" s="208" t="s">
        <v>1565</v>
      </c>
      <c r="C49" s="213"/>
      <c r="D49" s="103">
        <v>5</v>
      </c>
      <c r="E49" s="186" t="s">
        <v>1489</v>
      </c>
    </row>
    <row r="50" spans="2:5" ht="51" customHeight="1" x14ac:dyDescent="0.25">
      <c r="B50" s="209" t="s">
        <v>1501</v>
      </c>
      <c r="C50" s="214"/>
      <c r="D50" s="103">
        <v>4</v>
      </c>
      <c r="E50" s="186" t="s">
        <v>1490</v>
      </c>
    </row>
    <row r="51" spans="2:5" ht="53.25" customHeight="1" x14ac:dyDescent="0.25">
      <c r="B51" s="185"/>
      <c r="C51" s="185"/>
      <c r="D51" s="103">
        <v>3</v>
      </c>
      <c r="E51" s="187" t="s">
        <v>1491</v>
      </c>
    </row>
    <row r="52" spans="2:5" ht="68.25" customHeight="1" x14ac:dyDescent="0.25">
      <c r="B52" s="187"/>
      <c r="C52" s="187"/>
      <c r="D52" s="103">
        <v>2</v>
      </c>
      <c r="E52" s="186" t="s">
        <v>1492</v>
      </c>
    </row>
    <row r="53" spans="2:5" ht="82.5" customHeight="1" x14ac:dyDescent="0.25">
      <c r="B53" s="184"/>
      <c r="C53" s="184"/>
      <c r="D53" s="103">
        <v>1</v>
      </c>
      <c r="E53" s="188" t="s">
        <v>1493</v>
      </c>
    </row>
    <row r="54" spans="2:5" x14ac:dyDescent="0.25">
      <c r="B54" s="10"/>
      <c r="C54" s="10"/>
    </row>
    <row r="55" spans="2:5" x14ac:dyDescent="0.25">
      <c r="B55" s="10"/>
      <c r="C55" s="10"/>
    </row>
    <row r="56" spans="2:5" ht="15.75" x14ac:dyDescent="0.25">
      <c r="B56" s="203" t="s">
        <v>1494</v>
      </c>
      <c r="C56" s="203"/>
      <c r="D56" s="204"/>
      <c r="E56" s="205" t="s">
        <v>1486</v>
      </c>
    </row>
    <row r="57" spans="2:5" ht="15.75" x14ac:dyDescent="0.25">
      <c r="B57" s="206"/>
      <c r="C57" s="206"/>
      <c r="D57" s="205" t="s">
        <v>1487</v>
      </c>
      <c r="E57" s="205" t="s">
        <v>1488</v>
      </c>
    </row>
    <row r="58" spans="2:5" ht="69.75" customHeight="1" x14ac:dyDescent="0.25">
      <c r="B58" s="203" t="s">
        <v>1566</v>
      </c>
      <c r="C58" s="211"/>
      <c r="D58" s="103">
        <v>5</v>
      </c>
      <c r="E58" s="186" t="s">
        <v>1489</v>
      </c>
    </row>
    <row r="59" spans="2:5" ht="52.5" customHeight="1" x14ac:dyDescent="0.25">
      <c r="B59" s="210" t="s">
        <v>1625</v>
      </c>
      <c r="C59" s="215"/>
      <c r="D59" s="103">
        <v>4</v>
      </c>
      <c r="E59" s="186" t="s">
        <v>1490</v>
      </c>
    </row>
    <row r="60" spans="2:5" ht="54.75" customHeight="1" x14ac:dyDescent="0.25">
      <c r="B60" s="185"/>
      <c r="C60" s="185"/>
      <c r="D60" s="103">
        <v>3</v>
      </c>
      <c r="E60" s="187" t="s">
        <v>1491</v>
      </c>
    </row>
    <row r="61" spans="2:5" ht="66.75" customHeight="1" x14ac:dyDescent="0.25">
      <c r="B61" s="187"/>
      <c r="C61" s="187"/>
      <c r="D61" s="103">
        <v>2</v>
      </c>
      <c r="E61" s="186" t="s">
        <v>1492</v>
      </c>
    </row>
    <row r="62" spans="2:5" ht="86.25" customHeight="1" x14ac:dyDescent="0.25">
      <c r="B62" s="184"/>
      <c r="C62" s="184"/>
      <c r="D62" s="103">
        <v>1</v>
      </c>
      <c r="E62" s="188" t="s">
        <v>1493</v>
      </c>
    </row>
    <row r="65" spans="2:5" ht="15.75" x14ac:dyDescent="0.25">
      <c r="B65" s="203" t="s">
        <v>1494</v>
      </c>
      <c r="C65" s="203"/>
      <c r="D65" s="204"/>
      <c r="E65" s="205" t="s">
        <v>1486</v>
      </c>
    </row>
    <row r="66" spans="2:5" ht="15.75" x14ac:dyDescent="0.25">
      <c r="B66" s="206"/>
      <c r="C66" s="206"/>
      <c r="D66" s="205" t="s">
        <v>1487</v>
      </c>
      <c r="E66" s="205" t="s">
        <v>1488</v>
      </c>
    </row>
    <row r="67" spans="2:5" ht="66.75" customHeight="1" x14ac:dyDescent="0.25">
      <c r="B67" s="203" t="s">
        <v>1626</v>
      </c>
      <c r="C67" s="211"/>
      <c r="D67" s="103">
        <v>5</v>
      </c>
      <c r="E67" s="186" t="s">
        <v>1489</v>
      </c>
    </row>
    <row r="68" spans="2:5" ht="54" customHeight="1" x14ac:dyDescent="0.25">
      <c r="B68" s="207" t="s">
        <v>1627</v>
      </c>
      <c r="C68" s="212"/>
      <c r="D68" s="103">
        <v>4</v>
      </c>
      <c r="E68" s="186" t="s">
        <v>1490</v>
      </c>
    </row>
    <row r="69" spans="2:5" ht="53.25" customHeight="1" x14ac:dyDescent="0.25">
      <c r="B69" s="185"/>
      <c r="C69" s="185"/>
      <c r="D69" s="103">
        <v>3</v>
      </c>
      <c r="E69" s="187" t="s">
        <v>1491</v>
      </c>
    </row>
    <row r="70" spans="2:5" ht="67.5" customHeight="1" x14ac:dyDescent="0.25">
      <c r="B70" s="187"/>
      <c r="C70" s="187"/>
      <c r="D70" s="103">
        <v>2</v>
      </c>
      <c r="E70" s="186" t="s">
        <v>1492</v>
      </c>
    </row>
    <row r="71" spans="2:5" ht="85.5" customHeight="1" x14ac:dyDescent="0.25">
      <c r="B71" s="184"/>
      <c r="C71" s="184"/>
      <c r="D71" s="103">
        <v>1</v>
      </c>
      <c r="E71" s="188" t="s">
        <v>1493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11" customWidth="1"/>
    <col min="4" max="4" width="50.42578125" customWidth="1"/>
  </cols>
  <sheetData>
    <row r="1" spans="1:4" ht="15.75" x14ac:dyDescent="0.25">
      <c r="A1" s="29"/>
      <c r="B1" s="29"/>
      <c r="C1" s="29"/>
      <c r="D1" s="29"/>
    </row>
    <row r="2" spans="1:4" ht="15.75" x14ac:dyDescent="0.25">
      <c r="A2" s="29"/>
      <c r="B2" s="216" t="s">
        <v>1628</v>
      </c>
      <c r="C2" s="216"/>
      <c r="D2" s="216"/>
    </row>
    <row r="3" spans="1:4" s="11" customFormat="1" ht="15.75" x14ac:dyDescent="0.25">
      <c r="A3" s="29"/>
      <c r="B3" s="216"/>
      <c r="C3" s="216"/>
      <c r="D3" s="216"/>
    </row>
    <row r="4" spans="1:4" ht="15.75" x14ac:dyDescent="0.25">
      <c r="A4" s="29"/>
      <c r="B4" s="217" t="s">
        <v>1631</v>
      </c>
      <c r="C4" s="218"/>
      <c r="D4" s="217" t="s">
        <v>1645</v>
      </c>
    </row>
    <row r="5" spans="1:4" s="11" customFormat="1" ht="57" customHeight="1" x14ac:dyDescent="0.25">
      <c r="A5" s="29"/>
      <c r="B5" s="216"/>
      <c r="C5" s="218"/>
      <c r="D5" s="216"/>
    </row>
    <row r="6" spans="1:4" ht="15.75" x14ac:dyDescent="0.25">
      <c r="A6" s="29"/>
      <c r="B6" s="217" t="s">
        <v>1629</v>
      </c>
      <c r="C6" s="218"/>
      <c r="D6" s="217" t="s">
        <v>1632</v>
      </c>
    </row>
    <row r="7" spans="1:4" ht="15.75" x14ac:dyDescent="0.25">
      <c r="A7" s="29"/>
      <c r="B7" s="217" t="s">
        <v>1630</v>
      </c>
      <c r="C7" s="218"/>
      <c r="D7" s="217" t="s">
        <v>1633</v>
      </c>
    </row>
    <row r="8" spans="1:4" ht="15.75" x14ac:dyDescent="0.25">
      <c r="A8" s="29"/>
      <c r="B8" s="29"/>
      <c r="C8" s="29"/>
      <c r="D8" s="29"/>
    </row>
    <row r="9" spans="1:4" ht="15.75" x14ac:dyDescent="0.25">
      <c r="A9" s="29"/>
      <c r="B9" s="29"/>
      <c r="C9" s="29"/>
      <c r="D9" s="29"/>
    </row>
    <row r="10" spans="1:4" ht="15.75" x14ac:dyDescent="0.25">
      <c r="A10" s="29"/>
      <c r="B10" s="29"/>
      <c r="C10" s="29"/>
      <c r="D10" s="29"/>
    </row>
    <row r="11" spans="1:4" ht="15.75" x14ac:dyDescent="0.25">
      <c r="A11" s="29"/>
      <c r="B11" s="216" t="s">
        <v>1628</v>
      </c>
      <c r="C11" s="216"/>
      <c r="D11" s="216"/>
    </row>
    <row r="12" spans="1:4" ht="15.75" x14ac:dyDescent="0.25">
      <c r="A12" s="29"/>
      <c r="B12" s="216"/>
      <c r="C12" s="216"/>
      <c r="D12" s="216"/>
    </row>
    <row r="13" spans="1:4" ht="15.75" x14ac:dyDescent="0.25">
      <c r="A13" s="29"/>
      <c r="B13" s="217" t="s">
        <v>1631</v>
      </c>
      <c r="C13" s="218"/>
      <c r="D13" s="217" t="s">
        <v>1645</v>
      </c>
    </row>
    <row r="14" spans="1:4" ht="66.75" customHeight="1" x14ac:dyDescent="0.25">
      <c r="A14" s="29"/>
      <c r="B14" s="216"/>
      <c r="C14" s="218"/>
      <c r="D14" s="216"/>
    </row>
    <row r="15" spans="1:4" ht="15.75" x14ac:dyDescent="0.25">
      <c r="A15" s="29"/>
      <c r="B15" s="217" t="s">
        <v>1634</v>
      </c>
      <c r="C15" s="218"/>
      <c r="D15" s="217" t="s">
        <v>1632</v>
      </c>
    </row>
    <row r="16" spans="1:4" ht="15.75" x14ac:dyDescent="0.25">
      <c r="A16" s="29"/>
      <c r="B16" s="217" t="s">
        <v>1635</v>
      </c>
      <c r="C16" s="218"/>
      <c r="D16" s="217" t="s">
        <v>1633</v>
      </c>
    </row>
    <row r="17" spans="1:4" ht="15.75" x14ac:dyDescent="0.25">
      <c r="A17" s="29"/>
      <c r="B17" s="29"/>
      <c r="C17" s="29"/>
      <c r="D17" s="29"/>
    </row>
    <row r="18" spans="1:4" ht="15.75" x14ac:dyDescent="0.25">
      <c r="A18" s="29"/>
      <c r="B18" s="29"/>
      <c r="C18" s="29"/>
      <c r="D18" s="29"/>
    </row>
    <row r="19" spans="1:4" ht="15.75" x14ac:dyDescent="0.25">
      <c r="A19" s="29"/>
      <c r="B19" s="216" t="s">
        <v>1628</v>
      </c>
      <c r="C19" s="216"/>
      <c r="D19" s="216"/>
    </row>
    <row r="20" spans="1:4" ht="15.75" x14ac:dyDescent="0.25">
      <c r="A20" s="29"/>
      <c r="B20" s="216"/>
      <c r="C20" s="216"/>
      <c r="D20" s="216"/>
    </row>
    <row r="21" spans="1:4" ht="15.75" x14ac:dyDescent="0.25">
      <c r="A21" s="29"/>
      <c r="B21" s="217" t="s">
        <v>1631</v>
      </c>
      <c r="C21" s="218"/>
      <c r="D21" s="217" t="s">
        <v>1645</v>
      </c>
    </row>
    <row r="22" spans="1:4" ht="56.25" customHeight="1" x14ac:dyDescent="0.25">
      <c r="A22" s="29"/>
      <c r="B22" s="216"/>
      <c r="C22" s="218"/>
      <c r="D22" s="216"/>
    </row>
    <row r="23" spans="1:4" ht="15.75" x14ac:dyDescent="0.25">
      <c r="A23" s="29"/>
      <c r="B23" s="217" t="s">
        <v>1637</v>
      </c>
      <c r="C23" s="218"/>
      <c r="D23" s="217" t="s">
        <v>1632</v>
      </c>
    </row>
    <row r="24" spans="1:4" ht="15.75" x14ac:dyDescent="0.25">
      <c r="A24" s="29"/>
      <c r="B24" s="217" t="s">
        <v>1638</v>
      </c>
      <c r="C24" s="218"/>
      <c r="D24" s="217" t="s">
        <v>1633</v>
      </c>
    </row>
    <row r="25" spans="1:4" ht="15.75" x14ac:dyDescent="0.25">
      <c r="A25" s="29"/>
      <c r="B25" s="29"/>
      <c r="C25" s="29"/>
      <c r="D25" s="29"/>
    </row>
    <row r="26" spans="1:4" ht="15.75" x14ac:dyDescent="0.25">
      <c r="A26" s="29"/>
      <c r="B26" s="29"/>
      <c r="C26" s="29"/>
      <c r="D26" s="29"/>
    </row>
    <row r="27" spans="1:4" ht="15.75" x14ac:dyDescent="0.25">
      <c r="A27" s="29"/>
      <c r="B27" s="216" t="s">
        <v>1628</v>
      </c>
      <c r="C27" s="216"/>
      <c r="D27" s="216"/>
    </row>
    <row r="28" spans="1:4" ht="15.75" x14ac:dyDescent="0.25">
      <c r="A28" s="29"/>
      <c r="B28" s="216"/>
      <c r="C28" s="216"/>
      <c r="D28" s="216"/>
    </row>
    <row r="29" spans="1:4" ht="15.75" x14ac:dyDescent="0.25">
      <c r="A29" s="29"/>
      <c r="B29" s="217" t="s">
        <v>1631</v>
      </c>
      <c r="C29" s="218"/>
      <c r="D29" s="217" t="s">
        <v>1645</v>
      </c>
    </row>
    <row r="30" spans="1:4" ht="68.25" customHeight="1" x14ac:dyDescent="0.25">
      <c r="A30" s="29"/>
      <c r="B30" s="216"/>
      <c r="C30" s="218"/>
      <c r="D30" s="216"/>
    </row>
    <row r="31" spans="1:4" ht="15.75" x14ac:dyDescent="0.25">
      <c r="A31" s="29"/>
      <c r="B31" s="207" t="s">
        <v>1639</v>
      </c>
      <c r="C31" s="218"/>
      <c r="D31" s="217" t="s">
        <v>1632</v>
      </c>
    </row>
    <row r="32" spans="1:4" ht="15.75" x14ac:dyDescent="0.25">
      <c r="A32" s="29"/>
      <c r="B32" s="217" t="s">
        <v>1640</v>
      </c>
      <c r="C32" s="218"/>
      <c r="D32" s="217" t="s">
        <v>1633</v>
      </c>
    </row>
    <row r="33" spans="1:4" ht="15.75" x14ac:dyDescent="0.25">
      <c r="A33" s="29"/>
      <c r="B33" s="29"/>
      <c r="C33" s="29"/>
      <c r="D33" s="29"/>
    </row>
    <row r="34" spans="1:4" ht="15.75" x14ac:dyDescent="0.25">
      <c r="A34" s="29"/>
      <c r="B34" s="29"/>
      <c r="C34" s="29"/>
      <c r="D34" s="29"/>
    </row>
    <row r="35" spans="1:4" ht="15.75" x14ac:dyDescent="0.25">
      <c r="A35" s="29"/>
      <c r="B35" s="216" t="s">
        <v>1628</v>
      </c>
      <c r="C35" s="216"/>
      <c r="D35" s="216"/>
    </row>
    <row r="36" spans="1:4" ht="15.75" x14ac:dyDescent="0.25">
      <c r="A36" s="29"/>
      <c r="B36" s="216"/>
      <c r="C36" s="216"/>
      <c r="D36" s="216"/>
    </row>
    <row r="37" spans="1:4" ht="15.75" x14ac:dyDescent="0.25">
      <c r="A37" s="29"/>
      <c r="B37" s="217" t="s">
        <v>1631</v>
      </c>
      <c r="C37" s="218"/>
      <c r="D37" s="217" t="s">
        <v>1645</v>
      </c>
    </row>
    <row r="38" spans="1:4" ht="72" customHeight="1" x14ac:dyDescent="0.25">
      <c r="A38" s="29"/>
      <c r="B38" s="216"/>
      <c r="C38" s="218"/>
      <c r="D38" s="216"/>
    </row>
    <row r="39" spans="1:4" ht="15.75" x14ac:dyDescent="0.25">
      <c r="A39" s="29"/>
      <c r="B39" s="217" t="s">
        <v>1641</v>
      </c>
      <c r="C39" s="218"/>
      <c r="D39" s="217" t="s">
        <v>1632</v>
      </c>
    </row>
    <row r="40" spans="1:4" ht="15.75" x14ac:dyDescent="0.25">
      <c r="A40" s="29"/>
      <c r="B40" s="217" t="s">
        <v>1642</v>
      </c>
      <c r="C40" s="218"/>
      <c r="D40" s="217" t="s">
        <v>1633</v>
      </c>
    </row>
    <row r="41" spans="1:4" ht="15.75" x14ac:dyDescent="0.25">
      <c r="A41" s="29"/>
      <c r="B41" s="29"/>
      <c r="C41" s="29"/>
      <c r="D41" s="29"/>
    </row>
    <row r="42" spans="1:4" ht="15.75" x14ac:dyDescent="0.25">
      <c r="A42" s="29"/>
      <c r="B42" s="29"/>
      <c r="C42" s="29"/>
      <c r="D42" s="29"/>
    </row>
    <row r="43" spans="1:4" ht="15.75" x14ac:dyDescent="0.25">
      <c r="A43" s="29"/>
      <c r="B43" s="216" t="s">
        <v>1628</v>
      </c>
      <c r="C43" s="216"/>
      <c r="D43" s="216"/>
    </row>
    <row r="44" spans="1:4" ht="15.75" x14ac:dyDescent="0.25">
      <c r="A44" s="29"/>
      <c r="B44" s="216"/>
      <c r="C44" s="216"/>
      <c r="D44" s="216"/>
    </row>
    <row r="45" spans="1:4" ht="15.75" x14ac:dyDescent="0.25">
      <c r="A45" s="29"/>
      <c r="B45" s="217" t="s">
        <v>1631</v>
      </c>
      <c r="C45" s="218"/>
      <c r="D45" s="217" t="s">
        <v>1645</v>
      </c>
    </row>
    <row r="46" spans="1:4" ht="71.25" customHeight="1" x14ac:dyDescent="0.25">
      <c r="A46" s="29"/>
      <c r="B46" s="216"/>
      <c r="C46" s="218"/>
      <c r="D46" s="216"/>
    </row>
    <row r="47" spans="1:4" ht="15.75" x14ac:dyDescent="0.25">
      <c r="A47" s="29"/>
      <c r="B47" s="217" t="s">
        <v>1643</v>
      </c>
      <c r="C47" s="218"/>
      <c r="D47" s="217" t="s">
        <v>1632</v>
      </c>
    </row>
    <row r="48" spans="1:4" ht="15.75" x14ac:dyDescent="0.25">
      <c r="A48" s="29"/>
      <c r="B48" s="217" t="s">
        <v>1644</v>
      </c>
      <c r="C48" s="218"/>
      <c r="D48" s="217" t="s">
        <v>1633</v>
      </c>
    </row>
    <row r="49" spans="1:4" ht="15.75" x14ac:dyDescent="0.25">
      <c r="A49" s="29"/>
      <c r="B49" s="29"/>
      <c r="C49" s="29"/>
      <c r="D49" s="29"/>
    </row>
    <row r="50" spans="1:4" ht="15.75" x14ac:dyDescent="0.25">
      <c r="A50" s="29"/>
      <c r="B50" s="29"/>
      <c r="C50" s="29"/>
      <c r="D50" s="29"/>
    </row>
    <row r="51" spans="1:4" ht="15.75" x14ac:dyDescent="0.25">
      <c r="A51" s="29"/>
      <c r="B51" s="216" t="s">
        <v>1628</v>
      </c>
      <c r="C51" s="216"/>
      <c r="D51" s="216"/>
    </row>
    <row r="52" spans="1:4" ht="15.75" x14ac:dyDescent="0.25">
      <c r="A52" s="29"/>
      <c r="B52" s="216"/>
      <c r="C52" s="216"/>
      <c r="D52" s="216"/>
    </row>
    <row r="53" spans="1:4" ht="15.75" x14ac:dyDescent="0.25">
      <c r="A53" s="29"/>
      <c r="B53" s="217" t="s">
        <v>1631</v>
      </c>
      <c r="C53" s="218"/>
      <c r="D53" s="217" t="s">
        <v>1645</v>
      </c>
    </row>
    <row r="54" spans="1:4" ht="63" customHeight="1" x14ac:dyDescent="0.25">
      <c r="A54" s="29"/>
      <c r="B54" s="216"/>
      <c r="C54" s="218"/>
      <c r="D54" s="216"/>
    </row>
    <row r="55" spans="1:4" ht="15.75" x14ac:dyDescent="0.25">
      <c r="A55" s="29"/>
      <c r="B55" s="217" t="s">
        <v>1629</v>
      </c>
      <c r="C55" s="218"/>
      <c r="D55" s="217" t="s">
        <v>1632</v>
      </c>
    </row>
    <row r="56" spans="1:4" ht="15.75" x14ac:dyDescent="0.25">
      <c r="A56" s="29"/>
      <c r="B56" s="217" t="s">
        <v>1630</v>
      </c>
      <c r="C56" s="218"/>
      <c r="D56" s="217" t="s">
        <v>1633</v>
      </c>
    </row>
    <row r="57" spans="1:4" ht="15.75" x14ac:dyDescent="0.25">
      <c r="A57" s="29"/>
      <c r="B57" s="29"/>
      <c r="C57" s="29"/>
      <c r="D57" s="29"/>
    </row>
    <row r="58" spans="1:4" ht="15.75" x14ac:dyDescent="0.25">
      <c r="A58" s="29"/>
      <c r="B58" s="216" t="s">
        <v>1628</v>
      </c>
      <c r="C58" s="216"/>
      <c r="D58" s="216"/>
    </row>
    <row r="59" spans="1:4" ht="15.75" x14ac:dyDescent="0.25">
      <c r="A59" s="29"/>
      <c r="B59" s="216"/>
      <c r="C59" s="216"/>
      <c r="D59" s="216"/>
    </row>
    <row r="60" spans="1:4" ht="15.75" x14ac:dyDescent="0.25">
      <c r="A60" s="29"/>
      <c r="B60" s="217" t="s">
        <v>1631</v>
      </c>
      <c r="C60" s="218"/>
      <c r="D60" s="217" t="s">
        <v>1645</v>
      </c>
    </row>
    <row r="61" spans="1:4" ht="58.5" customHeight="1" x14ac:dyDescent="0.25">
      <c r="A61" s="29"/>
      <c r="B61" s="216"/>
      <c r="C61" s="218"/>
      <c r="D61" s="216"/>
    </row>
    <row r="62" spans="1:4" ht="15.75" x14ac:dyDescent="0.25">
      <c r="A62" s="29"/>
      <c r="B62" s="217" t="s">
        <v>1629</v>
      </c>
      <c r="C62" s="218"/>
      <c r="D62" s="217" t="s">
        <v>1632</v>
      </c>
    </row>
    <row r="63" spans="1:4" ht="15.75" x14ac:dyDescent="0.25">
      <c r="A63" s="29"/>
      <c r="B63" s="217" t="s">
        <v>1630</v>
      </c>
      <c r="C63" s="218"/>
      <c r="D63" s="217" t="s">
        <v>1633</v>
      </c>
    </row>
    <row r="66" spans="2:4" ht="15.75" x14ac:dyDescent="0.25">
      <c r="B66" s="216" t="s">
        <v>1628</v>
      </c>
      <c r="C66" s="216"/>
      <c r="D66" s="216"/>
    </row>
    <row r="67" spans="2:4" ht="15.75" x14ac:dyDescent="0.25">
      <c r="B67" s="216"/>
      <c r="C67" s="216"/>
      <c r="D67" s="216"/>
    </row>
    <row r="68" spans="2:4" ht="15.75" x14ac:dyDescent="0.25">
      <c r="B68" s="217" t="s">
        <v>1631</v>
      </c>
      <c r="C68" s="218"/>
      <c r="D68" s="217" t="s">
        <v>1645</v>
      </c>
    </row>
    <row r="69" spans="2:4" ht="61.5" customHeight="1" x14ac:dyDescent="0.25">
      <c r="B69" s="216"/>
      <c r="C69" s="218"/>
      <c r="D69" s="216"/>
    </row>
    <row r="70" spans="2:4" ht="15.75" x14ac:dyDescent="0.25">
      <c r="B70" s="217" t="s">
        <v>1632</v>
      </c>
      <c r="C70" s="218"/>
      <c r="D70" s="217" t="s">
        <v>1646</v>
      </c>
    </row>
    <row r="71" spans="2:4" ht="15.75" x14ac:dyDescent="0.25">
      <c r="B71" s="217" t="s">
        <v>1633</v>
      </c>
      <c r="C71" s="218"/>
      <c r="D71" s="217" t="s">
        <v>1647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11" customWidth="1"/>
    <col min="7" max="7" width="25.5703125" style="11" customWidth="1"/>
    <col min="8" max="8" width="23.5703125" customWidth="1"/>
  </cols>
  <sheetData>
    <row r="1" spans="1:9" x14ac:dyDescent="0.25">
      <c r="A1" s="2"/>
      <c r="B1" s="4"/>
      <c r="C1" s="4"/>
      <c r="D1" s="2"/>
      <c r="E1" s="2"/>
      <c r="F1" s="2"/>
      <c r="G1" s="2"/>
      <c r="H1" s="2"/>
      <c r="I1" s="2"/>
    </row>
    <row r="2" spans="1:9" ht="31.5" customHeight="1" x14ac:dyDescent="0.25">
      <c r="A2" s="2"/>
      <c r="B2" s="638" t="s">
        <v>180</v>
      </c>
      <c r="C2" s="638"/>
      <c r="D2" s="638"/>
      <c r="E2" s="638"/>
      <c r="F2" s="638"/>
      <c r="G2" s="638"/>
      <c r="H2" s="638"/>
      <c r="I2" s="2"/>
    </row>
    <row r="3" spans="1:9" ht="15.75" x14ac:dyDescent="0.25">
      <c r="A3" s="2"/>
      <c r="B3" s="36"/>
      <c r="C3" s="36"/>
      <c r="D3" s="30"/>
      <c r="E3" s="30"/>
      <c r="F3" s="30"/>
      <c r="G3" s="30"/>
      <c r="H3" s="30"/>
      <c r="I3" s="2"/>
    </row>
    <row r="4" spans="1:9" ht="15.75" x14ac:dyDescent="0.25">
      <c r="A4" s="2"/>
      <c r="B4" s="37" t="s">
        <v>181</v>
      </c>
      <c r="C4" s="37">
        <f>'IDP 2013-14 Rev'!$G$6</f>
        <v>0</v>
      </c>
      <c r="D4" s="38" t="s">
        <v>182</v>
      </c>
      <c r="E4" s="38" t="s">
        <v>183</v>
      </c>
      <c r="F4" s="24" t="s">
        <v>22</v>
      </c>
      <c r="G4" s="24" t="s">
        <v>0</v>
      </c>
      <c r="H4" s="38" t="s">
        <v>184</v>
      </c>
      <c r="I4" s="2"/>
    </row>
    <row r="5" spans="1:9" ht="15.75" x14ac:dyDescent="0.25">
      <c r="A5" s="2">
        <v>1</v>
      </c>
      <c r="B5" s="39"/>
      <c r="C5" s="39" t="e">
        <f>'IDP 2013-14 Rev'!#REF!</f>
        <v>#REF!</v>
      </c>
      <c r="D5" s="35" t="e">
        <f>'IDP 2013-14 Rev'!#REF!</f>
        <v>#REF!</v>
      </c>
      <c r="E5" s="35" t="e">
        <f>'IDP 2013-14 Rev'!#REF!</f>
        <v>#REF!</v>
      </c>
      <c r="F5" s="35" t="e">
        <f>'IDP 2013-14 Rev'!#REF!</f>
        <v>#REF!</v>
      </c>
      <c r="G5" s="35" t="e">
        <f>'IDP 2013-14 Rev'!#REF!</f>
        <v>#REF!</v>
      </c>
      <c r="H5" s="35" t="e">
        <f>'IDP 2013-14 Rev'!#REF!</f>
        <v>#REF!</v>
      </c>
      <c r="I5" s="2"/>
    </row>
    <row r="6" spans="1:9" ht="126" x14ac:dyDescent="0.25">
      <c r="A6" s="2">
        <f>A5+1</f>
        <v>2</v>
      </c>
      <c r="B6" s="39"/>
      <c r="C6" s="39">
        <f>'IDP 2013-14 Rev'!G12</f>
        <v>0</v>
      </c>
      <c r="D6" s="35">
        <f>'IDP 2013-14 Rev'!H12</f>
        <v>0</v>
      </c>
      <c r="E6" s="35" t="str">
        <f>'IDP 2013-14 Rev'!I12</f>
        <v>The purpose of the objective is to recruit and select in terms of BCMM's employment equity plan</v>
      </c>
      <c r="F6" s="35" t="str">
        <f>'IDP 2013-14 Rev'!O12</f>
        <v xml:space="preserve">Targeted recruitment and selection processes in terms of BCMM’s employment equity plan </v>
      </c>
      <c r="G6" s="35" t="str">
        <f>'IDP 2013-14 Rev'!Q12</f>
        <v xml:space="preserve">The strategy is increase the number of officials employed in the targeted grades in accordance with the targets set in the Employment Equity Plan. </v>
      </c>
      <c r="H6" s="35" t="str">
        <f>'IDP 2013-14 Rev'!S12</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9"/>
      <c r="C7" s="39" t="e">
        <f>'IDP 2013-14 Rev'!#REF!</f>
        <v>#REF!</v>
      </c>
      <c r="D7" s="35" t="e">
        <f>'IDP 2013-14 Rev'!#REF!</f>
        <v>#REF!</v>
      </c>
      <c r="E7" s="35" t="e">
        <f>'IDP 2013-14 Rev'!#REF!</f>
        <v>#REF!</v>
      </c>
      <c r="F7" s="35" t="e">
        <f>'IDP 2013-14 Rev'!#REF!</f>
        <v>#REF!</v>
      </c>
      <c r="G7" s="35" t="e">
        <f>'IDP 2013-14 Rev'!#REF!</f>
        <v>#REF!</v>
      </c>
      <c r="H7" s="35" t="e">
        <f>'IDP 2013-14 Rev'!#REF!</f>
        <v>#REF!</v>
      </c>
      <c r="I7" s="2"/>
    </row>
    <row r="8" spans="1:9" ht="15.75" x14ac:dyDescent="0.25">
      <c r="A8" s="2">
        <f t="shared" si="0"/>
        <v>4</v>
      </c>
      <c r="B8" s="39"/>
      <c r="C8" s="39"/>
      <c r="D8" s="35"/>
      <c r="E8" s="35"/>
      <c r="F8" s="35" t="e">
        <f>F9</f>
        <v>#REF!</v>
      </c>
      <c r="G8" s="35" t="e">
        <f>G9</f>
        <v>#REF!</v>
      </c>
      <c r="H8" s="35" t="e">
        <f>H9</f>
        <v>#REF!</v>
      </c>
      <c r="I8" s="2"/>
    </row>
    <row r="9" spans="1:9" ht="15.75" x14ac:dyDescent="0.25">
      <c r="A9" s="2">
        <f t="shared" si="0"/>
        <v>5</v>
      </c>
      <c r="B9" s="39"/>
      <c r="C9" s="39" t="e">
        <f>'IDP 2013-14 Rev'!#REF!</f>
        <v>#REF!</v>
      </c>
      <c r="D9" s="35" t="e">
        <f>'IDP 2013-14 Rev'!#REF!</f>
        <v>#REF!</v>
      </c>
      <c r="E9" s="34" t="e">
        <f>'IDP 2013-14 Rev'!#REF!</f>
        <v>#REF!</v>
      </c>
      <c r="F9" s="35" t="e">
        <f>'IDP 2013-14 Rev'!#REF!</f>
        <v>#REF!</v>
      </c>
      <c r="G9" s="35" t="e">
        <f>'IDP 2013-14 Rev'!#REF!</f>
        <v>#REF!</v>
      </c>
      <c r="H9" s="35" t="e">
        <f>'IDP 2013-14 Rev'!#REF!</f>
        <v>#REF!</v>
      </c>
      <c r="I9" s="2"/>
    </row>
    <row r="10" spans="1:9" ht="15.75" x14ac:dyDescent="0.25">
      <c r="A10" s="2">
        <f t="shared" si="0"/>
        <v>6</v>
      </c>
      <c r="B10" s="39"/>
      <c r="C10" s="39" t="e">
        <f>'IDP 2013-14 Rev'!#REF!</f>
        <v>#REF!</v>
      </c>
      <c r="D10" s="34" t="e">
        <f>'IDP 2013-14 Rev'!#REF!</f>
        <v>#REF!</v>
      </c>
      <c r="E10" s="34" t="e">
        <f>'IDP 2013-14 Rev'!#REF!</f>
        <v>#REF!</v>
      </c>
      <c r="F10" s="34" t="e">
        <f>'IDP 2013-14 Rev'!#REF!</f>
        <v>#REF!</v>
      </c>
      <c r="G10" s="35" t="e">
        <f>'IDP 2013-14 Rev'!#REF!</f>
        <v>#REF!</v>
      </c>
      <c r="H10" s="35" t="e">
        <f>'IDP 2013-14 Rev'!#REF!</f>
        <v>#REF!</v>
      </c>
      <c r="I10" s="2"/>
    </row>
    <row r="11" spans="1:9" ht="15.75" x14ac:dyDescent="0.25">
      <c r="A11" s="2">
        <f t="shared" si="0"/>
        <v>7</v>
      </c>
      <c r="B11" s="39"/>
      <c r="C11" s="39" t="e">
        <f>'IDP 2013-14 Rev'!#REF!</f>
        <v>#REF!</v>
      </c>
      <c r="D11" s="35" t="e">
        <f>'IDP 2013-14 Rev'!#REF!</f>
        <v>#REF!</v>
      </c>
      <c r="E11" s="35" t="e">
        <f>'IDP 2013-14 Rev'!#REF!</f>
        <v>#REF!</v>
      </c>
      <c r="F11" s="35" t="e">
        <f>'IDP 2013-14 Rev'!#REF!</f>
        <v>#REF!</v>
      </c>
      <c r="G11" s="35" t="e">
        <f>'IDP 2013-14 Rev'!#REF!</f>
        <v>#REF!</v>
      </c>
      <c r="H11" s="35" t="e">
        <f>'IDP 2013-14 Rev'!#REF!</f>
        <v>#REF!</v>
      </c>
      <c r="I11" s="2"/>
    </row>
    <row r="12" spans="1:9" ht="15.75" x14ac:dyDescent="0.25">
      <c r="A12" s="2">
        <f t="shared" si="0"/>
        <v>8</v>
      </c>
      <c r="B12" s="39"/>
      <c r="C12" s="39"/>
      <c r="D12" s="35"/>
      <c r="E12" s="35"/>
      <c r="F12" s="35" t="e">
        <f>'IDP 2013-14 Rev'!#REF!</f>
        <v>#REF!</v>
      </c>
      <c r="G12" s="35" t="e">
        <f>'IDP 2013-14 Rev'!#REF!</f>
        <v>#REF!</v>
      </c>
      <c r="H12" s="35" t="e">
        <f>'IDP 2013-14 Rev'!#REF!</f>
        <v>#REF!</v>
      </c>
      <c r="I12" s="2"/>
    </row>
    <row r="13" spans="1:9" ht="94.5" x14ac:dyDescent="0.25">
      <c r="A13" s="2">
        <f t="shared" si="0"/>
        <v>9</v>
      </c>
      <c r="B13" s="39"/>
      <c r="C13" s="39">
        <f>'IDP 2013-14 Rev'!G7</f>
        <v>0</v>
      </c>
      <c r="D13" s="35">
        <f>'IDP 2013-14 Rev'!H7</f>
        <v>0</v>
      </c>
      <c r="E13" s="35" t="str">
        <f>'IDP 2013-14 Rev'!I7</f>
        <v>The objective is the optimisation of staff performance through acquisition of appropriate competences.</v>
      </c>
      <c r="F13" s="35" t="str">
        <f>'IDP 2013-14 Rev'!O6</f>
        <v>Provide training and development  opportunities to BCMM staff</v>
      </c>
      <c r="G13" s="35" t="str">
        <f>'IDP 2013-14 Rev'!Q7</f>
        <v xml:space="preserve">The strategy is intended to promote organisational efficiency through the training of staff to more effectively perform their duties. </v>
      </c>
      <c r="H13" s="35" t="str">
        <f>'IDP 2013-14 Rev'!S7</f>
        <v>The key performance area defined for this objective is to develop skills of BCMM employees</v>
      </c>
      <c r="I13" s="2"/>
    </row>
    <row r="14" spans="1:9" ht="126" x14ac:dyDescent="0.25">
      <c r="A14" s="2">
        <f t="shared" si="0"/>
        <v>10</v>
      </c>
      <c r="B14" s="39"/>
      <c r="C14" s="39"/>
      <c r="D14" s="35"/>
      <c r="E14" s="35"/>
      <c r="F14" s="35" t="str">
        <f>'IDP 2013-14 Rev'!P9</f>
        <v>1. Wellness days. 
2. Safety awareness days
3. Provision of EAP services
4. Provision of Primary health and occupational health care
5. Maintenance of IOD claims</v>
      </c>
      <c r="G14" s="35" t="str">
        <f>'IDP 2013-14 Rev'!Q9</f>
        <v>The intention of this strategy is to promote a healthy working environment within the Municipality, including physical health, mental health as well as the health and safety conditions under which staff operate.</v>
      </c>
      <c r="H14" s="35" t="str">
        <f>'IDP 2013-14 Rev'!S9</f>
        <v xml:space="preserve">The key performance area defined for this objective is to improve wellbeing of BCMM employees </v>
      </c>
      <c r="I14" s="2"/>
    </row>
    <row r="15" spans="1:9" ht="15.75" x14ac:dyDescent="0.25">
      <c r="A15" s="2">
        <f t="shared" si="0"/>
        <v>11</v>
      </c>
      <c r="B15" s="39"/>
      <c r="C15" s="39" t="e">
        <f>'IDP 2013-14 Rev'!#REF!</f>
        <v>#REF!</v>
      </c>
      <c r="D15" s="35" t="e">
        <f>'IDP 2013-14 Rev'!#REF!</f>
        <v>#REF!</v>
      </c>
      <c r="E15" s="35" t="e">
        <f>'IDP 2013-14 Rev'!#REF!</f>
        <v>#REF!</v>
      </c>
      <c r="F15" s="35" t="e">
        <f>'IDP 2013-14 Rev'!#REF!</f>
        <v>#REF!</v>
      </c>
      <c r="G15" s="35" t="e">
        <f>'IDP 2013-14 Rev'!#REF!</f>
        <v>#REF!</v>
      </c>
      <c r="H15" s="35" t="e">
        <f>'IDP 2013-14 Rev'!#REF!</f>
        <v>#REF!</v>
      </c>
      <c r="I15" s="2"/>
    </row>
    <row r="16" spans="1:9" ht="15.75" x14ac:dyDescent="0.25">
      <c r="A16" s="2">
        <f t="shared" si="0"/>
        <v>12</v>
      </c>
      <c r="B16" s="39"/>
      <c r="C16" s="39"/>
      <c r="D16" s="35"/>
      <c r="E16" s="35"/>
      <c r="F16" s="35" t="e">
        <f>'IDP 2013-14 Rev'!#REF!</f>
        <v>#REF!</v>
      </c>
      <c r="G16" s="35" t="e">
        <f>'IDP 2013-14 Rev'!#REF!</f>
        <v>#REF!</v>
      </c>
      <c r="H16" s="35" t="e">
        <f>'IDP 2013-14 Rev'!#REF!</f>
        <v>#REF!</v>
      </c>
    </row>
    <row r="17" spans="1:8" ht="15.75" x14ac:dyDescent="0.25">
      <c r="A17" s="2">
        <f t="shared" si="0"/>
        <v>13</v>
      </c>
      <c r="B17" s="39"/>
      <c r="C17" s="39"/>
      <c r="D17" s="35" t="e">
        <f>'IDP 2013-14 Rev'!#REF!</f>
        <v>#REF!</v>
      </c>
      <c r="E17" s="35" t="e">
        <f>'IDP 2013-14 Rev'!#REF!</f>
        <v>#REF!</v>
      </c>
      <c r="F17" s="35" t="e">
        <f>'IDP 2013-14 Rev'!#REF!</f>
        <v>#REF!</v>
      </c>
      <c r="G17" s="35" t="e">
        <f>'IDP 2013-14 Rev'!#REF!</f>
        <v>#REF!</v>
      </c>
      <c r="H17" s="35" t="e">
        <f>'IDP 2013-14 Rev'!#REF!</f>
        <v>#REF!</v>
      </c>
    </row>
    <row r="18" spans="1:8" ht="15.75" x14ac:dyDescent="0.25">
      <c r="A18" s="2">
        <f t="shared" si="0"/>
        <v>14</v>
      </c>
      <c r="B18" s="39"/>
      <c r="C18" s="39"/>
      <c r="D18" s="35" t="e">
        <f>'IDP 2013-14 Rev'!#REF!</f>
        <v>#REF!</v>
      </c>
      <c r="E18" s="35" t="e">
        <f>'IDP 2013-14 Rev'!#REF!</f>
        <v>#REF!</v>
      </c>
      <c r="F18" s="35" t="e">
        <f>'IDP 2013-14 Rev'!#REF!</f>
        <v>#REF!</v>
      </c>
      <c r="G18" s="35" t="e">
        <f>'IDP 2013-14 Rev'!#REF!</f>
        <v>#REF!</v>
      </c>
      <c r="H18" s="35" t="e">
        <f>'IDP 2013-14 Rev'!#REF!</f>
        <v>#REF!</v>
      </c>
    </row>
    <row r="19" spans="1:8" ht="15.75" x14ac:dyDescent="0.25">
      <c r="A19" s="2">
        <f t="shared" si="0"/>
        <v>15</v>
      </c>
      <c r="B19" s="39"/>
      <c r="C19" s="39"/>
      <c r="D19" s="35" t="e">
        <f>'IDP 2013-14 Rev'!#REF!</f>
        <v>#REF!</v>
      </c>
      <c r="E19" s="35" t="e">
        <f>'IDP 2013-14 Rev'!#REF!</f>
        <v>#REF!</v>
      </c>
      <c r="F19" s="35" t="e">
        <f>'IDP 2013-14 Rev'!#REF!</f>
        <v>#REF!</v>
      </c>
      <c r="G19" s="35" t="e">
        <f>'IDP 2013-14 Rev'!#REF!</f>
        <v>#REF!</v>
      </c>
      <c r="H19" s="35" t="e">
        <f>'IDP 2013-14 Rev'!#REF!</f>
        <v>#REF!</v>
      </c>
    </row>
    <row r="20" spans="1:8" ht="15.75" x14ac:dyDescent="0.25">
      <c r="A20" s="2">
        <f t="shared" si="0"/>
        <v>16</v>
      </c>
      <c r="B20" s="39"/>
      <c r="C20" s="39"/>
      <c r="D20" s="35" t="e">
        <f>'IDP 2013-14 Rev'!#REF!</f>
        <v>#REF!</v>
      </c>
      <c r="E20" s="35" t="e">
        <f>'IDP 2013-14 Rev'!#REF!</f>
        <v>#REF!</v>
      </c>
      <c r="F20" s="35" t="e">
        <f>'IDP 2013-14 Rev'!#REF!</f>
        <v>#REF!</v>
      </c>
      <c r="G20" s="35" t="e">
        <f>'IDP 2013-14 Rev'!#REF!</f>
        <v>#REF!</v>
      </c>
      <c r="H20" s="35" t="e">
        <f>'IDP 2013-14 Rev'!#REF!</f>
        <v>#REF!</v>
      </c>
    </row>
    <row r="21" spans="1:8" ht="15.75" x14ac:dyDescent="0.25">
      <c r="A21" s="2">
        <f t="shared" si="0"/>
        <v>17</v>
      </c>
      <c r="B21" s="39"/>
      <c r="C21" s="39"/>
      <c r="D21" s="35" t="e">
        <f>'IDP 2013-14 Rev'!#REF!</f>
        <v>#REF!</v>
      </c>
      <c r="E21" s="35" t="e">
        <f>'IDP 2013-14 Rev'!#REF!</f>
        <v>#REF!</v>
      </c>
      <c r="F21" s="35" t="e">
        <f>'IDP 2013-14 Rev'!#REF!</f>
        <v>#REF!</v>
      </c>
      <c r="G21" s="35" t="e">
        <f>'IDP 2013-14 Rev'!#REF!</f>
        <v>#REF!</v>
      </c>
      <c r="H21" s="35" t="e">
        <f>'IDP 2013-14 Rev'!#REF!</f>
        <v>#REF!</v>
      </c>
    </row>
    <row r="22" spans="1:8" ht="15.75" x14ac:dyDescent="0.25">
      <c r="A22" s="2">
        <f t="shared" si="0"/>
        <v>18</v>
      </c>
      <c r="B22" s="39"/>
      <c r="C22" s="39" t="e">
        <f>'IDP 2013-14 Rev'!#REF!</f>
        <v>#REF!</v>
      </c>
      <c r="D22" s="35" t="e">
        <f>'IDP 2013-14 Rev'!#REF!</f>
        <v>#REF!</v>
      </c>
      <c r="E22" s="35" t="e">
        <f>'IDP 2013-14 Rev'!#REF!</f>
        <v>#REF!</v>
      </c>
      <c r="F22" s="35" t="e">
        <f>'IDP 2013-14 Rev'!#REF!</f>
        <v>#REF!</v>
      </c>
      <c r="G22" s="35" t="e">
        <f>'IDP 2013-14 Rev'!#REF!</f>
        <v>#REF!</v>
      </c>
      <c r="H22" s="35" t="e">
        <f>'IDP 2013-14 Rev'!#REF!</f>
        <v>#REF!</v>
      </c>
    </row>
    <row r="23" spans="1:8" ht="15.75" x14ac:dyDescent="0.25">
      <c r="A23" s="2">
        <f t="shared" si="0"/>
        <v>19</v>
      </c>
      <c r="B23" s="39"/>
      <c r="C23" s="39" t="e">
        <f>'IDP 2013-14 Rev'!#REF!</f>
        <v>#REF!</v>
      </c>
      <c r="D23" s="35" t="e">
        <f>'IDP 2013-14 Rev'!#REF!</f>
        <v>#REF!</v>
      </c>
      <c r="E23" s="35" t="e">
        <f>'IDP 2013-14 Rev'!#REF!</f>
        <v>#REF!</v>
      </c>
      <c r="F23" s="35" t="e">
        <f>'IDP 2013-14 Rev'!#REF!</f>
        <v>#REF!</v>
      </c>
      <c r="G23" s="35" t="e">
        <f>'IDP 2013-14 Rev'!#REF!</f>
        <v>#REF!</v>
      </c>
      <c r="H23" s="35" t="e">
        <f>'IDP 2013-14 Rev'!#REF!</f>
        <v>#REF!</v>
      </c>
    </row>
    <row r="24" spans="1:8" ht="15.75" x14ac:dyDescent="0.25">
      <c r="A24" s="2">
        <f t="shared" si="0"/>
        <v>20</v>
      </c>
      <c r="B24" s="39"/>
      <c r="C24" s="39" t="e">
        <f>'IDP 2013-14 Rev'!#REF!</f>
        <v>#REF!</v>
      </c>
      <c r="D24" s="35" t="e">
        <f>'IDP 2013-14 Rev'!#REF!</f>
        <v>#REF!</v>
      </c>
      <c r="E24" s="35" t="e">
        <f>'IDP 2013-14 Rev'!#REF!</f>
        <v>#REF!</v>
      </c>
      <c r="F24" s="35" t="e">
        <f>'IDP 2013-14 Rev'!#REF!</f>
        <v>#REF!</v>
      </c>
      <c r="G24" s="35" t="e">
        <f>'IDP 2013-14 Rev'!#REF!</f>
        <v>#REF!</v>
      </c>
      <c r="H24" s="34" t="e">
        <f>'IDP 2013-14 Rev'!#REF!</f>
        <v>#REF!</v>
      </c>
    </row>
    <row r="25" spans="1:8" ht="15.75" x14ac:dyDescent="0.25">
      <c r="A25" s="2">
        <f t="shared" si="0"/>
        <v>21</v>
      </c>
      <c r="B25" s="39"/>
      <c r="C25" s="39"/>
      <c r="D25" s="35" t="e">
        <f>'IDP 2013-14 Rev'!#REF!</f>
        <v>#REF!</v>
      </c>
      <c r="E25" s="35" t="e">
        <f>'IDP 2013-14 Rev'!#REF!</f>
        <v>#REF!</v>
      </c>
      <c r="F25" s="35" t="e">
        <f>'IDP 2013-14 Rev'!#REF!</f>
        <v>#REF!</v>
      </c>
      <c r="G25" s="35" t="e">
        <f>'IDP 2013-14 Rev'!#REF!</f>
        <v>#REF!</v>
      </c>
      <c r="H25" s="35" t="e">
        <f>'IDP 2013-14 Rev'!#REF!</f>
        <v>#REF!</v>
      </c>
    </row>
    <row r="26" spans="1:8" ht="15.75" x14ac:dyDescent="0.25">
      <c r="A26" s="2">
        <f t="shared" si="0"/>
        <v>22</v>
      </c>
      <c r="B26" s="39"/>
      <c r="C26" s="39" t="e">
        <f>'IDP 2013-14 Rev'!#REF!</f>
        <v>#REF!</v>
      </c>
      <c r="D26" s="35" t="e">
        <f>'IDP 2013-14 Rev'!#REF!</f>
        <v>#REF!</v>
      </c>
      <c r="E26" s="34" t="e">
        <f>'IDP 2013-14 Rev'!#REF!</f>
        <v>#REF!</v>
      </c>
      <c r="F26" s="35" t="e">
        <f>'IDP 2013-14 Rev'!#REF!</f>
        <v>#REF!</v>
      </c>
      <c r="G26" s="34" t="e">
        <f>'IDP 2013-14 Rev'!#REF!</f>
        <v>#REF!</v>
      </c>
      <c r="H26" s="34" t="e">
        <f>'IDP 2013-14 Rev'!#REF!</f>
        <v>#REF!</v>
      </c>
    </row>
    <row r="27" spans="1:8" ht="15.75" x14ac:dyDescent="0.25">
      <c r="A27" s="2">
        <f t="shared" si="0"/>
        <v>23</v>
      </c>
      <c r="B27" s="39"/>
      <c r="C27" s="39"/>
      <c r="D27" s="35" t="e">
        <f>'IDP 2013-14 Rev'!#REF!</f>
        <v>#REF!</v>
      </c>
      <c r="E27" s="35" t="e">
        <f>'IDP 2013-14 Rev'!#REF!</f>
        <v>#REF!</v>
      </c>
      <c r="F27" s="35" t="e">
        <f>'IDP 2013-14 Rev'!#REF!</f>
        <v>#REF!</v>
      </c>
      <c r="G27" s="35" t="e">
        <f>'IDP 2013-14 Rev'!#REF!</f>
        <v>#REF!</v>
      </c>
      <c r="H27" s="35" t="e">
        <f>'IDP 2013-14 Rev'!#REF!</f>
        <v>#REF!</v>
      </c>
    </row>
    <row r="28" spans="1:8" ht="15.75" x14ac:dyDescent="0.25">
      <c r="A28" s="2">
        <f t="shared" si="0"/>
        <v>24</v>
      </c>
      <c r="B28" s="39"/>
      <c r="C28" s="39" t="e">
        <f>'IDP 2013-14 Rev'!#REF!</f>
        <v>#REF!</v>
      </c>
      <c r="D28" s="35" t="e">
        <f>'IDP 2013-14 Rev'!#REF!</f>
        <v>#REF!</v>
      </c>
      <c r="E28" s="35" t="e">
        <f>'IDP 2013-14 Rev'!#REF!</f>
        <v>#REF!</v>
      </c>
      <c r="F28" s="35" t="e">
        <f>'IDP 2013-14 Rev'!#REF!</f>
        <v>#REF!</v>
      </c>
      <c r="G28" s="35" t="e">
        <f>'IDP 2013-14 Rev'!#REF!</f>
        <v>#REF!</v>
      </c>
      <c r="H28" s="34" t="e">
        <f>'IDP 2013-14 Rev'!#REF!</f>
        <v>#REF!</v>
      </c>
    </row>
    <row r="29" spans="1:8" ht="15.75" x14ac:dyDescent="0.25">
      <c r="A29" s="2">
        <f t="shared" si="0"/>
        <v>25</v>
      </c>
      <c r="B29" s="39"/>
      <c r="C29" s="39" t="e">
        <f>'IDP 2013-14 Rev'!#REF!</f>
        <v>#REF!</v>
      </c>
      <c r="D29" s="35" t="e">
        <f>'IDP 2013-14 Rev'!#REF!</f>
        <v>#REF!</v>
      </c>
      <c r="E29" s="35" t="e">
        <f>'IDP 2013-14 Rev'!#REF!</f>
        <v>#REF!</v>
      </c>
      <c r="F29" s="35" t="e">
        <f>'IDP 2013-14 Rev'!#REF!</f>
        <v>#REF!</v>
      </c>
      <c r="G29" s="35" t="e">
        <f>'IDP 2013-14 Rev'!#REF!</f>
        <v>#REF!</v>
      </c>
      <c r="H29" s="34" t="e">
        <f>'IDP 2013-14 Rev'!#REF!</f>
        <v>#REF!</v>
      </c>
    </row>
    <row r="30" spans="1:8" ht="15.75" x14ac:dyDescent="0.25">
      <c r="A30" s="2">
        <f t="shared" si="0"/>
        <v>26</v>
      </c>
      <c r="B30" s="39"/>
      <c r="C30" s="39"/>
      <c r="D30" s="35"/>
      <c r="E30" s="35"/>
      <c r="F30" s="35" t="e">
        <f>'IDP 2013-14 Rev'!#REF!</f>
        <v>#REF!</v>
      </c>
      <c r="G30" s="34" t="e">
        <f>'IDP 2013-14 Rev'!#REF!</f>
        <v>#REF!</v>
      </c>
      <c r="H30" s="34" t="e">
        <f>'IDP 2013-14 Rev'!#REF!</f>
        <v>#REF!</v>
      </c>
    </row>
    <row r="31" spans="1:8" ht="15.75" x14ac:dyDescent="0.25">
      <c r="A31" s="2">
        <f t="shared" si="0"/>
        <v>27</v>
      </c>
      <c r="B31" s="39"/>
      <c r="C31" s="39" t="e">
        <f>'IDP 2013-14 Rev'!#REF!</f>
        <v>#REF!</v>
      </c>
      <c r="D31" s="35" t="e">
        <f>'IDP 2013-14 Rev'!#REF!</f>
        <v>#REF!</v>
      </c>
      <c r="E31" s="35" t="e">
        <f>'IDP 2013-14 Rev'!#REF!</f>
        <v>#REF!</v>
      </c>
      <c r="F31" s="35" t="e">
        <f>'IDP 2013-14 Rev'!#REF!</f>
        <v>#REF!</v>
      </c>
      <c r="G31" s="35" t="e">
        <f>'IDP 2013-14 Rev'!#REF!</f>
        <v>#REF!</v>
      </c>
      <c r="H31" s="35" t="e">
        <f>'IDP 2013-14 Rev'!#REF!</f>
        <v>#REF!</v>
      </c>
    </row>
    <row r="32" spans="1:8" ht="15.75" x14ac:dyDescent="0.25">
      <c r="A32" s="2">
        <f t="shared" si="0"/>
        <v>28</v>
      </c>
      <c r="B32" s="39"/>
      <c r="C32" s="39"/>
      <c r="D32" s="35" t="e">
        <f>'IDP 2013-14 Rev'!#REF!</f>
        <v>#REF!</v>
      </c>
      <c r="E32" s="35" t="e">
        <f>'IDP 2013-14 Rev'!#REF!</f>
        <v>#REF!</v>
      </c>
      <c r="F32" s="35" t="e">
        <f>'IDP 2013-14 Rev'!#REF!</f>
        <v>#REF!</v>
      </c>
      <c r="G32" s="35" t="e">
        <f>'IDP 2013-14 Rev'!#REF!</f>
        <v>#REF!</v>
      </c>
      <c r="H32" s="35" t="e">
        <f>'IDP 2013-14 Rev'!#REF!</f>
        <v>#REF!</v>
      </c>
    </row>
    <row r="33" spans="1:8" ht="15.75" x14ac:dyDescent="0.25">
      <c r="A33" s="2">
        <f t="shared" si="0"/>
        <v>29</v>
      </c>
      <c r="B33" s="39"/>
      <c r="C33" s="39"/>
      <c r="D33" s="35" t="e">
        <f>'IDP 2013-14 Rev'!#REF!</f>
        <v>#REF!</v>
      </c>
      <c r="E33" s="35" t="e">
        <f>'IDP 2013-14 Rev'!#REF!</f>
        <v>#REF!</v>
      </c>
      <c r="F33" s="35" t="e">
        <f>'IDP 2013-14 Rev'!#REF!</f>
        <v>#REF!</v>
      </c>
      <c r="G33" s="35" t="e">
        <f>'IDP 2013-14 Rev'!#REF!</f>
        <v>#REF!</v>
      </c>
      <c r="H33" s="35" t="e">
        <f>'IDP 2013-14 Rev'!#REF!</f>
        <v>#REF!</v>
      </c>
    </row>
    <row r="34" spans="1:8" ht="15.75" x14ac:dyDescent="0.25">
      <c r="A34" s="2">
        <f t="shared" si="0"/>
        <v>30</v>
      </c>
      <c r="B34" s="39"/>
      <c r="C34" s="39"/>
      <c r="D34" s="35" t="e">
        <f>'IDP 2013-14 Rev'!#REF!</f>
        <v>#REF!</v>
      </c>
      <c r="E34" s="35" t="e">
        <f>'IDP 2013-14 Rev'!#REF!</f>
        <v>#REF!</v>
      </c>
      <c r="F34" s="35" t="e">
        <f>'IDP 2013-14 Rev'!#REF!</f>
        <v>#REF!</v>
      </c>
      <c r="G34" s="35" t="e">
        <f>'IDP 2013-14 Rev'!#REF!</f>
        <v>#REF!</v>
      </c>
      <c r="H34" s="35" t="e">
        <f>'IDP 2013-14 Rev'!#REF!</f>
        <v>#REF!</v>
      </c>
    </row>
    <row r="35" spans="1:8" ht="15.75" x14ac:dyDescent="0.25">
      <c r="A35" s="2">
        <f t="shared" si="0"/>
        <v>31</v>
      </c>
      <c r="B35" s="39"/>
      <c r="C35" s="39" t="e">
        <f>'IDP 2013-14 Rev'!#REF!</f>
        <v>#REF!</v>
      </c>
      <c r="D35" s="35" t="e">
        <f>'IDP 2013-14 Rev'!#REF!</f>
        <v>#REF!</v>
      </c>
      <c r="E35" s="35"/>
      <c r="F35" s="35" t="e">
        <f>'IDP 2013-14 Rev'!#REF!</f>
        <v>#REF!</v>
      </c>
      <c r="G35" s="35" t="e">
        <f>'IDP 2013-14 Rev'!#REF!</f>
        <v>#REF!</v>
      </c>
      <c r="H35" s="34" t="e">
        <f>'IDP 2013-14 Rev'!#REF!</f>
        <v>#REF!</v>
      </c>
    </row>
    <row r="36" spans="1:8" ht="15.75" x14ac:dyDescent="0.25">
      <c r="A36" s="2">
        <f t="shared" si="0"/>
        <v>32</v>
      </c>
      <c r="B36" s="39"/>
      <c r="C36" s="39" t="e">
        <f>'IDP 2013-14 Rev'!#REF!</f>
        <v>#REF!</v>
      </c>
      <c r="D36" s="35" t="e">
        <f>'IDP 2013-14 Rev'!#REF!</f>
        <v>#REF!</v>
      </c>
      <c r="E36" s="35"/>
      <c r="F36" s="35" t="e">
        <f>'IDP 2013-14 Rev'!#REF!</f>
        <v>#REF!</v>
      </c>
      <c r="G36" s="35" t="e">
        <f>'IDP 2013-14 Rev'!#REF!</f>
        <v>#REF!</v>
      </c>
      <c r="H36" s="34" t="e">
        <f>'IDP 2013-14 Rev'!#REF!</f>
        <v>#REF!</v>
      </c>
    </row>
    <row r="37" spans="1:8" ht="15.75" x14ac:dyDescent="0.25">
      <c r="A37" s="2">
        <f t="shared" si="0"/>
        <v>33</v>
      </c>
      <c r="B37" s="39"/>
      <c r="C37" s="39"/>
      <c r="D37" s="35" t="e">
        <f>'IDP 2013-14 Rev'!#REF!</f>
        <v>#REF!</v>
      </c>
      <c r="E37" s="35" t="e">
        <f>'IDP 2013-14 Rev'!#REF!</f>
        <v>#REF!</v>
      </c>
      <c r="F37" s="35" t="e">
        <f>'IDP 2013-14 Rev'!#REF!</f>
        <v>#REF!</v>
      </c>
      <c r="G37" s="35" t="e">
        <f>'IDP 2013-14 Rev'!#REF!</f>
        <v>#REF!</v>
      </c>
      <c r="H37" s="34" t="e">
        <f>'IDP 2013-14 Rev'!#REF!</f>
        <v>#REF!</v>
      </c>
    </row>
    <row r="38" spans="1:8" ht="15.75" x14ac:dyDescent="0.25">
      <c r="A38" s="2">
        <f t="shared" si="0"/>
        <v>34</v>
      </c>
      <c r="B38" s="39"/>
      <c r="C38" s="39" t="e">
        <f>'IDP 2013-14 Rev'!#REF!</f>
        <v>#REF!</v>
      </c>
      <c r="D38" s="35" t="e">
        <f>'IDP 2013-14 Rev'!#REF!</f>
        <v>#REF!</v>
      </c>
      <c r="E38" s="35" t="e">
        <f>'IDP 2013-14 Rev'!#REF!</f>
        <v>#REF!</v>
      </c>
      <c r="F38" s="35" t="e">
        <f>'IDP 2013-14 Rev'!#REF!</f>
        <v>#REF!</v>
      </c>
      <c r="G38" s="35" t="e">
        <f>'IDP 2013-14 Rev'!#REF!</f>
        <v>#REF!</v>
      </c>
      <c r="H38" s="35" t="e">
        <f>'IDP 2013-14 Rev'!#REF!</f>
        <v>#REF!</v>
      </c>
    </row>
    <row r="39" spans="1:8" ht="15.75" x14ac:dyDescent="0.25">
      <c r="A39" s="2">
        <f t="shared" si="0"/>
        <v>35</v>
      </c>
      <c r="B39" s="39"/>
      <c r="C39" s="39"/>
      <c r="D39" s="35"/>
      <c r="E39" s="35"/>
      <c r="F39" s="35" t="e">
        <f>'IDP 2013-14 Rev'!#REF!</f>
        <v>#REF!</v>
      </c>
      <c r="G39" s="35" t="e">
        <f>'IDP 2013-14 Rev'!#REF!</f>
        <v>#REF!</v>
      </c>
      <c r="H39" s="34" t="e">
        <f>'IDP 2013-14 Rev'!#REF!</f>
        <v>#REF!</v>
      </c>
    </row>
    <row r="40" spans="1:8" ht="15.75" x14ac:dyDescent="0.25">
      <c r="A40" s="2">
        <f t="shared" si="0"/>
        <v>36</v>
      </c>
      <c r="B40" s="39"/>
      <c r="C40" s="39" t="e">
        <f>'IDP 2013-14 Rev'!#REF!</f>
        <v>#REF!</v>
      </c>
      <c r="D40" s="35" t="e">
        <f>'IDP 2013-14 Rev'!#REF!</f>
        <v>#REF!</v>
      </c>
      <c r="E40" s="35" t="e">
        <f>'IDP 2013-14 Rev'!#REF!</f>
        <v>#REF!</v>
      </c>
      <c r="F40" s="35" t="e">
        <f>'IDP 2013-14 Rev'!#REF!</f>
        <v>#REF!</v>
      </c>
      <c r="G40" s="35" t="e">
        <f>'IDP 2013-14 Rev'!#REF!</f>
        <v>#REF!</v>
      </c>
      <c r="H40" s="35" t="e">
        <f>'IDP 2013-14 Rev'!#REF!</f>
        <v>#REF!</v>
      </c>
    </row>
    <row r="41" spans="1:8" ht="15.75" x14ac:dyDescent="0.25">
      <c r="A41" s="2">
        <f t="shared" si="0"/>
        <v>37</v>
      </c>
      <c r="B41" s="39"/>
      <c r="C41" s="39" t="e">
        <f>'IDP 2013-14 Rev'!#REF!</f>
        <v>#REF!</v>
      </c>
      <c r="D41" s="35" t="e">
        <f>'IDP 2013-14 Rev'!#REF!</f>
        <v>#REF!</v>
      </c>
      <c r="E41" s="35" t="e">
        <f>'IDP 2013-14 Rev'!#REF!</f>
        <v>#REF!</v>
      </c>
      <c r="F41" s="35" t="e">
        <f>'IDP 2013-14 Rev'!#REF!</f>
        <v>#REF!</v>
      </c>
      <c r="G41" s="35" t="e">
        <f>'IDP 2013-14 Rev'!#REF!</f>
        <v>#REF!</v>
      </c>
      <c r="H41" s="35" t="e">
        <f>'IDP 2013-14 Rev'!#REF!</f>
        <v>#REF!</v>
      </c>
    </row>
    <row r="42" spans="1:8" ht="15.75" x14ac:dyDescent="0.25">
      <c r="A42" s="2">
        <f t="shared" si="0"/>
        <v>38</v>
      </c>
      <c r="B42" s="39"/>
      <c r="C42" s="39" t="e">
        <f>'IDP 2013-14 Rev'!#REF!</f>
        <v>#REF!</v>
      </c>
      <c r="D42" s="35" t="e">
        <f>'IDP 2013-14 Rev'!#REF!</f>
        <v>#REF!</v>
      </c>
      <c r="E42" s="34" t="e">
        <f>'IDP 2013-14 Rev'!#REF!</f>
        <v>#REF!</v>
      </c>
      <c r="F42" s="35" t="e">
        <f>'IDP 2013-14 Rev'!#REF!</f>
        <v>#REF!</v>
      </c>
      <c r="G42" s="35" t="e">
        <f>'IDP 2013-14 Rev'!#REF!</f>
        <v>#REF!</v>
      </c>
      <c r="H42" s="34" t="e">
        <f>'IDP 2013-14 Rev'!#REF!</f>
        <v>#REF!</v>
      </c>
    </row>
    <row r="43" spans="1:8" ht="15.75" x14ac:dyDescent="0.25">
      <c r="A43" s="2">
        <f t="shared" si="0"/>
        <v>39</v>
      </c>
      <c r="B43" s="39"/>
      <c r="C43" s="39" t="e">
        <f>'IDP 2013-14 Rev'!#REF!</f>
        <v>#REF!</v>
      </c>
      <c r="D43" s="35" t="e">
        <f>'IDP 2013-14 Rev'!#REF!</f>
        <v>#REF!</v>
      </c>
      <c r="E43" s="34" t="e">
        <f>'IDP 2013-14 Rev'!#REF!</f>
        <v>#REF!</v>
      </c>
      <c r="F43" s="35" t="e">
        <f>'IDP 2013-14 Rev'!#REF!</f>
        <v>#REF!</v>
      </c>
      <c r="G43" s="35" t="e">
        <f>'IDP 2013-14 Rev'!#REF!</f>
        <v>#REF!</v>
      </c>
      <c r="H43" s="35" t="e">
        <f>'IDP 2013-14 Rev'!#REF!</f>
        <v>#REF!</v>
      </c>
    </row>
    <row r="44" spans="1:8" ht="15.75" x14ac:dyDescent="0.25">
      <c r="A44" s="2">
        <f t="shared" si="0"/>
        <v>40</v>
      </c>
      <c r="B44" s="39"/>
      <c r="C44" s="39" t="e">
        <f>'IDP 2013-14 Rev'!#REF!</f>
        <v>#REF!</v>
      </c>
      <c r="D44" s="35" t="e">
        <f>'IDP 2013-14 Rev'!#REF!</f>
        <v>#REF!</v>
      </c>
      <c r="E44" s="35" t="e">
        <f>'IDP 2013-14 Rev'!#REF!</f>
        <v>#REF!</v>
      </c>
      <c r="F44" s="35" t="e">
        <f>'IDP 2013-14 Rev'!#REF!</f>
        <v>#REF!</v>
      </c>
      <c r="G44" s="35" t="e">
        <f>'IDP 2013-14 Rev'!#REF!</f>
        <v>#REF!</v>
      </c>
      <c r="H44" s="35" t="e">
        <f>'IDP 2013-14 Rev'!#REF!</f>
        <v>#REF!</v>
      </c>
    </row>
    <row r="45" spans="1:8" ht="15.75" x14ac:dyDescent="0.25">
      <c r="A45" s="2">
        <f t="shared" si="0"/>
        <v>41</v>
      </c>
      <c r="B45" s="39"/>
      <c r="C45" s="39" t="e">
        <f>'IDP 2013-14 Rev'!#REF!</f>
        <v>#REF!</v>
      </c>
      <c r="D45" s="35" t="e">
        <f>'IDP 2013-14 Rev'!#REF!</f>
        <v>#REF!</v>
      </c>
      <c r="E45" s="35" t="e">
        <f>'IDP 2013-14 Rev'!#REF!</f>
        <v>#REF!</v>
      </c>
      <c r="F45" s="35" t="e">
        <f>'IDP 2013-14 Rev'!#REF!</f>
        <v>#REF!</v>
      </c>
      <c r="G45" s="35" t="e">
        <f>'IDP 2013-14 Rev'!#REF!</f>
        <v>#REF!</v>
      </c>
      <c r="H45" s="35" t="e">
        <f>'IDP 2013-14 Rev'!#REF!</f>
        <v>#REF!</v>
      </c>
    </row>
    <row r="46" spans="1:8" ht="15.75" x14ac:dyDescent="0.25">
      <c r="A46" s="2">
        <f t="shared" si="0"/>
        <v>42</v>
      </c>
      <c r="B46" s="39"/>
      <c r="C46" s="39" t="e">
        <f>'IDP 2013-14 Rev'!#REF!</f>
        <v>#REF!</v>
      </c>
      <c r="D46" s="35" t="e">
        <f>'IDP 2013-14 Rev'!#REF!</f>
        <v>#REF!</v>
      </c>
      <c r="E46" s="35" t="e">
        <f>'IDP 2013-14 Rev'!#REF!</f>
        <v>#REF!</v>
      </c>
      <c r="F46" s="35" t="e">
        <f>'IDP 2013-14 Rev'!#REF!</f>
        <v>#REF!</v>
      </c>
      <c r="G46" s="35" t="e">
        <f>'IDP 2013-14 Rev'!#REF!</f>
        <v>#REF!</v>
      </c>
      <c r="H46" s="34" t="e">
        <f>'IDP 2013-14 Rev'!#REF!</f>
        <v>#REF!</v>
      </c>
    </row>
    <row r="47" spans="1:8" ht="15.75" x14ac:dyDescent="0.25">
      <c r="A47" s="2">
        <f t="shared" si="0"/>
        <v>43</v>
      </c>
      <c r="B47" s="39"/>
      <c r="C47" s="39"/>
      <c r="D47" s="35" t="e">
        <f>'IDP 2013-14 Rev'!#REF!</f>
        <v>#REF!</v>
      </c>
      <c r="E47" s="34" t="e">
        <f>'IDP 2013-14 Rev'!#REF!</f>
        <v>#REF!</v>
      </c>
      <c r="F47" s="35" t="e">
        <f>'IDP 2013-14 Rev'!#REF!</f>
        <v>#REF!</v>
      </c>
      <c r="G47" s="35" t="e">
        <f>'IDP 2013-14 Rev'!#REF!</f>
        <v>#REF!</v>
      </c>
      <c r="H47" s="34" t="e">
        <f>'IDP 2013-14 Rev'!#REF!</f>
        <v>#REF!</v>
      </c>
    </row>
    <row r="48" spans="1:8" ht="15.75" x14ac:dyDescent="0.25">
      <c r="A48" s="2">
        <f t="shared" si="0"/>
        <v>44</v>
      </c>
      <c r="B48" s="39"/>
      <c r="C48" s="39"/>
      <c r="D48" s="35" t="e">
        <f>'IDP 2013-14 Rev'!#REF!</f>
        <v>#REF!</v>
      </c>
      <c r="E48" s="35" t="e">
        <f>'IDP 2013-14 Rev'!#REF!</f>
        <v>#REF!</v>
      </c>
      <c r="F48" s="35" t="e">
        <f>'IDP 2013-14 Rev'!#REF!</f>
        <v>#REF!</v>
      </c>
      <c r="G48" s="35" t="e">
        <f>'IDP 2013-14 Rev'!#REF!</f>
        <v>#REF!</v>
      </c>
      <c r="H48" s="34" t="e">
        <f>'IDP 2013-14 Rev'!#REF!</f>
        <v>#REF!</v>
      </c>
    </row>
    <row r="49" spans="1:8" ht="15.75" x14ac:dyDescent="0.25">
      <c r="A49" s="2">
        <f t="shared" si="0"/>
        <v>45</v>
      </c>
      <c r="B49" s="39"/>
      <c r="C49" s="39" t="e">
        <f>'IDP 2013-14 Rev'!#REF!</f>
        <v>#REF!</v>
      </c>
      <c r="D49" s="35" t="e">
        <f>'IDP 2013-14 Rev'!#REF!</f>
        <v>#REF!</v>
      </c>
      <c r="E49" s="35" t="e">
        <f>'IDP 2013-14 Rev'!#REF!</f>
        <v>#REF!</v>
      </c>
      <c r="F49" s="35" t="e">
        <f>'IDP 2013-14 Rev'!#REF!</f>
        <v>#REF!</v>
      </c>
      <c r="G49" s="35" t="e">
        <f>'IDP 2013-14 Rev'!#REF!</f>
        <v>#REF!</v>
      </c>
      <c r="H49" s="34" t="e">
        <f>'IDP 2013-14 Rev'!#REF!</f>
        <v>#REF!</v>
      </c>
    </row>
    <row r="50" spans="1:8" ht="15.75" x14ac:dyDescent="0.25">
      <c r="A50" s="2">
        <f t="shared" si="0"/>
        <v>46</v>
      </c>
      <c r="B50" s="39"/>
      <c r="C50" s="39"/>
      <c r="D50" s="35" t="e">
        <f>'IDP 2013-14 Rev'!#REF!</f>
        <v>#REF!</v>
      </c>
      <c r="E50" s="34" t="e">
        <f>'IDP 2013-14 Rev'!#REF!</f>
        <v>#REF!</v>
      </c>
      <c r="F50" s="35" t="e">
        <f>'IDP 2013-14 Rev'!#REF!</f>
        <v>#REF!</v>
      </c>
      <c r="G50" s="35" t="e">
        <f>'IDP 2013-14 Rev'!#REF!</f>
        <v>#REF!</v>
      </c>
      <c r="H50" s="34" t="e">
        <f>'IDP 2013-14 Rev'!#REF!</f>
        <v>#REF!</v>
      </c>
    </row>
    <row r="51" spans="1:8" ht="15.75" x14ac:dyDescent="0.25">
      <c r="A51" s="2">
        <f t="shared" si="0"/>
        <v>47</v>
      </c>
      <c r="B51" s="39"/>
      <c r="C51" s="39" t="e">
        <f>'IDP 2013-14 Rev'!#REF!</f>
        <v>#REF!</v>
      </c>
      <c r="D51" s="35" t="e">
        <f>'IDP 2013-14 Rev'!#REF!</f>
        <v>#REF!</v>
      </c>
      <c r="E51" s="35" t="e">
        <f>'IDP 2013-14 Rev'!#REF!</f>
        <v>#REF!</v>
      </c>
      <c r="F51" s="35" t="e">
        <f>'IDP 2013-14 Rev'!#REF!</f>
        <v>#REF!</v>
      </c>
      <c r="G51" s="35" t="e">
        <f>'IDP 2013-14 Rev'!#REF!</f>
        <v>#REF!</v>
      </c>
      <c r="H51" s="34" t="e">
        <f>'IDP 2013-14 Rev'!#REF!</f>
        <v>#REF!</v>
      </c>
    </row>
    <row r="52" spans="1:8" ht="15.75" x14ac:dyDescent="0.25">
      <c r="A52" s="2">
        <f t="shared" si="0"/>
        <v>48</v>
      </c>
      <c r="B52" s="39"/>
      <c r="C52" s="39" t="e">
        <f>'IDP 2013-14 Rev'!#REF!</f>
        <v>#REF!</v>
      </c>
      <c r="D52" s="35" t="e">
        <f>'IDP 2013-14 Rev'!#REF!</f>
        <v>#REF!</v>
      </c>
      <c r="E52" s="35" t="e">
        <f>'IDP 2013-14 Rev'!#REF!</f>
        <v>#REF!</v>
      </c>
      <c r="F52" s="35" t="e">
        <f>'IDP 2013-14 Rev'!#REF!</f>
        <v>#REF!</v>
      </c>
      <c r="G52" s="35" t="e">
        <f>'IDP 2013-14 Rev'!#REF!</f>
        <v>#REF!</v>
      </c>
      <c r="H52" s="35" t="e">
        <f>'IDP 2013-14 Rev'!#REF!</f>
        <v>#REF!</v>
      </c>
    </row>
    <row r="53" spans="1:8" ht="15.75" x14ac:dyDescent="0.25">
      <c r="A53" s="2">
        <f t="shared" si="0"/>
        <v>49</v>
      </c>
      <c r="B53" s="39"/>
      <c r="C53" s="39" t="e">
        <f>'IDP 2013-14 Rev'!#REF!</f>
        <v>#REF!</v>
      </c>
      <c r="D53" s="35" t="e">
        <f>'IDP 2013-14 Rev'!#REF!</f>
        <v>#REF!</v>
      </c>
      <c r="E53" s="35" t="e">
        <f>'IDP 2013-14 Rev'!#REF!</f>
        <v>#REF!</v>
      </c>
      <c r="F53" s="35" t="e">
        <f>'IDP 2013-14 Rev'!#REF!</f>
        <v>#REF!</v>
      </c>
      <c r="G53" s="35" t="e">
        <f>'IDP 2013-14 Rev'!#REF!</f>
        <v>#REF!</v>
      </c>
      <c r="H53" s="34" t="e">
        <f>'IDP 2013-14 Rev'!#REF!</f>
        <v>#REF!</v>
      </c>
    </row>
    <row r="54" spans="1:8" ht="15.75" x14ac:dyDescent="0.25">
      <c r="A54" s="2">
        <f t="shared" si="0"/>
        <v>50</v>
      </c>
      <c r="B54" s="39"/>
      <c r="C54" s="39" t="e">
        <f>'IDP 2013-14 Rev'!#REF!</f>
        <v>#REF!</v>
      </c>
      <c r="D54" s="35" t="e">
        <f>'IDP 2013-14 Rev'!#REF!</f>
        <v>#REF!</v>
      </c>
      <c r="E54" s="35" t="e">
        <f>'IDP 2013-14 Rev'!#REF!</f>
        <v>#REF!</v>
      </c>
      <c r="F54" s="35" t="e">
        <f>'IDP 2013-14 Rev'!#REF!</f>
        <v>#REF!</v>
      </c>
      <c r="G54" s="35" t="e">
        <f>'IDP 2013-14 Rev'!#REF!</f>
        <v>#REF!</v>
      </c>
      <c r="H54" s="35" t="e">
        <f>'IDP 2013-14 Rev'!#REF!</f>
        <v>#REF!</v>
      </c>
    </row>
    <row r="55" spans="1:8" ht="15.75" x14ac:dyDescent="0.25">
      <c r="A55" s="2">
        <f t="shared" si="0"/>
        <v>51</v>
      </c>
      <c r="B55" s="39"/>
      <c r="C55" s="39" t="e">
        <f>'IDP 2013-14 Rev'!#REF!</f>
        <v>#REF!</v>
      </c>
      <c r="D55" s="35" t="e">
        <f>'IDP 2013-14 Rev'!#REF!</f>
        <v>#REF!</v>
      </c>
      <c r="E55" s="35" t="e">
        <f>'IDP 2013-14 Rev'!#REF!</f>
        <v>#REF!</v>
      </c>
      <c r="F55" s="35" t="e">
        <f>'IDP 2013-14 Rev'!#REF!</f>
        <v>#REF!</v>
      </c>
      <c r="G55" s="35" t="e">
        <f>'IDP 2013-14 Rev'!#REF!</f>
        <v>#REF!</v>
      </c>
      <c r="H55" s="35" t="e">
        <f>'IDP 2013-14 Rev'!#REF!</f>
        <v>#REF!</v>
      </c>
    </row>
    <row r="56" spans="1:8" ht="15.75" x14ac:dyDescent="0.25">
      <c r="A56" s="2">
        <f t="shared" si="0"/>
        <v>52</v>
      </c>
      <c r="B56" s="39"/>
      <c r="C56" s="39" t="e">
        <f>'IDP 2013-14 Rev'!#REF!</f>
        <v>#REF!</v>
      </c>
      <c r="D56" s="35" t="e">
        <f>'IDP 2013-14 Rev'!#REF!</f>
        <v>#REF!</v>
      </c>
      <c r="E56" s="35" t="e">
        <f>'IDP 2013-14 Rev'!#REF!</f>
        <v>#REF!</v>
      </c>
      <c r="F56" s="35" t="e">
        <f>'IDP 2013-14 Rev'!#REF!</f>
        <v>#REF!</v>
      </c>
      <c r="G56" s="35" t="e">
        <f>'IDP 2013-14 Rev'!#REF!</f>
        <v>#REF!</v>
      </c>
      <c r="H56" s="35" t="e">
        <f>'IDP 2013-14 Rev'!#REF!</f>
        <v>#REF!</v>
      </c>
    </row>
    <row r="57" spans="1:8" ht="15.75" x14ac:dyDescent="0.25">
      <c r="A57" s="2">
        <f t="shared" si="0"/>
        <v>53</v>
      </c>
      <c r="B57" s="39"/>
      <c r="C57" s="39"/>
      <c r="D57" s="35"/>
      <c r="E57" s="35"/>
      <c r="F57" s="35"/>
      <c r="G57" s="35"/>
      <c r="H57" s="35"/>
    </row>
    <row r="58" spans="1:8" ht="15.75" x14ac:dyDescent="0.25">
      <c r="A58" s="2">
        <f t="shared" si="0"/>
        <v>54</v>
      </c>
      <c r="B58" s="39"/>
      <c r="C58" s="39" t="e">
        <f>'IDP 2013-14 Rev'!#REF!</f>
        <v>#REF!</v>
      </c>
      <c r="D58" s="35" t="e">
        <f>'IDP 2013-14 Rev'!#REF!</f>
        <v>#REF!</v>
      </c>
      <c r="E58" s="35" t="e">
        <f>'IDP 2013-14 Rev'!#REF!</f>
        <v>#REF!</v>
      </c>
      <c r="F58" s="35" t="e">
        <f>'IDP 2013-14 Rev'!#REF!</f>
        <v>#REF!</v>
      </c>
      <c r="G58" s="35" t="e">
        <f>'IDP 2013-14 Rev'!#REF!</f>
        <v>#REF!</v>
      </c>
      <c r="H58" s="35" t="e">
        <f>'IDP 2013-14 Rev'!#REF!</f>
        <v>#REF!</v>
      </c>
    </row>
    <row r="59" spans="1:8" ht="15.75" x14ac:dyDescent="0.25">
      <c r="A59" s="2">
        <f t="shared" si="0"/>
        <v>55</v>
      </c>
      <c r="B59" s="39"/>
      <c r="C59" s="39" t="e">
        <f>'IDP 2013-14 Rev'!#REF!</f>
        <v>#REF!</v>
      </c>
      <c r="D59" s="35" t="e">
        <f>'IDP 2013-14 Rev'!#REF!</f>
        <v>#REF!</v>
      </c>
      <c r="E59" s="35" t="e">
        <f>'IDP 2013-14 Rev'!#REF!</f>
        <v>#REF!</v>
      </c>
      <c r="F59" s="35" t="e">
        <f>'IDP 2013-14 Rev'!#REF!</f>
        <v>#REF!</v>
      </c>
      <c r="G59" s="35" t="e">
        <f>'IDP 2013-14 Rev'!#REF!</f>
        <v>#REF!</v>
      </c>
      <c r="H59" s="35" t="e">
        <f>'IDP 2013-14 Rev'!#REF!</f>
        <v>#REF!</v>
      </c>
    </row>
    <row r="60" spans="1:8" ht="15.75" x14ac:dyDescent="0.25">
      <c r="A60" s="2">
        <f t="shared" si="0"/>
        <v>56</v>
      </c>
      <c r="B60" s="39"/>
      <c r="C60" s="39" t="e">
        <f>'IDP 2013-14 Rev'!#REF!</f>
        <v>#REF!</v>
      </c>
      <c r="D60" s="35" t="e">
        <f>'IDP 2013-14 Rev'!#REF!</f>
        <v>#REF!</v>
      </c>
      <c r="E60" s="35" t="e">
        <f>'IDP 2013-14 Rev'!#REF!</f>
        <v>#REF!</v>
      </c>
      <c r="F60" s="35" t="e">
        <f>'IDP 2013-14 Rev'!#REF!</f>
        <v>#REF!</v>
      </c>
      <c r="G60" s="35" t="e">
        <f>'IDP 2013-14 Rev'!#REF!</f>
        <v>#REF!</v>
      </c>
      <c r="H60" s="35" t="e">
        <f>'IDP 2013-14 Rev'!#REF!</f>
        <v>#REF!</v>
      </c>
    </row>
    <row r="61" spans="1:8" ht="15.75" x14ac:dyDescent="0.25">
      <c r="A61" s="2">
        <f t="shared" si="0"/>
        <v>57</v>
      </c>
      <c r="B61" s="39"/>
      <c r="C61" s="39"/>
      <c r="D61" s="35"/>
      <c r="E61" s="35"/>
      <c r="F61" s="35" t="e">
        <f>'IDP 2013-14 Rev'!#REF!</f>
        <v>#REF!</v>
      </c>
      <c r="G61" s="35" t="e">
        <f>'IDP 2013-14 Rev'!#REF!</f>
        <v>#REF!</v>
      </c>
      <c r="H61" s="35" t="e">
        <f>'IDP 2013-14 Rev'!#REF!</f>
        <v>#REF!</v>
      </c>
    </row>
    <row r="62" spans="1:8" s="11" customFormat="1" ht="15.75" x14ac:dyDescent="0.25">
      <c r="A62" s="2">
        <f t="shared" si="0"/>
        <v>58</v>
      </c>
      <c r="B62" s="39"/>
      <c r="C62" s="39"/>
      <c r="D62" s="35"/>
      <c r="E62" s="35"/>
      <c r="F62" s="35" t="e">
        <f>'IDP 2013-14 Rev'!#REF!</f>
        <v>#REF!</v>
      </c>
      <c r="G62" s="35" t="e">
        <f>'IDP 2013-14 Rev'!#REF!</f>
        <v>#REF!</v>
      </c>
      <c r="H62" s="35" t="e">
        <f>'IDP 2013-14 Rev'!#REF!</f>
        <v>#REF!</v>
      </c>
    </row>
    <row r="63" spans="1:8" ht="15.75" x14ac:dyDescent="0.25">
      <c r="A63" s="2">
        <f t="shared" si="0"/>
        <v>59</v>
      </c>
      <c r="B63" s="39"/>
      <c r="C63" s="39" t="e">
        <f>'IDP 2013-14 Rev'!#REF!</f>
        <v>#REF!</v>
      </c>
      <c r="D63" s="35" t="e">
        <f>'IDP 2013-14 Rev'!#REF!</f>
        <v>#REF!</v>
      </c>
      <c r="E63" s="35" t="e">
        <f>'IDP 2013-14 Rev'!#REF!</f>
        <v>#REF!</v>
      </c>
      <c r="F63" s="35" t="e">
        <f>'IDP 2013-14 Rev'!#REF!</f>
        <v>#REF!</v>
      </c>
      <c r="G63" s="35" t="e">
        <f>'IDP 2013-14 Rev'!#REF!</f>
        <v>#REF!</v>
      </c>
      <c r="H63" s="35" t="e">
        <f>'IDP 2013-14 Rev'!#REF!</f>
        <v>#REF!</v>
      </c>
    </row>
    <row r="64" spans="1:8" ht="15.75" x14ac:dyDescent="0.25">
      <c r="A64" s="2">
        <f t="shared" si="0"/>
        <v>60</v>
      </c>
      <c r="B64" s="39"/>
      <c r="C64" s="39"/>
      <c r="D64" s="35"/>
      <c r="E64" s="35"/>
      <c r="F64" s="35" t="e">
        <f>'IDP 2013-14 Rev'!#REF!</f>
        <v>#REF!</v>
      </c>
      <c r="G64" s="35" t="e">
        <f>'IDP 2013-14 Rev'!#REF!</f>
        <v>#REF!</v>
      </c>
      <c r="H64" s="35" t="e">
        <f>'IDP 2013-14 Rev'!#REF!</f>
        <v>#REF!</v>
      </c>
    </row>
    <row r="65" spans="1:8" ht="15.75" x14ac:dyDescent="0.25">
      <c r="A65" s="2">
        <f t="shared" si="0"/>
        <v>61</v>
      </c>
      <c r="B65" s="39"/>
      <c r="C65" s="39" t="e">
        <f>'IDP 2013-14 Rev'!#REF!</f>
        <v>#REF!</v>
      </c>
      <c r="D65" s="35" t="e">
        <f>'IDP 2013-14 Rev'!#REF!</f>
        <v>#REF!</v>
      </c>
      <c r="E65" s="34" t="e">
        <f>'IDP 2013-14 Rev'!#REF!</f>
        <v>#REF!</v>
      </c>
      <c r="F65" s="35" t="e">
        <f>'IDP 2013-14 Rev'!#REF!</f>
        <v>#REF!</v>
      </c>
      <c r="G65" s="35" t="e">
        <f>'IDP 2013-14 Rev'!#REF!</f>
        <v>#REF!</v>
      </c>
      <c r="H65" s="35" t="e">
        <f>'IDP 2013-14 Rev'!#REF!</f>
        <v>#REF!</v>
      </c>
    </row>
    <row r="66" spans="1:8" ht="15.75" x14ac:dyDescent="0.25">
      <c r="A66" s="2">
        <f t="shared" si="0"/>
        <v>62</v>
      </c>
      <c r="B66" s="39"/>
      <c r="C66" s="39"/>
      <c r="D66" s="35"/>
      <c r="E66" s="35"/>
      <c r="F66" s="35" t="e">
        <f>'IDP 2013-14 Rev'!#REF!</f>
        <v>#REF!</v>
      </c>
      <c r="G66" s="35" t="e">
        <f>'IDP 2013-14 Rev'!#REF!</f>
        <v>#REF!</v>
      </c>
      <c r="H66" s="35" t="e">
        <f>'IDP 2013-14 Rev'!#REF!</f>
        <v>#REF!</v>
      </c>
    </row>
    <row r="67" spans="1:8" s="11" customFormat="1" ht="15.75" x14ac:dyDescent="0.25">
      <c r="A67" s="2">
        <f t="shared" si="0"/>
        <v>63</v>
      </c>
      <c r="B67" s="39"/>
      <c r="C67" s="39"/>
      <c r="D67" s="35"/>
      <c r="E67" s="35"/>
      <c r="F67" s="35" t="e">
        <f>'IDP 2013-14 Rev'!#REF!</f>
        <v>#REF!</v>
      </c>
      <c r="G67" s="35" t="e">
        <f>'IDP 2013-14 Rev'!#REF!</f>
        <v>#REF!</v>
      </c>
      <c r="H67" s="35" t="e">
        <f>'IDP 2013-14 Rev'!#REF!</f>
        <v>#REF!</v>
      </c>
    </row>
    <row r="68" spans="1:8" s="11" customFormat="1" ht="15.75" x14ac:dyDescent="0.25">
      <c r="A68" s="2">
        <f t="shared" si="0"/>
        <v>64</v>
      </c>
      <c r="B68" s="39"/>
      <c r="C68" s="39"/>
      <c r="D68" s="35"/>
      <c r="E68" s="35"/>
      <c r="F68" s="35" t="e">
        <f>'IDP 2013-14 Rev'!#REF!</f>
        <v>#REF!</v>
      </c>
      <c r="G68" s="35" t="e">
        <f>'IDP 2013-14 Rev'!#REF!</f>
        <v>#REF!</v>
      </c>
      <c r="H68" s="35" t="e">
        <f>'IDP 2013-14 Rev'!#REF!</f>
        <v>#REF!</v>
      </c>
    </row>
    <row r="69" spans="1:8" ht="15.75" x14ac:dyDescent="0.25">
      <c r="A69" s="2">
        <f t="shared" si="0"/>
        <v>65</v>
      </c>
      <c r="B69" s="39"/>
      <c r="C69" s="39" t="e">
        <f>'IDP 2013-14 Rev'!#REF!</f>
        <v>#REF!</v>
      </c>
      <c r="D69" s="35" t="e">
        <f>'IDP 2013-14 Rev'!#REF!</f>
        <v>#REF!</v>
      </c>
      <c r="E69" s="35" t="e">
        <f>'IDP 2013-14 Rev'!#REF!</f>
        <v>#REF!</v>
      </c>
      <c r="F69" s="35" t="e">
        <f>'IDP 2013-14 Rev'!#REF!</f>
        <v>#REF!</v>
      </c>
      <c r="G69" s="35" t="e">
        <f>'IDP 2013-14 Rev'!#REF!</f>
        <v>#REF!</v>
      </c>
      <c r="H69" s="35" t="e">
        <f>'IDP 2013-14 Rev'!#REF!</f>
        <v>#REF!</v>
      </c>
    </row>
    <row r="70" spans="1:8" ht="15.75" x14ac:dyDescent="0.25">
      <c r="A70" s="2">
        <f t="shared" si="0"/>
        <v>66</v>
      </c>
      <c r="B70" s="39"/>
      <c r="C70" s="39" t="e">
        <f>'IDP 2013-14 Rev'!#REF!</f>
        <v>#REF!</v>
      </c>
      <c r="D70" s="34" t="e">
        <f>'IDP 2013-14 Rev'!#REF!</f>
        <v>#REF!</v>
      </c>
      <c r="E70" s="34" t="e">
        <f>'IDP 2013-14 Rev'!#REF!</f>
        <v>#REF!</v>
      </c>
      <c r="F70" s="35" t="e">
        <f>'IDP 2013-14 Rev'!#REF!</f>
        <v>#REF!</v>
      </c>
      <c r="G70" s="34" t="e">
        <f>'IDP 2013-14 Rev'!#REF!</f>
        <v>#REF!</v>
      </c>
      <c r="H70" s="34" t="e">
        <f>'IDP 2013-14 Rev'!#REF!</f>
        <v>#REF!</v>
      </c>
    </row>
    <row r="71" spans="1:8" ht="15.75" x14ac:dyDescent="0.25">
      <c r="A71" s="2">
        <f t="shared" ref="A71:A95" si="1">A70+1</f>
        <v>67</v>
      </c>
      <c r="B71" s="39"/>
      <c r="C71" s="39"/>
      <c r="D71" s="35"/>
      <c r="E71" s="35"/>
      <c r="F71" s="35" t="e">
        <f>'IDP 2013-14 Rev'!#REF!</f>
        <v>#REF!</v>
      </c>
      <c r="G71" s="35" t="e">
        <f>'IDP 2013-14 Rev'!#REF!</f>
        <v>#REF!</v>
      </c>
      <c r="H71" s="35" t="e">
        <f>'IDP 2013-14 Rev'!#REF!</f>
        <v>#REF!</v>
      </c>
    </row>
    <row r="72" spans="1:8" ht="15.75" x14ac:dyDescent="0.25">
      <c r="A72" s="2">
        <f t="shared" si="1"/>
        <v>68</v>
      </c>
      <c r="B72" s="39"/>
      <c r="C72" s="39"/>
      <c r="D72" s="35" t="e">
        <f>'IDP 2013-14 Rev'!#REF!</f>
        <v>#REF!</v>
      </c>
      <c r="E72" s="34" t="e">
        <f>'IDP 2013-14 Rev'!#REF!</f>
        <v>#REF!</v>
      </c>
      <c r="F72" s="35" t="e">
        <f>'IDP 2013-14 Rev'!#REF!</f>
        <v>#REF!</v>
      </c>
      <c r="G72" s="34" t="e">
        <f>'IDP 2013-14 Rev'!#REF!</f>
        <v>#REF!</v>
      </c>
      <c r="H72" s="34" t="e">
        <f>'IDP 2013-14 Rev'!#REF!</f>
        <v>#REF!</v>
      </c>
    </row>
    <row r="73" spans="1:8" ht="15.75" x14ac:dyDescent="0.25">
      <c r="A73" s="2">
        <f t="shared" si="1"/>
        <v>69</v>
      </c>
      <c r="B73" s="39"/>
      <c r="C73" s="39"/>
      <c r="D73" s="35" t="e">
        <f>'IDP 2013-14 Rev'!#REF!</f>
        <v>#REF!</v>
      </c>
      <c r="E73" s="34" t="e">
        <f>'IDP 2013-14 Rev'!#REF!</f>
        <v>#REF!</v>
      </c>
      <c r="F73" s="35" t="e">
        <f>'IDP 2013-14 Rev'!#REF!</f>
        <v>#REF!</v>
      </c>
      <c r="G73" s="34" t="e">
        <f>'IDP 2013-14 Rev'!#REF!</f>
        <v>#REF!</v>
      </c>
      <c r="H73" s="34" t="e">
        <f>'IDP 2013-14 Rev'!#REF!</f>
        <v>#REF!</v>
      </c>
    </row>
    <row r="74" spans="1:8" ht="15.75" x14ac:dyDescent="0.25">
      <c r="A74" s="2">
        <f t="shared" si="1"/>
        <v>70</v>
      </c>
      <c r="B74" s="39"/>
      <c r="C74" s="39"/>
      <c r="D74" s="35"/>
      <c r="E74" s="35"/>
      <c r="F74" s="35" t="e">
        <f>'IDP 2013-14 Rev'!#REF!</f>
        <v>#REF!</v>
      </c>
      <c r="G74" s="34" t="e">
        <f>'IDP 2013-14 Rev'!#REF!</f>
        <v>#REF!</v>
      </c>
      <c r="H74" s="34" t="e">
        <f>'IDP 2013-14 Rev'!#REF!</f>
        <v>#REF!</v>
      </c>
    </row>
    <row r="75" spans="1:8" s="11" customFormat="1" ht="15.75" x14ac:dyDescent="0.25">
      <c r="A75" s="2">
        <f t="shared" si="1"/>
        <v>71</v>
      </c>
      <c r="B75" s="39"/>
      <c r="C75" s="39"/>
      <c r="D75" s="35"/>
      <c r="E75" s="35"/>
      <c r="F75" s="35" t="e">
        <f>'IDP 2013-14 Rev'!#REF!</f>
        <v>#REF!</v>
      </c>
      <c r="G75" s="35" t="e">
        <f>'IDP 2013-14 Rev'!#REF!</f>
        <v>#REF!</v>
      </c>
      <c r="H75" s="35" t="e">
        <f>'IDP 2013-14 Rev'!#REF!</f>
        <v>#REF!</v>
      </c>
    </row>
    <row r="76" spans="1:8" ht="15.75" x14ac:dyDescent="0.25">
      <c r="A76" s="2">
        <f t="shared" si="1"/>
        <v>72</v>
      </c>
      <c r="B76" s="39"/>
      <c r="C76" s="39" t="e">
        <f>'IDP 2013-14 Rev'!#REF!</f>
        <v>#REF!</v>
      </c>
      <c r="D76" s="35" t="e">
        <f>'IDP 2013-14 Rev'!#REF!</f>
        <v>#REF!</v>
      </c>
      <c r="E76" s="35" t="e">
        <f>'IDP 2013-14 Rev'!#REF!</f>
        <v>#REF!</v>
      </c>
      <c r="F76" s="35" t="e">
        <f>'IDP 2013-14 Rev'!#REF!</f>
        <v>#REF!</v>
      </c>
      <c r="G76" s="35" t="e">
        <f>'IDP 2013-14 Rev'!#REF!</f>
        <v>#REF!</v>
      </c>
      <c r="H76" s="35" t="e">
        <f>'IDP 2013-14 Rev'!#REF!</f>
        <v>#REF!</v>
      </c>
    </row>
    <row r="77" spans="1:8" ht="15.75" x14ac:dyDescent="0.25">
      <c r="A77" s="2">
        <f t="shared" si="1"/>
        <v>73</v>
      </c>
      <c r="B77" s="39"/>
      <c r="C77" s="39"/>
      <c r="D77" s="35"/>
      <c r="E77" s="35"/>
      <c r="F77" s="35" t="e">
        <f>'IDP 2013-14 Rev'!#REF!</f>
        <v>#REF!</v>
      </c>
      <c r="G77" s="35" t="e">
        <f>'IDP 2013-14 Rev'!#REF!</f>
        <v>#REF!</v>
      </c>
      <c r="H77" s="35" t="e">
        <f>'IDP 2013-14 Rev'!#REF!</f>
        <v>#REF!</v>
      </c>
    </row>
    <row r="78" spans="1:8" ht="15.75" x14ac:dyDescent="0.25">
      <c r="A78" s="2">
        <f t="shared" si="1"/>
        <v>74</v>
      </c>
      <c r="B78" s="39"/>
      <c r="C78" s="39" t="e">
        <f>'IDP 2013-14 Rev'!#REF!</f>
        <v>#REF!</v>
      </c>
      <c r="D78" s="34" t="e">
        <f>'IDP 2013-14 Rev'!#REF!</f>
        <v>#REF!</v>
      </c>
      <c r="E78" s="34" t="e">
        <f>'IDP 2013-14 Rev'!#REF!</f>
        <v>#REF!</v>
      </c>
      <c r="F78" s="35" t="e">
        <f>'IDP 2013-14 Rev'!#REF!</f>
        <v>#REF!</v>
      </c>
      <c r="G78" s="35" t="e">
        <f>'IDP 2013-14 Rev'!#REF!</f>
        <v>#REF!</v>
      </c>
      <c r="H78" s="35" t="e">
        <f>'IDP 2013-14 Rev'!#REF!</f>
        <v>#REF!</v>
      </c>
    </row>
    <row r="79" spans="1:8" ht="15.75" x14ac:dyDescent="0.25">
      <c r="A79" s="2">
        <f t="shared" si="1"/>
        <v>75</v>
      </c>
      <c r="B79" s="39"/>
      <c r="C79" s="39" t="e">
        <f>'IDP 2013-14 Rev'!#REF!</f>
        <v>#REF!</v>
      </c>
      <c r="D79" s="35" t="e">
        <f>'IDP 2013-14 Rev'!#REF!</f>
        <v>#REF!</v>
      </c>
      <c r="E79" s="35" t="e">
        <f>'IDP 2013-14 Rev'!#REF!</f>
        <v>#REF!</v>
      </c>
      <c r="F79" s="35" t="e">
        <f>'IDP 2013-14 Rev'!#REF!</f>
        <v>#REF!</v>
      </c>
      <c r="G79" s="35" t="e">
        <f>'IDP 2013-14 Rev'!#REF!</f>
        <v>#REF!</v>
      </c>
      <c r="H79" s="35" t="e">
        <f>'IDP 2013-14 Rev'!#REF!</f>
        <v>#REF!</v>
      </c>
    </row>
    <row r="80" spans="1:8" ht="15.75" x14ac:dyDescent="0.25">
      <c r="A80" s="2">
        <f t="shared" si="1"/>
        <v>76</v>
      </c>
      <c r="B80" s="39"/>
      <c r="C80" s="39"/>
      <c r="D80" s="35"/>
      <c r="E80" s="35"/>
      <c r="F80" s="35" t="e">
        <f>'IDP 2013-14 Rev'!#REF!</f>
        <v>#REF!</v>
      </c>
      <c r="G80" s="35" t="e">
        <f>'IDP 2013-14 Rev'!#REF!</f>
        <v>#REF!</v>
      </c>
      <c r="H80" s="35" t="e">
        <f>'IDP 2013-14 Rev'!#REF!</f>
        <v>#REF!</v>
      </c>
    </row>
    <row r="81" spans="1:8" s="11" customFormat="1" ht="15.75" x14ac:dyDescent="0.25">
      <c r="A81" s="2">
        <f t="shared" si="1"/>
        <v>77</v>
      </c>
      <c r="B81" s="39"/>
      <c r="C81" s="39"/>
      <c r="D81" s="35"/>
      <c r="E81" s="35"/>
      <c r="F81" s="35" t="e">
        <f>'IDP 2013-14 Rev'!#REF!</f>
        <v>#REF!</v>
      </c>
      <c r="G81" s="35" t="e">
        <f>'IDP 2013-14 Rev'!#REF!</f>
        <v>#REF!</v>
      </c>
      <c r="H81" s="35" t="e">
        <f>'IDP 2013-14 Rev'!#REF!</f>
        <v>#REF!</v>
      </c>
    </row>
    <row r="82" spans="1:8" s="11" customFormat="1" ht="15.75" x14ac:dyDescent="0.25">
      <c r="A82" s="2">
        <f t="shared" si="1"/>
        <v>78</v>
      </c>
      <c r="B82" s="39"/>
      <c r="C82" s="39"/>
      <c r="D82" s="35"/>
      <c r="E82" s="35"/>
      <c r="F82" s="35" t="e">
        <f>'IDP 2013-14 Rev'!#REF!</f>
        <v>#REF!</v>
      </c>
      <c r="G82" s="35" t="e">
        <f>'IDP 2013-14 Rev'!#REF!</f>
        <v>#REF!</v>
      </c>
      <c r="H82" s="34" t="e">
        <f>'IDP 2013-14 Rev'!#REF!</f>
        <v>#REF!</v>
      </c>
    </row>
    <row r="83" spans="1:8" ht="15.75" x14ac:dyDescent="0.25">
      <c r="A83" s="2">
        <f t="shared" si="1"/>
        <v>79</v>
      </c>
      <c r="B83" s="39"/>
      <c r="C83" s="39" t="e">
        <f>'IDP 2013-14 Rev'!#REF!</f>
        <v>#REF!</v>
      </c>
      <c r="D83" s="35" t="e">
        <f>'IDP 2013-14 Rev'!#REF!</f>
        <v>#REF!</v>
      </c>
      <c r="E83" s="35" t="e">
        <f>'IDP 2013-14 Rev'!#REF!</f>
        <v>#REF!</v>
      </c>
      <c r="F83" s="35" t="e">
        <f>'IDP 2013-14 Rev'!#REF!</f>
        <v>#REF!</v>
      </c>
      <c r="G83" s="35" t="e">
        <f>'IDP 2013-14 Rev'!#REF!</f>
        <v>#REF!</v>
      </c>
      <c r="H83" s="34" t="e">
        <f>'IDP 2013-14 Rev'!#REF!</f>
        <v>#REF!</v>
      </c>
    </row>
    <row r="84" spans="1:8" ht="15.75" x14ac:dyDescent="0.25">
      <c r="A84" s="2">
        <f t="shared" si="1"/>
        <v>80</v>
      </c>
      <c r="B84" s="39"/>
      <c r="C84" s="39" t="e">
        <f>'IDP 2013-14 Rev'!#REF!</f>
        <v>#REF!</v>
      </c>
      <c r="D84" s="35" t="e">
        <f>'IDP 2013-14 Rev'!#REF!</f>
        <v>#REF!</v>
      </c>
      <c r="E84" s="35" t="e">
        <f>'IDP 2013-14 Rev'!#REF!</f>
        <v>#REF!</v>
      </c>
      <c r="F84" s="35" t="e">
        <f>'IDP 2013-14 Rev'!#REF!</f>
        <v>#REF!</v>
      </c>
      <c r="G84" s="35" t="e">
        <f>'IDP 2013-14 Rev'!#REF!</f>
        <v>#REF!</v>
      </c>
      <c r="H84" s="34" t="e">
        <f>'IDP 2013-14 Rev'!#REF!</f>
        <v>#REF!</v>
      </c>
    </row>
    <row r="85" spans="1:8" ht="15.75" x14ac:dyDescent="0.25">
      <c r="A85" s="2">
        <f t="shared" si="1"/>
        <v>81</v>
      </c>
      <c r="B85" s="39"/>
      <c r="C85" s="39" t="e">
        <f>'IDP 2013-14 Rev'!#REF!</f>
        <v>#REF!</v>
      </c>
      <c r="D85" s="35" t="e">
        <f>'IDP 2013-14 Rev'!#REF!</f>
        <v>#REF!</v>
      </c>
      <c r="E85" s="35" t="e">
        <f>'IDP 2013-14 Rev'!#REF!</f>
        <v>#REF!</v>
      </c>
      <c r="F85" s="35" t="e">
        <f>'IDP 2013-14 Rev'!#REF!</f>
        <v>#REF!</v>
      </c>
      <c r="G85" s="35" t="e">
        <f>'IDP 2013-14 Rev'!#REF!</f>
        <v>#REF!</v>
      </c>
      <c r="H85" s="35" t="e">
        <f>'IDP 2013-14 Rev'!#REF!</f>
        <v>#REF!</v>
      </c>
    </row>
    <row r="86" spans="1:8" ht="15.75" x14ac:dyDescent="0.25">
      <c r="A86" s="2">
        <f t="shared" si="1"/>
        <v>82</v>
      </c>
      <c r="B86" s="39"/>
      <c r="C86" s="39"/>
      <c r="D86" s="35"/>
      <c r="E86" s="35"/>
      <c r="F86" s="35"/>
      <c r="G86" s="35"/>
      <c r="H86" s="35"/>
    </row>
    <row r="87" spans="1:8" ht="15.75" x14ac:dyDescent="0.25">
      <c r="A87" s="2">
        <f t="shared" si="1"/>
        <v>83</v>
      </c>
      <c r="B87" s="39"/>
      <c r="C87" s="39" t="e">
        <f>'IDP 2013-14 Rev'!#REF!</f>
        <v>#REF!</v>
      </c>
      <c r="D87" s="35" t="e">
        <f>'IDP 2013-14 Rev'!#REF!</f>
        <v>#REF!</v>
      </c>
      <c r="E87" s="35" t="e">
        <f>'IDP 2013-14 Rev'!#REF!</f>
        <v>#REF!</v>
      </c>
      <c r="F87" s="35" t="e">
        <f>'IDP 2013-14 Rev'!#REF!</f>
        <v>#REF!</v>
      </c>
      <c r="G87" s="35" t="e">
        <f>'IDP 2013-14 Rev'!#REF!</f>
        <v>#REF!</v>
      </c>
      <c r="H87" s="35" t="e">
        <f>'IDP 2013-14 Rev'!#REF!</f>
        <v>#REF!</v>
      </c>
    </row>
    <row r="88" spans="1:8" ht="15.75" x14ac:dyDescent="0.25">
      <c r="A88" s="2">
        <f t="shared" si="1"/>
        <v>84</v>
      </c>
      <c r="B88" s="39"/>
      <c r="C88" s="39" t="e">
        <f>'IDP 2013-14 Rev'!#REF!</f>
        <v>#REF!</v>
      </c>
      <c r="D88" s="35" t="e">
        <f>'IDP 2013-14 Rev'!#REF!</f>
        <v>#REF!</v>
      </c>
      <c r="E88" s="35" t="e">
        <f>'IDP 2013-14 Rev'!#REF!</f>
        <v>#REF!</v>
      </c>
      <c r="F88" s="35" t="e">
        <f>'IDP 2013-14 Rev'!#REF!</f>
        <v>#REF!</v>
      </c>
      <c r="G88" s="35" t="e">
        <f>'IDP 2013-14 Rev'!#REF!</f>
        <v>#REF!</v>
      </c>
      <c r="H88" s="35" t="e">
        <f>'IDP 2013-14 Rev'!#REF!</f>
        <v>#REF!</v>
      </c>
    </row>
    <row r="89" spans="1:8" ht="15.75" x14ac:dyDescent="0.25">
      <c r="A89" s="2">
        <f t="shared" si="1"/>
        <v>85</v>
      </c>
      <c r="B89" s="39"/>
      <c r="C89" s="39"/>
      <c r="D89" s="35" t="e">
        <f>'IDP 2013-14 Rev'!#REF!</f>
        <v>#REF!</v>
      </c>
      <c r="E89" s="35" t="e">
        <f>'IDP 2013-14 Rev'!#REF!</f>
        <v>#REF!</v>
      </c>
      <c r="F89" s="35" t="e">
        <f>'IDP 2013-14 Rev'!#REF!</f>
        <v>#REF!</v>
      </c>
      <c r="G89" s="35" t="e">
        <f>'IDP 2013-14 Rev'!#REF!</f>
        <v>#REF!</v>
      </c>
      <c r="H89" s="35" t="e">
        <f>'IDP 2013-14 Rev'!#REF!</f>
        <v>#REF!</v>
      </c>
    </row>
    <row r="90" spans="1:8" ht="15.75" x14ac:dyDescent="0.25">
      <c r="A90" s="2">
        <f t="shared" si="1"/>
        <v>86</v>
      </c>
      <c r="B90" s="39"/>
      <c r="C90" s="39"/>
      <c r="D90" s="35" t="e">
        <f>'IDP 2013-14 Rev'!#REF!</f>
        <v>#REF!</v>
      </c>
      <c r="E90" s="34" t="e">
        <f>'IDP 2013-14 Rev'!#REF!</f>
        <v>#REF!</v>
      </c>
      <c r="F90" s="35" t="e">
        <f>'IDP 2013-14 Rev'!#REF!</f>
        <v>#REF!</v>
      </c>
      <c r="G90" s="34" t="e">
        <f>'IDP 2013-14 Rev'!#REF!</f>
        <v>#REF!</v>
      </c>
      <c r="H90" s="34" t="e">
        <f>'IDP 2013-14 Rev'!#REF!</f>
        <v>#REF!</v>
      </c>
    </row>
    <row r="91" spans="1:8" ht="15.75" x14ac:dyDescent="0.25">
      <c r="A91" s="2">
        <f t="shared" si="1"/>
        <v>87</v>
      </c>
      <c r="B91" s="39"/>
      <c r="C91" s="39" t="e">
        <f>'IDP 2013-14 Rev'!#REF!</f>
        <v>#REF!</v>
      </c>
      <c r="D91" s="35" t="e">
        <f>'IDP 2013-14 Rev'!#REF!</f>
        <v>#REF!</v>
      </c>
      <c r="E91" s="35" t="e">
        <f>'IDP 2013-14 Rev'!#REF!</f>
        <v>#REF!</v>
      </c>
      <c r="F91" s="35" t="e">
        <f>'IDP 2013-14 Rev'!#REF!</f>
        <v>#REF!</v>
      </c>
      <c r="G91" s="35" t="e">
        <f>'IDP 2013-14 Rev'!#REF!</f>
        <v>#REF!</v>
      </c>
      <c r="H91" s="35" t="e">
        <f>'IDP 2013-14 Rev'!#REF!</f>
        <v>#REF!</v>
      </c>
    </row>
    <row r="92" spans="1:8" ht="15.75" x14ac:dyDescent="0.25">
      <c r="A92" s="2">
        <f t="shared" si="1"/>
        <v>88</v>
      </c>
      <c r="B92" s="39"/>
      <c r="C92" s="39" t="e">
        <f>'IDP 2013-14 Rev'!#REF!</f>
        <v>#REF!</v>
      </c>
      <c r="D92" s="35" t="e">
        <f>'IDP 2013-14 Rev'!#REF!</f>
        <v>#REF!</v>
      </c>
      <c r="E92" s="35" t="e">
        <f>'IDP 2013-14 Rev'!#REF!</f>
        <v>#REF!</v>
      </c>
      <c r="F92" s="35" t="e">
        <f>'IDP 2013-14 Rev'!#REF!</f>
        <v>#REF!</v>
      </c>
      <c r="G92" s="35" t="e">
        <f>'IDP 2013-14 Rev'!#REF!</f>
        <v>#REF!</v>
      </c>
      <c r="H92" s="35" t="e">
        <f>'IDP 2013-14 Rev'!#REF!</f>
        <v>#REF!</v>
      </c>
    </row>
    <row r="93" spans="1:8" ht="15.75" x14ac:dyDescent="0.25">
      <c r="A93" s="2">
        <f t="shared" si="1"/>
        <v>89</v>
      </c>
      <c r="B93" s="39"/>
      <c r="C93" s="39" t="e">
        <f>'IDP 2013-14 Rev'!#REF!</f>
        <v>#REF!</v>
      </c>
      <c r="D93" s="35" t="e">
        <f>'IDP 2013-14 Rev'!#REF!</f>
        <v>#REF!</v>
      </c>
      <c r="E93" s="34" t="e">
        <f>'IDP 2013-14 Rev'!#REF!</f>
        <v>#REF!</v>
      </c>
      <c r="F93" s="35" t="e">
        <f>'IDP 2013-14 Rev'!#REF!</f>
        <v>#REF!</v>
      </c>
      <c r="G93" s="34" t="e">
        <f>'IDP 2013-14 Rev'!#REF!</f>
        <v>#REF!</v>
      </c>
      <c r="H93" s="34" t="e">
        <f>'IDP 2013-14 Rev'!#REF!</f>
        <v>#REF!</v>
      </c>
    </row>
    <row r="94" spans="1:8" ht="15.75" x14ac:dyDescent="0.25">
      <c r="A94" s="2">
        <f t="shared" si="1"/>
        <v>90</v>
      </c>
      <c r="B94" s="39"/>
      <c r="C94" s="39" t="e">
        <f>'IDP 2013-14 Rev'!#REF!</f>
        <v>#REF!</v>
      </c>
      <c r="D94" s="35" t="e">
        <f>'IDP 2013-14 Rev'!#REF!</f>
        <v>#REF!</v>
      </c>
      <c r="E94" s="35" t="e">
        <f>'IDP 2013-14 Rev'!#REF!</f>
        <v>#REF!</v>
      </c>
      <c r="F94" s="35" t="e">
        <f>'IDP 2013-14 Rev'!#REF!</f>
        <v>#REF!</v>
      </c>
      <c r="G94" s="35" t="e">
        <f>'IDP 2013-14 Rev'!#REF!</f>
        <v>#REF!</v>
      </c>
      <c r="H94" s="35" t="e">
        <f>'IDP 2013-14 Rev'!#REF!</f>
        <v>#REF!</v>
      </c>
    </row>
    <row r="95" spans="1:8" ht="15.75" x14ac:dyDescent="0.25">
      <c r="A95" s="2">
        <f t="shared" si="1"/>
        <v>91</v>
      </c>
      <c r="B95" s="39"/>
      <c r="C95" s="39" t="e">
        <f>'IDP 2013-14 Rev'!#REF!</f>
        <v>#REF!</v>
      </c>
      <c r="D95" s="35" t="e">
        <f>'IDP 2013-14 Rev'!#REF!</f>
        <v>#REF!</v>
      </c>
      <c r="E95" s="35" t="e">
        <f>'IDP 2013-14 Rev'!#REF!</f>
        <v>#REF!</v>
      </c>
      <c r="F95" s="35" t="e">
        <f>'IDP 2013-14 Rev'!#REF!</f>
        <v>#REF!</v>
      </c>
      <c r="G95" s="35" t="e">
        <f>'IDP 2013-14 Rev'!#REF!</f>
        <v>#REF!</v>
      </c>
      <c r="H95" s="35" t="e">
        <f>'IDP 2013-14 Rev'!#REF!</f>
        <v>#REF!</v>
      </c>
    </row>
    <row r="96" spans="1:8" x14ac:dyDescent="0.25">
      <c r="B96" s="25"/>
      <c r="C96" s="25"/>
      <c r="D96" s="26"/>
      <c r="E96" s="26"/>
      <c r="F96" s="26"/>
      <c r="G96" s="26"/>
      <c r="H96" s="26"/>
    </row>
    <row r="97" spans="2:8" x14ac:dyDescent="0.25">
      <c r="B97" s="25"/>
      <c r="C97" s="25"/>
      <c r="D97" s="26"/>
      <c r="E97" s="26"/>
      <c r="F97" s="26"/>
      <c r="G97" s="26"/>
      <c r="H97" s="26"/>
    </row>
    <row r="98" spans="2:8" x14ac:dyDescent="0.25">
      <c r="B98" s="25"/>
      <c r="C98" s="25"/>
      <c r="D98" s="26"/>
      <c r="E98" s="26"/>
      <c r="F98" s="26"/>
      <c r="G98" s="26"/>
      <c r="H98" s="26"/>
    </row>
    <row r="99" spans="2:8" x14ac:dyDescent="0.25">
      <c r="B99" s="25"/>
      <c r="C99" s="25"/>
      <c r="D99" s="26"/>
      <c r="E99" s="26"/>
      <c r="F99" s="26"/>
      <c r="G99" s="26"/>
      <c r="H99" s="26"/>
    </row>
    <row r="100" spans="2:8" x14ac:dyDescent="0.25">
      <c r="B100" s="25"/>
      <c r="C100" s="25"/>
      <c r="D100" s="26"/>
      <c r="E100" s="26"/>
      <c r="F100" s="26"/>
      <c r="G100" s="26"/>
      <c r="H100" s="26"/>
    </row>
    <row r="101" spans="2:8" x14ac:dyDescent="0.25">
      <c r="B101" s="25"/>
      <c r="C101" s="25"/>
      <c r="D101" s="26"/>
      <c r="E101" s="26"/>
      <c r="F101" s="26"/>
      <c r="G101" s="26"/>
      <c r="H101" s="26"/>
    </row>
    <row r="102" spans="2:8" x14ac:dyDescent="0.25">
      <c r="B102" s="25"/>
      <c r="C102" s="25"/>
      <c r="D102" s="26"/>
      <c r="E102" s="26"/>
      <c r="F102" s="26"/>
      <c r="G102" s="26"/>
      <c r="H102" s="26"/>
    </row>
    <row r="103" spans="2:8" x14ac:dyDescent="0.25">
      <c r="B103" s="25"/>
      <c r="C103" s="25"/>
      <c r="D103" s="26"/>
      <c r="E103" s="26"/>
      <c r="F103" s="26"/>
      <c r="G103" s="26"/>
      <c r="H103" s="26"/>
    </row>
    <row r="104" spans="2:8" x14ac:dyDescent="0.25">
      <c r="B104" s="25"/>
      <c r="C104" s="25"/>
      <c r="D104" s="26"/>
      <c r="E104" s="26"/>
      <c r="F104" s="26"/>
      <c r="G104" s="26"/>
      <c r="H104" s="26"/>
    </row>
    <row r="105" spans="2:8" x14ac:dyDescent="0.25">
      <c r="B105" s="25"/>
      <c r="C105" s="25"/>
      <c r="D105" s="26"/>
      <c r="E105" s="26"/>
      <c r="F105" s="26"/>
      <c r="G105" s="26"/>
      <c r="H105" s="26"/>
    </row>
    <row r="106" spans="2:8" x14ac:dyDescent="0.25">
      <c r="B106" s="25"/>
      <c r="C106" s="25"/>
      <c r="D106" s="26"/>
      <c r="E106" s="26"/>
      <c r="F106" s="26"/>
      <c r="G106" s="26"/>
      <c r="H106" s="26"/>
    </row>
    <row r="107" spans="2:8" x14ac:dyDescent="0.25">
      <c r="B107" s="25"/>
      <c r="C107" s="25"/>
      <c r="D107" s="26"/>
      <c r="E107" s="26"/>
      <c r="F107" s="26"/>
      <c r="G107" s="26"/>
      <c r="H107" s="26"/>
    </row>
    <row r="108" spans="2:8" x14ac:dyDescent="0.25">
      <c r="B108" s="25"/>
      <c r="C108" s="25"/>
      <c r="D108" s="26"/>
      <c r="E108" s="26"/>
      <c r="F108" s="26"/>
      <c r="G108" s="26"/>
      <c r="H108" s="26"/>
    </row>
    <row r="109" spans="2:8" x14ac:dyDescent="0.25">
      <c r="B109" s="25"/>
      <c r="C109" s="25"/>
      <c r="D109" s="26"/>
      <c r="E109" s="26"/>
      <c r="F109" s="26"/>
      <c r="G109" s="26"/>
      <c r="H109" s="26"/>
    </row>
    <row r="110" spans="2:8" x14ac:dyDescent="0.25">
      <c r="B110" s="25"/>
      <c r="C110" s="25"/>
      <c r="D110" s="26"/>
      <c r="E110" s="26"/>
      <c r="F110" s="26"/>
      <c r="G110" s="26"/>
      <c r="H110" s="26"/>
    </row>
    <row r="111" spans="2:8" x14ac:dyDescent="0.25">
      <c r="B111" s="25"/>
      <c r="C111" s="25"/>
      <c r="D111" s="26"/>
      <c r="E111" s="26"/>
      <c r="F111" s="26"/>
      <c r="G111" s="26"/>
      <c r="H111" s="26"/>
    </row>
    <row r="112" spans="2:8" x14ac:dyDescent="0.25">
      <c r="B112" s="25"/>
      <c r="C112" s="25"/>
      <c r="D112" s="26"/>
      <c r="E112" s="26"/>
      <c r="F112" s="26"/>
      <c r="G112" s="26"/>
      <c r="H112" s="26"/>
    </row>
    <row r="113" spans="2:8" x14ac:dyDescent="0.25">
      <c r="B113" s="25"/>
      <c r="C113" s="25"/>
      <c r="D113" s="26"/>
      <c r="E113" s="26"/>
      <c r="F113" s="26"/>
      <c r="G113" s="26"/>
      <c r="H113" s="26"/>
    </row>
    <row r="114" spans="2:8" x14ac:dyDescent="0.25">
      <c r="B114" s="25"/>
      <c r="C114" s="25"/>
      <c r="D114" s="26"/>
      <c r="E114" s="26"/>
      <c r="F114" s="26"/>
      <c r="G114" s="26"/>
      <c r="H114" s="26"/>
    </row>
    <row r="115" spans="2:8" x14ac:dyDescent="0.25">
      <c r="B115" s="25"/>
      <c r="C115" s="25"/>
      <c r="D115" s="26"/>
      <c r="E115" s="26"/>
      <c r="F115" s="26"/>
      <c r="G115" s="26"/>
      <c r="H115" s="26"/>
    </row>
    <row r="116" spans="2:8" x14ac:dyDescent="0.25">
      <c r="B116" s="25"/>
      <c r="C116" s="25"/>
      <c r="D116" s="26"/>
      <c r="E116" s="26"/>
      <c r="F116" s="26"/>
      <c r="G116" s="26"/>
      <c r="H116" s="26"/>
    </row>
    <row r="117" spans="2:8" x14ac:dyDescent="0.25">
      <c r="B117" s="25"/>
      <c r="C117" s="25"/>
      <c r="D117" s="26"/>
      <c r="E117" s="26"/>
      <c r="F117" s="26"/>
      <c r="G117" s="26"/>
      <c r="H117" s="26"/>
    </row>
    <row r="118" spans="2:8" x14ac:dyDescent="0.25">
      <c r="B118" s="25"/>
      <c r="C118" s="25"/>
      <c r="D118" s="26"/>
      <c r="E118" s="26"/>
      <c r="F118" s="26"/>
      <c r="G118" s="26"/>
      <c r="H118" s="26"/>
    </row>
    <row r="119" spans="2:8" x14ac:dyDescent="0.25">
      <c r="B119" s="25"/>
      <c r="C119" s="25"/>
      <c r="D119" s="26"/>
      <c r="E119" s="26"/>
      <c r="F119" s="26"/>
      <c r="G119" s="26"/>
      <c r="H119" s="26"/>
    </row>
    <row r="120" spans="2:8" x14ac:dyDescent="0.25">
      <c r="B120" s="25"/>
      <c r="C120" s="25"/>
      <c r="D120" s="26"/>
      <c r="E120" s="26"/>
      <c r="F120" s="26"/>
      <c r="G120" s="26"/>
      <c r="H120" s="26"/>
    </row>
    <row r="121" spans="2:8" x14ac:dyDescent="0.25">
      <c r="B121" s="25"/>
      <c r="C121" s="25"/>
      <c r="D121" s="26"/>
      <c r="E121" s="26"/>
      <c r="F121" s="26"/>
      <c r="G121" s="26"/>
      <c r="H121" s="26"/>
    </row>
    <row r="122" spans="2:8" x14ac:dyDescent="0.25">
      <c r="B122" s="25"/>
      <c r="C122" s="25"/>
      <c r="D122" s="26"/>
      <c r="E122" s="26"/>
      <c r="F122" s="26"/>
      <c r="G122" s="26"/>
      <c r="H122" s="26"/>
    </row>
    <row r="123" spans="2:8" x14ac:dyDescent="0.25">
      <c r="B123" s="25"/>
      <c r="C123" s="25"/>
      <c r="D123" s="26"/>
      <c r="E123" s="26"/>
      <c r="F123" s="26"/>
      <c r="G123" s="26"/>
      <c r="H123" s="26"/>
    </row>
    <row r="124" spans="2:8" x14ac:dyDescent="0.25">
      <c r="B124" s="25"/>
      <c r="C124" s="25"/>
      <c r="D124" s="26"/>
      <c r="E124" s="26"/>
      <c r="F124" s="26"/>
      <c r="G124" s="26"/>
      <c r="H124" s="26"/>
    </row>
    <row r="125" spans="2:8" x14ac:dyDescent="0.25">
      <c r="B125" s="25"/>
      <c r="C125" s="25"/>
      <c r="D125" s="26"/>
      <c r="E125" s="26"/>
      <c r="F125" s="26"/>
      <c r="G125" s="26"/>
      <c r="H125" s="26"/>
    </row>
    <row r="126" spans="2:8" x14ac:dyDescent="0.25">
      <c r="B126" s="25"/>
      <c r="C126" s="25"/>
      <c r="D126" s="26"/>
      <c r="E126" s="26"/>
      <c r="F126" s="26"/>
      <c r="G126" s="26"/>
      <c r="H126" s="26"/>
    </row>
    <row r="127" spans="2:8" x14ac:dyDescent="0.25">
      <c r="B127" s="25"/>
      <c r="C127" s="25"/>
      <c r="D127" s="26"/>
      <c r="E127" s="26"/>
      <c r="F127" s="26"/>
      <c r="G127" s="26"/>
      <c r="H127" s="26"/>
    </row>
    <row r="128" spans="2:8" x14ac:dyDescent="0.25">
      <c r="B128" s="25"/>
      <c r="C128" s="25"/>
      <c r="D128" s="26"/>
      <c r="E128" s="26"/>
      <c r="F128" s="26"/>
      <c r="G128" s="26"/>
      <c r="H128" s="26"/>
    </row>
    <row r="129" spans="2:8" x14ac:dyDescent="0.25">
      <c r="B129" s="25"/>
      <c r="C129" s="25"/>
      <c r="D129" s="26"/>
      <c r="E129" s="26"/>
      <c r="F129" s="26"/>
      <c r="G129" s="26"/>
      <c r="H129" s="26"/>
    </row>
    <row r="130" spans="2:8" x14ac:dyDescent="0.25">
      <c r="B130" s="25"/>
      <c r="C130" s="25"/>
      <c r="D130" s="26"/>
      <c r="E130" s="26"/>
      <c r="F130" s="26"/>
      <c r="G130" s="26"/>
      <c r="H130" s="26"/>
    </row>
    <row r="131" spans="2:8" x14ac:dyDescent="0.25">
      <c r="B131" s="25"/>
      <c r="C131" s="25"/>
      <c r="D131" s="26"/>
      <c r="E131" s="26"/>
      <c r="F131" s="26"/>
      <c r="G131" s="26"/>
      <c r="H131" s="26"/>
    </row>
    <row r="132" spans="2:8" x14ac:dyDescent="0.25">
      <c r="B132" s="25"/>
      <c r="C132" s="25"/>
      <c r="D132" s="26"/>
      <c r="E132" s="26"/>
      <c r="F132" s="26"/>
      <c r="G132" s="26"/>
      <c r="H132" s="26"/>
    </row>
    <row r="133" spans="2:8" x14ac:dyDescent="0.25">
      <c r="B133" s="25"/>
      <c r="C133" s="25"/>
      <c r="D133" s="26"/>
      <c r="E133" s="26"/>
      <c r="F133" s="26"/>
      <c r="G133" s="26"/>
      <c r="H133" s="26"/>
    </row>
    <row r="134" spans="2:8" x14ac:dyDescent="0.25">
      <c r="B134" s="25"/>
      <c r="C134" s="25"/>
      <c r="D134" s="26"/>
      <c r="E134" s="26"/>
      <c r="F134" s="26"/>
      <c r="G134" s="26"/>
      <c r="H134" s="26"/>
    </row>
    <row r="135" spans="2:8" x14ac:dyDescent="0.25">
      <c r="B135" s="25"/>
      <c r="C135" s="25"/>
      <c r="D135" s="26"/>
      <c r="E135" s="26"/>
      <c r="F135" s="26"/>
      <c r="G135" s="26"/>
      <c r="H135" s="26"/>
    </row>
    <row r="136" spans="2:8" x14ac:dyDescent="0.25">
      <c r="B136" s="25"/>
      <c r="C136" s="25"/>
      <c r="D136" s="26"/>
      <c r="E136" s="26"/>
      <c r="F136" s="26"/>
      <c r="G136" s="26"/>
      <c r="H136" s="26"/>
    </row>
    <row r="137" spans="2:8" x14ac:dyDescent="0.25">
      <c r="B137" s="25"/>
      <c r="C137" s="25"/>
      <c r="D137" s="26"/>
      <c r="E137" s="26"/>
      <c r="F137" s="26"/>
      <c r="G137" s="26"/>
      <c r="H137" s="26"/>
    </row>
    <row r="138" spans="2:8" x14ac:dyDescent="0.25">
      <c r="B138" s="25"/>
      <c r="C138" s="25"/>
      <c r="D138" s="26"/>
      <c r="E138" s="26"/>
      <c r="F138" s="26"/>
      <c r="G138" s="26"/>
      <c r="H138" s="26"/>
    </row>
    <row r="139" spans="2:8" x14ac:dyDescent="0.25">
      <c r="B139" s="25"/>
      <c r="C139" s="25"/>
      <c r="D139" s="26"/>
      <c r="E139" s="26"/>
      <c r="F139" s="26"/>
      <c r="G139" s="26"/>
      <c r="H139" s="26"/>
    </row>
    <row r="140" spans="2:8" x14ac:dyDescent="0.25">
      <c r="B140" s="25"/>
      <c r="C140" s="25"/>
      <c r="D140" s="26"/>
      <c r="E140" s="26"/>
      <c r="F140" s="26"/>
      <c r="G140" s="26"/>
      <c r="H140" s="26"/>
    </row>
    <row r="141" spans="2:8" x14ac:dyDescent="0.25">
      <c r="B141" s="25"/>
      <c r="C141" s="25"/>
      <c r="D141" s="26"/>
      <c r="E141" s="26"/>
      <c r="F141" s="26"/>
      <c r="G141" s="26"/>
      <c r="H141" s="26"/>
    </row>
    <row r="142" spans="2:8" x14ac:dyDescent="0.25">
      <c r="B142" s="25"/>
      <c r="C142" s="25"/>
      <c r="D142" s="26"/>
      <c r="E142" s="26"/>
      <c r="F142" s="26"/>
      <c r="G142" s="26"/>
      <c r="H142" s="26"/>
    </row>
    <row r="143" spans="2:8" x14ac:dyDescent="0.25">
      <c r="B143" s="25"/>
      <c r="C143" s="25"/>
      <c r="D143" s="26"/>
      <c r="E143" s="26"/>
      <c r="F143" s="26"/>
      <c r="G143" s="26"/>
      <c r="H143" s="26"/>
    </row>
    <row r="144" spans="2:8" x14ac:dyDescent="0.25">
      <c r="B144" s="25"/>
      <c r="C144" s="25"/>
      <c r="D144" s="26"/>
      <c r="E144" s="26"/>
      <c r="F144" s="26"/>
      <c r="G144" s="26"/>
      <c r="H144" s="26"/>
    </row>
    <row r="145" spans="2:8" x14ac:dyDescent="0.25">
      <c r="B145" s="25"/>
      <c r="C145" s="25"/>
      <c r="D145" s="26"/>
      <c r="E145" s="26"/>
      <c r="F145" s="26"/>
      <c r="G145" s="26"/>
      <c r="H145" s="26"/>
    </row>
    <row r="146" spans="2:8" x14ac:dyDescent="0.25">
      <c r="B146" s="25"/>
      <c r="C146" s="25"/>
      <c r="D146" s="26"/>
      <c r="E146" s="26"/>
      <c r="F146" s="26"/>
      <c r="G146" s="26"/>
      <c r="H146" s="26"/>
    </row>
    <row r="147" spans="2:8" x14ac:dyDescent="0.25">
      <c r="B147" s="25"/>
      <c r="C147" s="25"/>
      <c r="D147" s="26"/>
      <c r="E147" s="26"/>
      <c r="F147" s="26"/>
      <c r="G147" s="26"/>
      <c r="H147" s="26"/>
    </row>
    <row r="148" spans="2:8" x14ac:dyDescent="0.25">
      <c r="B148" s="25"/>
      <c r="C148" s="25"/>
      <c r="D148" s="26"/>
      <c r="E148" s="26"/>
      <c r="F148" s="26"/>
      <c r="G148" s="26"/>
      <c r="H148" s="26"/>
    </row>
    <row r="149" spans="2:8" x14ac:dyDescent="0.25">
      <c r="B149" s="25"/>
      <c r="C149" s="25"/>
      <c r="D149" s="26"/>
      <c r="E149" s="26"/>
      <c r="F149" s="26"/>
      <c r="G149" s="26"/>
      <c r="H149" s="26"/>
    </row>
    <row r="150" spans="2:8" x14ac:dyDescent="0.25">
      <c r="B150" s="25"/>
      <c r="C150" s="25"/>
      <c r="D150" s="26"/>
      <c r="E150" s="26"/>
      <c r="F150" s="26"/>
      <c r="G150" s="26"/>
      <c r="H150" s="26"/>
    </row>
    <row r="151" spans="2:8" x14ac:dyDescent="0.25">
      <c r="B151" s="25"/>
      <c r="C151" s="25"/>
      <c r="D151" s="26"/>
      <c r="E151" s="26"/>
      <c r="F151" s="26"/>
      <c r="G151" s="26"/>
      <c r="H151" s="26"/>
    </row>
    <row r="152" spans="2:8" x14ac:dyDescent="0.25">
      <c r="B152" s="25"/>
      <c r="C152" s="25"/>
      <c r="D152" s="26"/>
      <c r="E152" s="26"/>
      <c r="F152" s="26"/>
      <c r="G152" s="26"/>
      <c r="H152" s="26"/>
    </row>
    <row r="153" spans="2:8" x14ac:dyDescent="0.25">
      <c r="B153" s="25"/>
      <c r="C153" s="25"/>
      <c r="D153" s="26"/>
      <c r="E153" s="26"/>
      <c r="F153" s="26"/>
      <c r="G153" s="26"/>
      <c r="H153" s="26"/>
    </row>
    <row r="154" spans="2:8" x14ac:dyDescent="0.25">
      <c r="B154" s="25"/>
      <c r="C154" s="25"/>
      <c r="D154" s="26"/>
      <c r="E154" s="26"/>
      <c r="F154" s="26"/>
      <c r="G154" s="26"/>
      <c r="H154" s="26"/>
    </row>
    <row r="155" spans="2:8" x14ac:dyDescent="0.25">
      <c r="B155" s="25"/>
      <c r="C155" s="25"/>
      <c r="D155" s="26"/>
      <c r="E155" s="26"/>
      <c r="F155" s="26"/>
      <c r="G155" s="26"/>
      <c r="H155" s="26"/>
    </row>
    <row r="156" spans="2:8" x14ac:dyDescent="0.25">
      <c r="B156" s="25"/>
      <c r="C156" s="25"/>
      <c r="D156" s="26"/>
      <c r="E156" s="26"/>
      <c r="F156" s="26"/>
      <c r="G156" s="26"/>
      <c r="H156" s="26"/>
    </row>
    <row r="157" spans="2:8" x14ac:dyDescent="0.25">
      <c r="B157" s="25"/>
      <c r="C157" s="25"/>
      <c r="D157" s="26"/>
      <c r="E157" s="26"/>
      <c r="F157" s="26"/>
      <c r="G157" s="26"/>
      <c r="H157" s="26"/>
    </row>
    <row r="158" spans="2:8" x14ac:dyDescent="0.25">
      <c r="B158" s="25"/>
      <c r="C158" s="25"/>
      <c r="D158" s="26"/>
      <c r="E158" s="26"/>
      <c r="F158" s="26"/>
      <c r="G158" s="26"/>
      <c r="H158" s="26"/>
    </row>
    <row r="159" spans="2:8" x14ac:dyDescent="0.25">
      <c r="B159" s="25"/>
      <c r="C159" s="25"/>
      <c r="D159" s="26"/>
      <c r="E159" s="26"/>
      <c r="F159" s="26"/>
      <c r="G159" s="26"/>
      <c r="H159" s="26"/>
    </row>
    <row r="160" spans="2:8" x14ac:dyDescent="0.25">
      <c r="B160" s="25"/>
      <c r="C160" s="25"/>
      <c r="D160" s="26"/>
      <c r="E160" s="26"/>
      <c r="F160" s="26"/>
      <c r="G160" s="26"/>
      <c r="H160" s="26"/>
    </row>
    <row r="161" spans="2:8" x14ac:dyDescent="0.25">
      <c r="B161" s="25"/>
      <c r="C161" s="25"/>
      <c r="D161" s="26"/>
      <c r="E161" s="26"/>
      <c r="F161" s="26"/>
      <c r="G161" s="26"/>
      <c r="H161" s="26"/>
    </row>
    <row r="162" spans="2:8" x14ac:dyDescent="0.25">
      <c r="B162" s="25"/>
      <c r="C162" s="25"/>
      <c r="D162" s="26"/>
      <c r="E162" s="26"/>
      <c r="F162" s="26"/>
      <c r="G162" s="26"/>
      <c r="H162" s="26"/>
    </row>
    <row r="163" spans="2:8" x14ac:dyDescent="0.25">
      <c r="B163" s="25"/>
      <c r="C163" s="25"/>
      <c r="D163" s="26"/>
      <c r="E163" s="26"/>
      <c r="F163" s="26"/>
      <c r="G163" s="26"/>
      <c r="H163" s="26"/>
    </row>
    <row r="164" spans="2:8" x14ac:dyDescent="0.25">
      <c r="B164" s="25"/>
      <c r="C164" s="25"/>
      <c r="D164" s="26"/>
      <c r="E164" s="26"/>
      <c r="F164" s="26"/>
      <c r="G164" s="26"/>
      <c r="H164" s="26"/>
    </row>
    <row r="165" spans="2:8" x14ac:dyDescent="0.25">
      <c r="B165" s="25"/>
      <c r="C165" s="25"/>
      <c r="D165" s="26"/>
      <c r="E165" s="26"/>
      <c r="F165" s="26"/>
      <c r="G165" s="26"/>
      <c r="H165" s="26"/>
    </row>
    <row r="166" spans="2:8" x14ac:dyDescent="0.25">
      <c r="B166" s="25"/>
      <c r="C166" s="25"/>
      <c r="D166" s="26"/>
      <c r="E166" s="26"/>
      <c r="F166" s="26"/>
      <c r="G166" s="26"/>
      <c r="H166" s="26"/>
    </row>
    <row r="167" spans="2:8" x14ac:dyDescent="0.25">
      <c r="B167" s="25"/>
      <c r="C167" s="25"/>
      <c r="D167" s="26"/>
      <c r="E167" s="26"/>
      <c r="F167" s="26"/>
      <c r="G167" s="26"/>
      <c r="H167" s="26"/>
    </row>
    <row r="168" spans="2:8" x14ac:dyDescent="0.25">
      <c r="B168" s="25"/>
      <c r="C168" s="25"/>
      <c r="D168" s="26"/>
      <c r="E168" s="26"/>
      <c r="F168" s="26"/>
      <c r="G168" s="26"/>
      <c r="H168" s="26"/>
    </row>
    <row r="169" spans="2:8" x14ac:dyDescent="0.25">
      <c r="B169" s="25"/>
      <c r="C169" s="25"/>
      <c r="D169" s="26"/>
      <c r="E169" s="26"/>
      <c r="F169" s="26"/>
      <c r="G169" s="26"/>
      <c r="H169" s="26"/>
    </row>
    <row r="170" spans="2:8" x14ac:dyDescent="0.25">
      <c r="B170" s="25"/>
      <c r="C170" s="25"/>
      <c r="D170" s="26"/>
      <c r="E170" s="26"/>
      <c r="F170" s="26"/>
      <c r="G170" s="26"/>
      <c r="H170" s="26"/>
    </row>
    <row r="171" spans="2:8" x14ac:dyDescent="0.25">
      <c r="B171" s="25"/>
      <c r="C171" s="25"/>
      <c r="D171" s="26"/>
      <c r="E171" s="26"/>
      <c r="F171" s="26"/>
      <c r="G171" s="26"/>
      <c r="H171" s="26"/>
    </row>
    <row r="172" spans="2:8" x14ac:dyDescent="0.25">
      <c r="B172" s="25"/>
      <c r="C172" s="25"/>
      <c r="D172" s="26"/>
      <c r="E172" s="26"/>
      <c r="F172" s="26"/>
      <c r="G172" s="26"/>
      <c r="H172" s="26"/>
    </row>
    <row r="173" spans="2:8" x14ac:dyDescent="0.25">
      <c r="B173" s="25"/>
      <c r="C173" s="25"/>
      <c r="D173" s="26"/>
      <c r="E173" s="26"/>
      <c r="F173" s="26"/>
      <c r="G173" s="26"/>
      <c r="H173" s="26"/>
    </row>
    <row r="174" spans="2:8" x14ac:dyDescent="0.25">
      <c r="B174" s="25"/>
      <c r="C174" s="25"/>
      <c r="D174" s="26"/>
      <c r="E174" s="26"/>
      <c r="F174" s="26"/>
      <c r="G174" s="26"/>
      <c r="H174" s="26"/>
    </row>
    <row r="175" spans="2:8" x14ac:dyDescent="0.25">
      <c r="B175" s="25"/>
      <c r="C175" s="25"/>
      <c r="D175" s="26"/>
      <c r="E175" s="26"/>
      <c r="F175" s="26"/>
      <c r="G175" s="26"/>
      <c r="H175" s="26"/>
    </row>
    <row r="176" spans="2:8" x14ac:dyDescent="0.25">
      <c r="B176" s="25"/>
      <c r="C176" s="25"/>
      <c r="D176" s="26"/>
      <c r="E176" s="26"/>
      <c r="F176" s="26"/>
      <c r="G176" s="26"/>
      <c r="H176" s="26"/>
    </row>
    <row r="177" spans="2:8" x14ac:dyDescent="0.25">
      <c r="B177" s="25"/>
      <c r="C177" s="25"/>
      <c r="D177" s="26"/>
      <c r="E177" s="26"/>
      <c r="F177" s="26"/>
      <c r="G177" s="26"/>
      <c r="H177" s="26"/>
    </row>
    <row r="178" spans="2:8" x14ac:dyDescent="0.25">
      <c r="B178" s="25"/>
      <c r="C178" s="25"/>
      <c r="D178" s="26"/>
      <c r="E178" s="26"/>
      <c r="F178" s="26"/>
      <c r="G178" s="26"/>
      <c r="H178" s="26"/>
    </row>
    <row r="179" spans="2:8" x14ac:dyDescent="0.25">
      <c r="B179" s="25"/>
      <c r="C179" s="25"/>
      <c r="D179" s="26"/>
      <c r="E179" s="26"/>
      <c r="F179" s="26"/>
      <c r="G179" s="26"/>
      <c r="H179" s="26"/>
    </row>
    <row r="180" spans="2:8" x14ac:dyDescent="0.25">
      <c r="B180" s="25"/>
      <c r="C180" s="25"/>
      <c r="D180" s="26"/>
      <c r="E180" s="26"/>
      <c r="F180" s="26"/>
      <c r="G180" s="26"/>
      <c r="H180" s="26"/>
    </row>
    <row r="181" spans="2:8" x14ac:dyDescent="0.25">
      <c r="B181" s="25"/>
      <c r="C181" s="25"/>
      <c r="D181" s="26"/>
      <c r="E181" s="26"/>
      <c r="F181" s="26"/>
      <c r="G181" s="26"/>
      <c r="H181" s="26"/>
    </row>
    <row r="182" spans="2:8" x14ac:dyDescent="0.25">
      <c r="B182" s="25"/>
      <c r="C182" s="25"/>
      <c r="D182" s="26"/>
      <c r="E182" s="26"/>
      <c r="F182" s="26"/>
      <c r="G182" s="26"/>
      <c r="H182" s="26"/>
    </row>
    <row r="183" spans="2:8" x14ac:dyDescent="0.25">
      <c r="B183" s="25"/>
      <c r="C183" s="25"/>
      <c r="D183" s="26"/>
      <c r="E183" s="26"/>
      <c r="F183" s="26"/>
      <c r="G183" s="26"/>
      <c r="H183" s="26"/>
    </row>
    <row r="184" spans="2:8" x14ac:dyDescent="0.25">
      <c r="B184" s="25"/>
      <c r="C184" s="25"/>
      <c r="D184" s="26"/>
      <c r="E184" s="26"/>
      <c r="F184" s="26"/>
      <c r="G184" s="26"/>
      <c r="H184" s="26"/>
    </row>
    <row r="185" spans="2:8" x14ac:dyDescent="0.25">
      <c r="B185" s="25"/>
      <c r="C185" s="25"/>
      <c r="D185" s="26"/>
      <c r="E185" s="26"/>
      <c r="F185" s="26"/>
      <c r="G185" s="26"/>
      <c r="H185" s="26"/>
    </row>
    <row r="186" spans="2:8" x14ac:dyDescent="0.25">
      <c r="B186" s="25"/>
      <c r="C186" s="25"/>
      <c r="D186" s="26"/>
      <c r="E186" s="26"/>
      <c r="F186" s="26"/>
      <c r="G186" s="26"/>
      <c r="H186" s="26"/>
    </row>
    <row r="187" spans="2:8" x14ac:dyDescent="0.25">
      <c r="B187" s="25"/>
      <c r="C187" s="25"/>
      <c r="D187" s="26"/>
      <c r="E187" s="26"/>
      <c r="F187" s="26"/>
      <c r="G187" s="26"/>
      <c r="H187" s="26"/>
    </row>
    <row r="188" spans="2:8" x14ac:dyDescent="0.25">
      <c r="B188" s="25"/>
      <c r="C188" s="25"/>
      <c r="D188" s="26"/>
      <c r="E188" s="26"/>
      <c r="F188" s="26"/>
      <c r="G188" s="26"/>
      <c r="H188" s="26"/>
    </row>
    <row r="189" spans="2:8" x14ac:dyDescent="0.25">
      <c r="B189" s="25"/>
      <c r="C189" s="25"/>
      <c r="D189" s="26"/>
      <c r="E189" s="26"/>
      <c r="F189" s="26"/>
      <c r="G189" s="26"/>
      <c r="H189" s="26"/>
    </row>
    <row r="190" spans="2:8" x14ac:dyDescent="0.25">
      <c r="B190" s="25"/>
      <c r="C190" s="25"/>
      <c r="D190" s="26"/>
      <c r="E190" s="26"/>
      <c r="F190" s="26"/>
      <c r="G190" s="26"/>
      <c r="H190" s="26"/>
    </row>
    <row r="191" spans="2:8" x14ac:dyDescent="0.25">
      <c r="B191" s="25"/>
      <c r="C191" s="25"/>
      <c r="D191" s="26"/>
      <c r="E191" s="26"/>
      <c r="F191" s="26"/>
      <c r="G191" s="26"/>
      <c r="H191" s="26"/>
    </row>
    <row r="192" spans="2:8" x14ac:dyDescent="0.25">
      <c r="B192" s="25"/>
      <c r="C192" s="25"/>
      <c r="D192" s="26"/>
      <c r="E192" s="26"/>
      <c r="F192" s="26"/>
      <c r="G192" s="26"/>
      <c r="H192" s="26"/>
    </row>
    <row r="193" spans="2:8" x14ac:dyDescent="0.25">
      <c r="B193" s="25"/>
      <c r="C193" s="25"/>
      <c r="D193" s="26"/>
      <c r="E193" s="26"/>
      <c r="F193" s="26"/>
      <c r="G193" s="26"/>
      <c r="H193" s="26"/>
    </row>
    <row r="194" spans="2:8" x14ac:dyDescent="0.25">
      <c r="B194" s="25"/>
      <c r="C194" s="25"/>
      <c r="D194" s="26"/>
      <c r="E194" s="26"/>
      <c r="F194" s="26"/>
      <c r="G194" s="26"/>
      <c r="H194" s="26"/>
    </row>
    <row r="195" spans="2:8" x14ac:dyDescent="0.25">
      <c r="B195" s="25"/>
      <c r="C195" s="25"/>
      <c r="D195" s="26"/>
      <c r="E195" s="26"/>
      <c r="F195" s="26"/>
      <c r="G195" s="26"/>
      <c r="H195" s="26"/>
    </row>
    <row r="196" spans="2:8" x14ac:dyDescent="0.25">
      <c r="B196" s="25"/>
      <c r="C196" s="25"/>
      <c r="D196" s="26"/>
      <c r="E196" s="26"/>
      <c r="F196" s="26"/>
      <c r="G196" s="26"/>
      <c r="H196" s="26"/>
    </row>
    <row r="197" spans="2:8" x14ac:dyDescent="0.25">
      <c r="B197" s="25"/>
      <c r="C197" s="25"/>
      <c r="D197" s="26"/>
      <c r="E197" s="26"/>
      <c r="F197" s="26"/>
      <c r="G197" s="26"/>
      <c r="H197" s="26"/>
    </row>
    <row r="198" spans="2:8" x14ac:dyDescent="0.25">
      <c r="B198" s="25"/>
      <c r="C198" s="25"/>
      <c r="D198" s="26"/>
      <c r="E198" s="26"/>
      <c r="F198" s="26"/>
      <c r="G198" s="26"/>
      <c r="H198" s="26"/>
    </row>
    <row r="199" spans="2:8" x14ac:dyDescent="0.25">
      <c r="B199" s="25"/>
      <c r="C199" s="25"/>
      <c r="D199" s="26"/>
      <c r="E199" s="26"/>
      <c r="F199" s="26"/>
      <c r="G199" s="26"/>
      <c r="H199" s="26"/>
    </row>
    <row r="200" spans="2:8" x14ac:dyDescent="0.25">
      <c r="B200" s="25"/>
      <c r="C200" s="25"/>
      <c r="D200" s="26"/>
      <c r="E200" s="26"/>
      <c r="F200" s="26"/>
      <c r="G200" s="26"/>
      <c r="H200" s="26"/>
    </row>
    <row r="201" spans="2:8" x14ac:dyDescent="0.25">
      <c r="B201" s="25"/>
      <c r="C201" s="25"/>
      <c r="D201" s="26"/>
      <c r="E201" s="26"/>
      <c r="F201" s="26"/>
      <c r="G201" s="26"/>
      <c r="H201" s="26"/>
    </row>
    <row r="202" spans="2:8" x14ac:dyDescent="0.25">
      <c r="B202" s="25"/>
      <c r="C202" s="25"/>
      <c r="D202" s="26"/>
      <c r="E202" s="26"/>
      <c r="F202" s="26"/>
      <c r="G202" s="26"/>
      <c r="H202" s="26"/>
    </row>
    <row r="203" spans="2:8" x14ac:dyDescent="0.25">
      <c r="B203" s="25"/>
      <c r="C203" s="25"/>
      <c r="D203" s="26"/>
      <c r="E203" s="26"/>
      <c r="F203" s="26"/>
      <c r="G203" s="26"/>
      <c r="H203" s="26"/>
    </row>
    <row r="204" spans="2:8" x14ac:dyDescent="0.25">
      <c r="B204" s="25"/>
      <c r="C204" s="25"/>
      <c r="D204" s="26"/>
      <c r="E204" s="26"/>
      <c r="F204" s="26"/>
      <c r="G204" s="26"/>
      <c r="H204" s="26"/>
    </row>
    <row r="205" spans="2:8" x14ac:dyDescent="0.25">
      <c r="B205" s="25"/>
      <c r="C205" s="25"/>
      <c r="D205" s="26"/>
      <c r="E205" s="26"/>
      <c r="F205" s="26"/>
      <c r="G205" s="26"/>
      <c r="H205" s="26"/>
    </row>
    <row r="206" spans="2:8" x14ac:dyDescent="0.25">
      <c r="B206" s="25"/>
      <c r="C206" s="25"/>
      <c r="D206" s="26"/>
      <c r="E206" s="26"/>
      <c r="F206" s="26"/>
      <c r="G206" s="26"/>
      <c r="H206" s="26"/>
    </row>
    <row r="207" spans="2:8" x14ac:dyDescent="0.25">
      <c r="B207" s="25"/>
      <c r="C207" s="25"/>
      <c r="D207" s="26"/>
      <c r="E207" s="26"/>
      <c r="F207" s="26"/>
      <c r="G207" s="26"/>
      <c r="H207" s="26"/>
    </row>
    <row r="208" spans="2:8" x14ac:dyDescent="0.25">
      <c r="B208" s="25"/>
      <c r="C208" s="25"/>
      <c r="D208" s="26"/>
      <c r="E208" s="26"/>
      <c r="F208" s="26"/>
      <c r="G208" s="26"/>
      <c r="H208" s="26"/>
    </row>
    <row r="209" spans="2:8" x14ac:dyDescent="0.25">
      <c r="B209" s="25"/>
      <c r="C209" s="25"/>
      <c r="D209" s="26"/>
      <c r="E209" s="26"/>
      <c r="F209" s="26"/>
      <c r="G209" s="26"/>
      <c r="H209" s="26"/>
    </row>
    <row r="210" spans="2:8" x14ac:dyDescent="0.25">
      <c r="B210" s="25"/>
      <c r="C210" s="25"/>
      <c r="D210" s="26"/>
      <c r="E210" s="26"/>
      <c r="F210" s="26"/>
      <c r="G210" s="26"/>
      <c r="H210" s="26"/>
    </row>
    <row r="211" spans="2:8" x14ac:dyDescent="0.25">
      <c r="B211" s="25"/>
      <c r="C211" s="25"/>
      <c r="D211" s="26"/>
      <c r="E211" s="26"/>
      <c r="F211" s="26"/>
      <c r="G211" s="26"/>
      <c r="H211" s="26"/>
    </row>
    <row r="212" spans="2:8" x14ac:dyDescent="0.25">
      <c r="B212" s="25"/>
      <c r="C212" s="25"/>
      <c r="D212" s="26"/>
      <c r="E212" s="26"/>
      <c r="F212" s="26"/>
      <c r="G212" s="26"/>
      <c r="H212" s="26"/>
    </row>
    <row r="213" spans="2:8" x14ac:dyDescent="0.25">
      <c r="B213" s="25"/>
      <c r="C213" s="25"/>
      <c r="D213" s="26"/>
      <c r="E213" s="26"/>
      <c r="F213" s="26"/>
      <c r="G213" s="26"/>
      <c r="H213" s="26"/>
    </row>
    <row r="214" spans="2:8" x14ac:dyDescent="0.25">
      <c r="B214" s="25"/>
      <c r="C214" s="25"/>
      <c r="D214" s="26"/>
      <c r="E214" s="26"/>
      <c r="F214" s="26"/>
      <c r="G214" s="26"/>
      <c r="H214" s="26"/>
    </row>
    <row r="215" spans="2:8" x14ac:dyDescent="0.25">
      <c r="B215" s="25"/>
      <c r="C215" s="25"/>
      <c r="D215" s="26"/>
      <c r="E215" s="26"/>
      <c r="F215" s="26"/>
      <c r="G215" s="26"/>
      <c r="H215" s="26"/>
    </row>
    <row r="216" spans="2:8" x14ac:dyDescent="0.25">
      <c r="B216" s="25"/>
      <c r="C216" s="25"/>
      <c r="D216" s="26"/>
      <c r="E216" s="26"/>
      <c r="F216" s="26"/>
      <c r="G216" s="26"/>
      <c r="H216" s="26"/>
    </row>
    <row r="217" spans="2:8" x14ac:dyDescent="0.25">
      <c r="B217" s="25"/>
      <c r="C217" s="25"/>
      <c r="D217" s="26"/>
      <c r="E217" s="26"/>
      <c r="F217" s="26"/>
      <c r="G217" s="26"/>
      <c r="H217" s="26"/>
    </row>
    <row r="218" spans="2:8" x14ac:dyDescent="0.25">
      <c r="B218" s="25"/>
      <c r="C218" s="25"/>
      <c r="D218" s="26"/>
      <c r="E218" s="26"/>
      <c r="F218" s="26"/>
      <c r="G218" s="26"/>
      <c r="H218" s="26"/>
    </row>
    <row r="219" spans="2:8" x14ac:dyDescent="0.25">
      <c r="B219" s="25"/>
      <c r="C219" s="25"/>
      <c r="D219" s="26"/>
      <c r="E219" s="26"/>
      <c r="F219" s="26"/>
      <c r="G219" s="26"/>
      <c r="H219" s="26"/>
    </row>
    <row r="220" spans="2:8" x14ac:dyDescent="0.25">
      <c r="B220" s="25"/>
      <c r="C220" s="25"/>
      <c r="D220" s="26"/>
      <c r="E220" s="26"/>
      <c r="F220" s="26"/>
      <c r="G220" s="26"/>
      <c r="H220" s="26"/>
    </row>
    <row r="221" spans="2:8" x14ac:dyDescent="0.25">
      <c r="B221" s="25"/>
      <c r="C221" s="25"/>
      <c r="D221" s="26"/>
      <c r="E221" s="26"/>
      <c r="F221" s="26"/>
      <c r="G221" s="26"/>
      <c r="H221" s="26"/>
    </row>
    <row r="222" spans="2:8" x14ac:dyDescent="0.25">
      <c r="B222" s="25"/>
      <c r="C222" s="25"/>
      <c r="D222" s="26"/>
      <c r="E222" s="26"/>
      <c r="F222" s="26"/>
      <c r="G222" s="26"/>
      <c r="H222" s="26"/>
    </row>
    <row r="223" spans="2:8" x14ac:dyDescent="0.25">
      <c r="B223" s="25"/>
      <c r="C223" s="25"/>
      <c r="D223" s="26"/>
      <c r="E223" s="26"/>
      <c r="F223" s="26"/>
      <c r="G223" s="26"/>
      <c r="H223" s="26"/>
    </row>
    <row r="224" spans="2:8" x14ac:dyDescent="0.25">
      <c r="B224" s="25"/>
      <c r="C224" s="25"/>
      <c r="D224" s="26"/>
      <c r="E224" s="26"/>
      <c r="F224" s="26"/>
      <c r="G224" s="26"/>
      <c r="H224" s="26"/>
    </row>
    <row r="225" spans="2:8" x14ac:dyDescent="0.25">
      <c r="B225" s="25"/>
      <c r="C225" s="25"/>
      <c r="D225" s="26"/>
      <c r="E225" s="26"/>
      <c r="F225" s="26"/>
      <c r="G225" s="26"/>
      <c r="H225" s="26"/>
    </row>
    <row r="226" spans="2:8" x14ac:dyDescent="0.25">
      <c r="B226" s="25"/>
      <c r="C226" s="25"/>
      <c r="D226" s="26"/>
      <c r="E226" s="26"/>
      <c r="F226" s="26"/>
      <c r="G226" s="26"/>
      <c r="H226" s="26"/>
    </row>
    <row r="227" spans="2:8" x14ac:dyDescent="0.25">
      <c r="B227" s="25"/>
      <c r="C227" s="25"/>
      <c r="D227" s="26"/>
      <c r="E227" s="26"/>
      <c r="F227" s="26"/>
      <c r="G227" s="26"/>
      <c r="H227" s="26"/>
    </row>
    <row r="228" spans="2:8" x14ac:dyDescent="0.25">
      <c r="B228" s="25"/>
      <c r="C228" s="25"/>
      <c r="D228" s="26"/>
      <c r="E228" s="26"/>
      <c r="F228" s="26"/>
      <c r="G228" s="26"/>
      <c r="H228" s="26"/>
    </row>
    <row r="229" spans="2:8" x14ac:dyDescent="0.25">
      <c r="B229" s="25"/>
      <c r="C229" s="25"/>
      <c r="D229" s="26"/>
      <c r="E229" s="26"/>
      <c r="F229" s="26"/>
      <c r="G229" s="26"/>
      <c r="H229" s="26"/>
    </row>
    <row r="230" spans="2:8" x14ac:dyDescent="0.25">
      <c r="B230" s="25"/>
      <c r="C230" s="25"/>
      <c r="D230" s="26"/>
      <c r="E230" s="26"/>
      <c r="F230" s="26"/>
      <c r="G230" s="26"/>
      <c r="H230" s="26"/>
    </row>
    <row r="231" spans="2:8" x14ac:dyDescent="0.25">
      <c r="B231" s="25"/>
      <c r="C231" s="25"/>
      <c r="D231" s="26"/>
      <c r="E231" s="26"/>
      <c r="F231" s="26"/>
      <c r="G231" s="26"/>
      <c r="H231" s="26"/>
    </row>
    <row r="232" spans="2:8" x14ac:dyDescent="0.25">
      <c r="B232" s="25"/>
      <c r="C232" s="25"/>
      <c r="D232" s="26"/>
      <c r="E232" s="26"/>
      <c r="F232" s="26"/>
      <c r="G232" s="26"/>
      <c r="H232" s="26"/>
    </row>
    <row r="233" spans="2:8" x14ac:dyDescent="0.25">
      <c r="B233" s="25"/>
      <c r="C233" s="25"/>
      <c r="D233" s="26"/>
      <c r="E233" s="26"/>
      <c r="F233" s="26"/>
      <c r="G233" s="26"/>
      <c r="H233" s="26"/>
    </row>
    <row r="234" spans="2:8" x14ac:dyDescent="0.25">
      <c r="B234" s="25"/>
      <c r="C234" s="25"/>
      <c r="D234" s="26"/>
      <c r="E234" s="26"/>
      <c r="F234" s="26"/>
      <c r="G234" s="26"/>
      <c r="H234" s="26"/>
    </row>
    <row r="235" spans="2:8" x14ac:dyDescent="0.25">
      <c r="B235" s="25"/>
      <c r="C235" s="25"/>
      <c r="D235" s="26"/>
      <c r="E235" s="26"/>
      <c r="F235" s="26"/>
      <c r="G235" s="26"/>
      <c r="H235" s="26"/>
    </row>
    <row r="236" spans="2:8" x14ac:dyDescent="0.25">
      <c r="B236" s="25"/>
      <c r="C236" s="25"/>
      <c r="D236" s="26"/>
      <c r="E236" s="26"/>
      <c r="F236" s="26"/>
      <c r="G236" s="26"/>
      <c r="H236" s="26"/>
    </row>
    <row r="237" spans="2:8" x14ac:dyDescent="0.25">
      <c r="B237" s="25"/>
      <c r="C237" s="25"/>
      <c r="D237" s="26"/>
      <c r="E237" s="26"/>
      <c r="F237" s="26"/>
      <c r="G237" s="26"/>
      <c r="H237" s="26"/>
    </row>
    <row r="238" spans="2:8" x14ac:dyDescent="0.25">
      <c r="B238" s="25"/>
      <c r="C238" s="25"/>
      <c r="D238" s="26"/>
      <c r="E238" s="26"/>
      <c r="F238" s="26"/>
      <c r="G238" s="26"/>
      <c r="H238" s="26"/>
    </row>
    <row r="239" spans="2:8" x14ac:dyDescent="0.25">
      <c r="B239" s="25"/>
      <c r="C239" s="25"/>
      <c r="D239" s="26"/>
      <c r="E239" s="26"/>
      <c r="F239" s="26"/>
      <c r="G239" s="26"/>
      <c r="H239" s="26"/>
    </row>
    <row r="240" spans="2:8" x14ac:dyDescent="0.25">
      <c r="B240" s="25"/>
      <c r="C240" s="25"/>
      <c r="D240" s="26"/>
      <c r="E240" s="26"/>
      <c r="F240" s="26"/>
      <c r="G240" s="26"/>
      <c r="H240" s="26"/>
    </row>
    <row r="241" spans="2:8" x14ac:dyDescent="0.25">
      <c r="B241" s="25"/>
      <c r="C241" s="25"/>
      <c r="D241" s="26"/>
      <c r="E241" s="26"/>
      <c r="F241" s="26"/>
      <c r="G241" s="26"/>
      <c r="H241" s="26"/>
    </row>
    <row r="242" spans="2:8" x14ac:dyDescent="0.25">
      <c r="B242" s="25"/>
      <c r="C242" s="25"/>
      <c r="D242" s="26"/>
      <c r="E242" s="26"/>
      <c r="F242" s="26"/>
      <c r="G242" s="26"/>
      <c r="H242" s="26"/>
    </row>
    <row r="243" spans="2:8" x14ac:dyDescent="0.25">
      <c r="B243" s="25"/>
      <c r="C243" s="25"/>
      <c r="D243" s="26"/>
      <c r="E243" s="26"/>
      <c r="F243" s="26"/>
      <c r="G243" s="26"/>
      <c r="H243" s="26"/>
    </row>
    <row r="244" spans="2:8" x14ac:dyDescent="0.25">
      <c r="B244" s="25"/>
      <c r="C244" s="25"/>
      <c r="D244" s="26"/>
      <c r="E244" s="26"/>
      <c r="F244" s="26"/>
      <c r="G244" s="26"/>
      <c r="H244" s="26"/>
    </row>
    <row r="245" spans="2:8" x14ac:dyDescent="0.25">
      <c r="B245" s="25"/>
      <c r="C245" s="25"/>
      <c r="D245" s="26"/>
      <c r="E245" s="26"/>
      <c r="F245" s="26"/>
      <c r="G245" s="26"/>
      <c r="H245" s="26"/>
    </row>
    <row r="246" spans="2:8" x14ac:dyDescent="0.25">
      <c r="B246" s="25"/>
      <c r="C246" s="25"/>
      <c r="D246" s="26"/>
      <c r="E246" s="26"/>
      <c r="F246" s="26"/>
      <c r="G246" s="26"/>
      <c r="H246" s="26"/>
    </row>
    <row r="247" spans="2:8" x14ac:dyDescent="0.25">
      <c r="B247" s="25"/>
      <c r="C247" s="25"/>
      <c r="D247" s="26"/>
      <c r="E247" s="26"/>
      <c r="F247" s="26"/>
      <c r="G247" s="26"/>
      <c r="H247" s="26"/>
    </row>
    <row r="248" spans="2:8" x14ac:dyDescent="0.25">
      <c r="B248" s="25"/>
      <c r="C248" s="25"/>
      <c r="D248" s="26"/>
      <c r="E248" s="26"/>
      <c r="F248" s="26"/>
      <c r="G248" s="26"/>
      <c r="H248" s="26"/>
    </row>
    <row r="249" spans="2:8" x14ac:dyDescent="0.25">
      <c r="B249" s="25"/>
      <c r="C249" s="25"/>
      <c r="D249" s="26"/>
      <c r="E249" s="26"/>
      <c r="F249" s="26"/>
      <c r="G249" s="26"/>
      <c r="H249" s="26"/>
    </row>
    <row r="250" spans="2:8" x14ac:dyDescent="0.25">
      <c r="B250" s="25"/>
      <c r="C250" s="25"/>
      <c r="D250" s="26"/>
      <c r="E250" s="26"/>
      <c r="F250" s="26"/>
      <c r="G250" s="26"/>
      <c r="H250" s="26"/>
    </row>
    <row r="251" spans="2:8" x14ac:dyDescent="0.25">
      <c r="B251" s="25"/>
      <c r="C251" s="25"/>
      <c r="D251" s="26"/>
      <c r="E251" s="26"/>
      <c r="F251" s="26"/>
      <c r="G251" s="26"/>
      <c r="H251" s="26"/>
    </row>
    <row r="252" spans="2:8" x14ac:dyDescent="0.25">
      <c r="B252" s="25"/>
      <c r="C252" s="25"/>
      <c r="D252" s="26"/>
      <c r="E252" s="26"/>
      <c r="F252" s="26"/>
      <c r="G252" s="26"/>
      <c r="H252" s="26"/>
    </row>
    <row r="253" spans="2:8" x14ac:dyDescent="0.25">
      <c r="B253" s="25"/>
      <c r="C253" s="25"/>
      <c r="D253" s="26"/>
      <c r="E253" s="26"/>
      <c r="F253" s="26"/>
      <c r="G253" s="26"/>
      <c r="H253" s="26"/>
    </row>
    <row r="254" spans="2:8" x14ac:dyDescent="0.25">
      <c r="B254" s="25"/>
      <c r="C254" s="25"/>
      <c r="D254" s="26"/>
      <c r="E254" s="26"/>
      <c r="F254" s="26"/>
      <c r="G254" s="26"/>
      <c r="H254" s="26"/>
    </row>
    <row r="255" spans="2:8" x14ac:dyDescent="0.25">
      <c r="B255" s="25"/>
      <c r="C255" s="25"/>
      <c r="D255" s="26"/>
      <c r="E255" s="26"/>
      <c r="F255" s="26"/>
      <c r="G255" s="26"/>
      <c r="H255" s="26"/>
    </row>
    <row r="256" spans="2:8" x14ac:dyDescent="0.25">
      <c r="B256" s="25"/>
      <c r="C256" s="25"/>
      <c r="D256" s="26"/>
      <c r="E256" s="26"/>
      <c r="F256" s="26"/>
      <c r="G256" s="26"/>
      <c r="H256" s="26"/>
    </row>
    <row r="257" spans="2:8" x14ac:dyDescent="0.25">
      <c r="B257" s="25"/>
      <c r="C257" s="25"/>
      <c r="D257" s="26"/>
      <c r="E257" s="26"/>
      <c r="F257" s="26"/>
      <c r="G257" s="26"/>
      <c r="H257" s="26"/>
    </row>
    <row r="258" spans="2:8" x14ac:dyDescent="0.25">
      <c r="B258" s="25"/>
      <c r="C258" s="25"/>
      <c r="D258" s="26"/>
      <c r="E258" s="26"/>
      <c r="F258" s="26"/>
      <c r="G258" s="26"/>
      <c r="H258" s="26"/>
    </row>
    <row r="259" spans="2:8" x14ac:dyDescent="0.25">
      <c r="B259" s="25"/>
      <c r="C259" s="25"/>
      <c r="D259" s="26"/>
      <c r="E259" s="26"/>
      <c r="F259" s="26"/>
      <c r="G259" s="26"/>
      <c r="H259" s="26"/>
    </row>
    <row r="260" spans="2:8" x14ac:dyDescent="0.25">
      <c r="B260" s="25"/>
      <c r="C260" s="25"/>
      <c r="D260" s="26"/>
      <c r="E260" s="26"/>
      <c r="F260" s="26"/>
      <c r="G260" s="26"/>
      <c r="H260" s="26"/>
    </row>
    <row r="261" spans="2:8" x14ac:dyDescent="0.25">
      <c r="B261" s="25"/>
      <c r="C261" s="25"/>
      <c r="D261" s="26"/>
      <c r="E261" s="26"/>
      <c r="F261" s="26"/>
      <c r="G261" s="26"/>
      <c r="H261" s="26"/>
    </row>
    <row r="262" spans="2:8" x14ac:dyDescent="0.25">
      <c r="B262" s="25"/>
      <c r="C262" s="25"/>
      <c r="D262" s="26"/>
      <c r="E262" s="26"/>
      <c r="F262" s="26"/>
      <c r="G262" s="26"/>
      <c r="H262" s="26"/>
    </row>
    <row r="263" spans="2:8" x14ac:dyDescent="0.25">
      <c r="B263" s="25"/>
      <c r="C263" s="25"/>
      <c r="D263" s="26"/>
      <c r="E263" s="26"/>
      <c r="F263" s="26"/>
      <c r="G263" s="26"/>
      <c r="H263" s="26"/>
    </row>
    <row r="264" spans="2:8" x14ac:dyDescent="0.25">
      <c r="B264" s="25"/>
      <c r="C264" s="25"/>
      <c r="D264" s="26"/>
      <c r="E264" s="26"/>
      <c r="F264" s="26"/>
      <c r="G264" s="26"/>
      <c r="H264" s="26"/>
    </row>
    <row r="265" spans="2:8" x14ac:dyDescent="0.25">
      <c r="B265" s="25"/>
      <c r="C265" s="25"/>
      <c r="D265" s="26"/>
      <c r="E265" s="26"/>
      <c r="F265" s="26"/>
      <c r="G265" s="26"/>
      <c r="H265" s="26"/>
    </row>
    <row r="266" spans="2:8" x14ac:dyDescent="0.25">
      <c r="B266" s="25"/>
      <c r="C266" s="25"/>
      <c r="D266" s="26"/>
      <c r="E266" s="26"/>
      <c r="F266" s="26"/>
      <c r="G266" s="26"/>
      <c r="H266" s="26"/>
    </row>
    <row r="267" spans="2:8" x14ac:dyDescent="0.25">
      <c r="B267" s="25"/>
      <c r="C267" s="25"/>
      <c r="D267" s="26"/>
      <c r="E267" s="26"/>
      <c r="F267" s="26"/>
      <c r="G267" s="26"/>
      <c r="H267" s="26"/>
    </row>
    <row r="268" spans="2:8" x14ac:dyDescent="0.25">
      <c r="B268" s="25"/>
      <c r="C268" s="25"/>
      <c r="D268" s="26"/>
      <c r="E268" s="26"/>
      <c r="F268" s="26"/>
      <c r="G268" s="26"/>
      <c r="H268" s="26"/>
    </row>
    <row r="269" spans="2:8" x14ac:dyDescent="0.25">
      <c r="B269" s="25"/>
      <c r="C269" s="25"/>
      <c r="D269" s="26"/>
      <c r="E269" s="26"/>
      <c r="F269" s="26"/>
      <c r="G269" s="26"/>
      <c r="H269" s="26"/>
    </row>
    <row r="270" spans="2:8" x14ac:dyDescent="0.25">
      <c r="B270" s="25"/>
      <c r="C270" s="25"/>
      <c r="D270" s="26"/>
      <c r="E270" s="26"/>
      <c r="F270" s="26"/>
      <c r="G270" s="26"/>
      <c r="H270" s="26"/>
    </row>
    <row r="271" spans="2:8" x14ac:dyDescent="0.25">
      <c r="B271" s="25"/>
      <c r="C271" s="25"/>
      <c r="D271" s="26"/>
      <c r="E271" s="26"/>
      <c r="F271" s="26"/>
      <c r="G271" s="26"/>
      <c r="H271" s="26"/>
    </row>
    <row r="272" spans="2:8" x14ac:dyDescent="0.25">
      <c r="B272" s="25"/>
      <c r="C272" s="25"/>
      <c r="D272" s="26"/>
      <c r="E272" s="26"/>
      <c r="F272" s="26"/>
      <c r="G272" s="26"/>
      <c r="H272" s="26"/>
    </row>
    <row r="273" spans="2:8" x14ac:dyDescent="0.25">
      <c r="B273" s="25"/>
      <c r="C273" s="25"/>
      <c r="D273" s="26"/>
      <c r="E273" s="26"/>
      <c r="F273" s="26"/>
      <c r="G273" s="26"/>
      <c r="H273" s="26"/>
    </row>
    <row r="274" spans="2:8" x14ac:dyDescent="0.25">
      <c r="B274" s="25"/>
      <c r="C274" s="25"/>
      <c r="D274" s="26"/>
      <c r="E274" s="26"/>
      <c r="F274" s="26"/>
      <c r="G274" s="26"/>
      <c r="H274" s="26"/>
    </row>
    <row r="275" spans="2:8" x14ac:dyDescent="0.25">
      <c r="B275" s="25"/>
      <c r="C275" s="25"/>
      <c r="D275" s="26"/>
      <c r="E275" s="26"/>
      <c r="F275" s="26"/>
      <c r="G275" s="26"/>
      <c r="H275" s="26"/>
    </row>
    <row r="276" spans="2:8" x14ac:dyDescent="0.25">
      <c r="B276" s="25"/>
      <c r="C276" s="25"/>
      <c r="D276" s="26"/>
      <c r="E276" s="26"/>
      <c r="F276" s="26"/>
      <c r="G276" s="26"/>
      <c r="H276" s="26"/>
    </row>
    <row r="277" spans="2:8" x14ac:dyDescent="0.25">
      <c r="B277" s="25"/>
      <c r="C277" s="25"/>
      <c r="D277" s="26"/>
      <c r="E277" s="26"/>
      <c r="F277" s="26"/>
      <c r="G277" s="26"/>
      <c r="H277" s="26"/>
    </row>
    <row r="278" spans="2:8" x14ac:dyDescent="0.25">
      <c r="B278" s="25"/>
      <c r="C278" s="25"/>
      <c r="D278" s="26"/>
      <c r="E278" s="26"/>
      <c r="F278" s="26"/>
      <c r="G278" s="26"/>
      <c r="H278" s="26"/>
    </row>
    <row r="279" spans="2:8" x14ac:dyDescent="0.25">
      <c r="B279" s="25"/>
      <c r="C279" s="25"/>
      <c r="D279" s="26"/>
      <c r="E279" s="26"/>
      <c r="F279" s="26"/>
      <c r="G279" s="26"/>
      <c r="H279" s="26"/>
    </row>
    <row r="280" spans="2:8" x14ac:dyDescent="0.25">
      <c r="B280" s="25"/>
      <c r="C280" s="25"/>
      <c r="D280" s="26"/>
      <c r="E280" s="26"/>
      <c r="F280" s="26"/>
      <c r="G280" s="26"/>
      <c r="H280" s="26"/>
    </row>
    <row r="281" spans="2:8" x14ac:dyDescent="0.25">
      <c r="B281" s="25"/>
      <c r="C281" s="25"/>
      <c r="D281" s="26"/>
      <c r="E281" s="26"/>
      <c r="F281" s="26"/>
      <c r="G281" s="26"/>
      <c r="H281" s="26"/>
    </row>
    <row r="282" spans="2:8" x14ac:dyDescent="0.25">
      <c r="B282" s="25"/>
      <c r="C282" s="25"/>
      <c r="D282" s="26"/>
      <c r="E282" s="26"/>
      <c r="F282" s="26"/>
      <c r="G282" s="26"/>
      <c r="H282" s="26"/>
    </row>
    <row r="283" spans="2:8" x14ac:dyDescent="0.25">
      <c r="B283" s="25"/>
      <c r="C283" s="25"/>
      <c r="D283" s="26"/>
      <c r="E283" s="26"/>
      <c r="F283" s="26"/>
      <c r="G283" s="26"/>
      <c r="H283" s="26"/>
    </row>
    <row r="284" spans="2:8" x14ac:dyDescent="0.25">
      <c r="B284" s="25"/>
      <c r="C284" s="25"/>
      <c r="D284" s="26"/>
      <c r="E284" s="26"/>
      <c r="F284" s="26"/>
      <c r="G284" s="26"/>
      <c r="H284" s="26"/>
    </row>
    <row r="285" spans="2:8" x14ac:dyDescent="0.25">
      <c r="B285" s="25"/>
      <c r="C285" s="25"/>
      <c r="D285" s="26"/>
      <c r="E285" s="26"/>
      <c r="F285" s="26"/>
      <c r="G285" s="26"/>
      <c r="H285" s="26"/>
    </row>
    <row r="286" spans="2:8" x14ac:dyDescent="0.25">
      <c r="B286" s="25"/>
      <c r="C286" s="25"/>
      <c r="D286" s="26"/>
      <c r="E286" s="26"/>
      <c r="F286" s="26"/>
      <c r="G286" s="26"/>
      <c r="H286" s="26"/>
    </row>
    <row r="287" spans="2:8" x14ac:dyDescent="0.25">
      <c r="B287" s="25"/>
      <c r="C287" s="25"/>
      <c r="D287" s="26"/>
      <c r="E287" s="26"/>
      <c r="F287" s="26"/>
      <c r="G287" s="26"/>
      <c r="H287" s="26"/>
    </row>
    <row r="288" spans="2:8" x14ac:dyDescent="0.25">
      <c r="B288" s="25"/>
      <c r="C288" s="25"/>
      <c r="D288" s="26"/>
      <c r="E288" s="26"/>
      <c r="F288" s="26"/>
      <c r="G288" s="26"/>
      <c r="H288" s="26"/>
    </row>
    <row r="289" spans="2:8" x14ac:dyDescent="0.25">
      <c r="B289" s="25"/>
      <c r="C289" s="25"/>
      <c r="D289" s="26"/>
      <c r="E289" s="26"/>
      <c r="F289" s="26"/>
      <c r="G289" s="26"/>
      <c r="H289" s="26"/>
    </row>
    <row r="290" spans="2:8" x14ac:dyDescent="0.25">
      <c r="B290" s="25"/>
      <c r="C290" s="25"/>
      <c r="D290" s="26"/>
      <c r="E290" s="26"/>
      <c r="F290" s="26"/>
      <c r="G290" s="26"/>
      <c r="H290" s="26"/>
    </row>
    <row r="291" spans="2:8" x14ac:dyDescent="0.25">
      <c r="B291" s="25"/>
      <c r="C291" s="25"/>
      <c r="D291" s="26"/>
      <c r="E291" s="26"/>
      <c r="F291" s="26"/>
      <c r="G291" s="26"/>
      <c r="H291" s="26"/>
    </row>
    <row r="292" spans="2:8" x14ac:dyDescent="0.25">
      <c r="B292" s="25"/>
      <c r="C292" s="25"/>
      <c r="D292" s="26"/>
      <c r="E292" s="26"/>
      <c r="F292" s="26"/>
      <c r="G292" s="26"/>
      <c r="H292" s="26"/>
    </row>
    <row r="293" spans="2:8" x14ac:dyDescent="0.25">
      <c r="B293" s="25"/>
      <c r="C293" s="25"/>
      <c r="D293" s="26"/>
      <c r="E293" s="26"/>
      <c r="F293" s="26"/>
      <c r="G293" s="26"/>
      <c r="H293" s="26"/>
    </row>
    <row r="294" spans="2:8" x14ac:dyDescent="0.25">
      <c r="B294" s="25"/>
      <c r="C294" s="25"/>
      <c r="D294" s="26"/>
      <c r="E294" s="26"/>
      <c r="F294" s="26"/>
      <c r="G294" s="26"/>
      <c r="H294" s="26"/>
    </row>
    <row r="295" spans="2:8" x14ac:dyDescent="0.25">
      <c r="B295" s="25"/>
      <c r="C295" s="25"/>
      <c r="D295" s="26"/>
      <c r="E295" s="26"/>
      <c r="F295" s="26"/>
      <c r="G295" s="26"/>
      <c r="H295" s="26"/>
    </row>
    <row r="296" spans="2:8" x14ac:dyDescent="0.25">
      <c r="B296" s="25"/>
      <c r="C296" s="25"/>
      <c r="D296" s="26"/>
      <c r="E296" s="26"/>
      <c r="F296" s="26"/>
      <c r="G296" s="26"/>
      <c r="H296" s="26"/>
    </row>
    <row r="297" spans="2:8" x14ac:dyDescent="0.25">
      <c r="B297" s="25"/>
      <c r="C297" s="25"/>
      <c r="D297" s="26"/>
      <c r="E297" s="26"/>
      <c r="F297" s="26"/>
      <c r="G297" s="26"/>
      <c r="H297" s="26"/>
    </row>
    <row r="298" spans="2:8" x14ac:dyDescent="0.25">
      <c r="B298" s="25"/>
      <c r="C298" s="25"/>
      <c r="D298" s="26"/>
      <c r="E298" s="26"/>
      <c r="F298" s="26"/>
      <c r="G298" s="26"/>
      <c r="H298" s="26"/>
    </row>
    <row r="299" spans="2:8" x14ac:dyDescent="0.25">
      <c r="B299" s="25"/>
      <c r="C299" s="25"/>
      <c r="D299" s="26"/>
      <c r="E299" s="26"/>
      <c r="F299" s="26"/>
      <c r="G299" s="26"/>
      <c r="H299" s="26"/>
    </row>
    <row r="300" spans="2:8" x14ac:dyDescent="0.25">
      <c r="B300" s="25"/>
      <c r="C300" s="25"/>
      <c r="D300" s="26"/>
      <c r="E300" s="26"/>
      <c r="F300" s="26"/>
      <c r="G300" s="26"/>
      <c r="H300" s="26"/>
    </row>
    <row r="301" spans="2:8" x14ac:dyDescent="0.25">
      <c r="B301" s="25"/>
      <c r="C301" s="25"/>
      <c r="D301" s="26"/>
      <c r="E301" s="26"/>
      <c r="F301" s="26"/>
      <c r="G301" s="26"/>
      <c r="H301" s="26"/>
    </row>
    <row r="302" spans="2:8" x14ac:dyDescent="0.25">
      <c r="B302" s="25"/>
      <c r="C302" s="25"/>
      <c r="D302" s="26"/>
      <c r="E302" s="26"/>
      <c r="F302" s="26"/>
      <c r="G302" s="26"/>
      <c r="H302" s="26"/>
    </row>
    <row r="303" spans="2:8" x14ac:dyDescent="0.25">
      <c r="B303" s="25"/>
      <c r="C303" s="25"/>
      <c r="D303" s="26"/>
      <c r="E303" s="26"/>
      <c r="F303" s="26"/>
      <c r="G303" s="26"/>
      <c r="H303" s="26"/>
    </row>
    <row r="304" spans="2:8" x14ac:dyDescent="0.25">
      <c r="B304" s="25"/>
      <c r="C304" s="25"/>
      <c r="D304" s="26"/>
      <c r="E304" s="26"/>
      <c r="F304" s="26"/>
      <c r="G304" s="26"/>
      <c r="H304" s="26"/>
    </row>
    <row r="305" spans="2:8" x14ac:dyDescent="0.25">
      <c r="B305" s="25"/>
      <c r="C305" s="25"/>
      <c r="D305" s="26"/>
      <c r="E305" s="26"/>
      <c r="F305" s="26"/>
      <c r="G305" s="26"/>
      <c r="H305" s="26"/>
    </row>
    <row r="306" spans="2:8" x14ac:dyDescent="0.25">
      <c r="B306" s="25"/>
      <c r="C306" s="25"/>
      <c r="D306" s="26"/>
      <c r="E306" s="26"/>
      <c r="F306" s="26"/>
      <c r="G306" s="26"/>
      <c r="H306" s="26"/>
    </row>
    <row r="307" spans="2:8" x14ac:dyDescent="0.25">
      <c r="B307" s="25"/>
      <c r="C307" s="25"/>
      <c r="D307" s="26"/>
      <c r="E307" s="26"/>
      <c r="F307" s="26"/>
      <c r="G307" s="26"/>
      <c r="H307" s="26"/>
    </row>
    <row r="308" spans="2:8" x14ac:dyDescent="0.25">
      <c r="B308" s="25"/>
      <c r="C308" s="25"/>
      <c r="D308" s="26"/>
      <c r="E308" s="26"/>
      <c r="F308" s="26"/>
      <c r="G308" s="26"/>
      <c r="H308" s="26"/>
    </row>
    <row r="309" spans="2:8" x14ac:dyDescent="0.25">
      <c r="B309" s="25"/>
      <c r="C309" s="25"/>
      <c r="D309" s="26"/>
      <c r="E309" s="26"/>
      <c r="F309" s="26"/>
      <c r="G309" s="26"/>
      <c r="H309" s="26"/>
    </row>
    <row r="310" spans="2:8" x14ac:dyDescent="0.25">
      <c r="B310" s="25"/>
      <c r="C310" s="25"/>
      <c r="D310" s="26"/>
      <c r="E310" s="26"/>
      <c r="F310" s="26"/>
      <c r="G310" s="26"/>
      <c r="H310" s="26"/>
    </row>
    <row r="311" spans="2:8" x14ac:dyDescent="0.25">
      <c r="B311" s="25"/>
      <c r="C311" s="25"/>
      <c r="D311" s="26"/>
      <c r="E311" s="26"/>
      <c r="F311" s="26"/>
      <c r="G311" s="26"/>
      <c r="H311" s="26"/>
    </row>
    <row r="312" spans="2:8" x14ac:dyDescent="0.25">
      <c r="B312" s="25"/>
      <c r="C312" s="25"/>
      <c r="D312" s="26"/>
      <c r="E312" s="26"/>
      <c r="F312" s="26"/>
      <c r="G312" s="26"/>
      <c r="H312" s="26"/>
    </row>
    <row r="313" spans="2:8" x14ac:dyDescent="0.25">
      <c r="B313" s="25"/>
      <c r="C313" s="25"/>
      <c r="D313" s="26"/>
      <c r="E313" s="26"/>
      <c r="F313" s="26"/>
      <c r="G313" s="26"/>
      <c r="H313" s="26"/>
    </row>
    <row r="314" spans="2:8" x14ac:dyDescent="0.25">
      <c r="B314" s="25"/>
      <c r="C314" s="25"/>
      <c r="D314" s="26"/>
      <c r="E314" s="26"/>
      <c r="F314" s="26"/>
      <c r="G314" s="26"/>
      <c r="H314" s="26"/>
    </row>
    <row r="315" spans="2:8" x14ac:dyDescent="0.25">
      <c r="B315" s="25"/>
      <c r="C315" s="25"/>
      <c r="D315" s="26"/>
      <c r="E315" s="26"/>
      <c r="F315" s="26"/>
      <c r="G315" s="26"/>
      <c r="H315" s="26"/>
    </row>
    <row r="316" spans="2:8" x14ac:dyDescent="0.25">
      <c r="B316" s="25"/>
      <c r="C316" s="25"/>
      <c r="D316" s="26"/>
      <c r="E316" s="26"/>
      <c r="F316" s="26"/>
      <c r="G316" s="26"/>
      <c r="H316" s="26"/>
    </row>
    <row r="317" spans="2:8" x14ac:dyDescent="0.25">
      <c r="B317" s="25"/>
      <c r="C317" s="25"/>
      <c r="D317" s="26"/>
      <c r="E317" s="26"/>
      <c r="F317" s="26"/>
      <c r="G317" s="26"/>
      <c r="H317" s="26"/>
    </row>
    <row r="318" spans="2:8" x14ac:dyDescent="0.25">
      <c r="B318" s="25"/>
      <c r="C318" s="25"/>
      <c r="D318" s="26"/>
      <c r="E318" s="26"/>
      <c r="F318" s="26"/>
      <c r="G318" s="26"/>
      <c r="H318" s="26"/>
    </row>
    <row r="319" spans="2:8" x14ac:dyDescent="0.25">
      <c r="B319" s="25"/>
      <c r="C319" s="25"/>
      <c r="D319" s="26"/>
      <c r="E319" s="26"/>
      <c r="F319" s="26"/>
      <c r="G319" s="26"/>
      <c r="H319" s="26"/>
    </row>
    <row r="320" spans="2:8" x14ac:dyDescent="0.25">
      <c r="B320" s="25"/>
      <c r="C320" s="25"/>
      <c r="D320" s="26"/>
      <c r="E320" s="26"/>
      <c r="F320" s="26"/>
      <c r="G320" s="26"/>
      <c r="H320" s="26"/>
    </row>
    <row r="321" spans="2:8" x14ac:dyDescent="0.25">
      <c r="B321" s="25"/>
      <c r="C321" s="25"/>
      <c r="D321" s="26"/>
      <c r="E321" s="26"/>
      <c r="F321" s="26"/>
      <c r="G321" s="26"/>
      <c r="H321" s="26"/>
    </row>
    <row r="322" spans="2:8" x14ac:dyDescent="0.25">
      <c r="B322" s="25"/>
      <c r="C322" s="25"/>
      <c r="D322" s="26"/>
      <c r="E322" s="26"/>
      <c r="F322" s="26"/>
      <c r="G322" s="26"/>
      <c r="H322" s="26"/>
    </row>
    <row r="323" spans="2:8" x14ac:dyDescent="0.25">
      <c r="B323" s="25"/>
      <c r="C323" s="25"/>
      <c r="D323" s="26"/>
      <c r="E323" s="26"/>
      <c r="F323" s="26"/>
      <c r="G323" s="26"/>
      <c r="H323" s="26"/>
    </row>
    <row r="324" spans="2:8" x14ac:dyDescent="0.25">
      <c r="B324" s="25"/>
      <c r="C324" s="25"/>
      <c r="D324" s="26"/>
      <c r="E324" s="26"/>
      <c r="F324" s="26"/>
      <c r="G324" s="26"/>
      <c r="H324" s="26"/>
    </row>
    <row r="325" spans="2:8" x14ac:dyDescent="0.25">
      <c r="B325" s="25"/>
      <c r="C325" s="25"/>
      <c r="D325" s="26"/>
      <c r="E325" s="26"/>
      <c r="F325" s="26"/>
      <c r="G325" s="26"/>
      <c r="H325" s="26"/>
    </row>
    <row r="326" spans="2:8" x14ac:dyDescent="0.25">
      <c r="B326" s="25"/>
      <c r="C326" s="25"/>
      <c r="D326" s="26"/>
      <c r="E326" s="26"/>
      <c r="F326" s="26"/>
      <c r="G326" s="26"/>
      <c r="H326" s="26"/>
    </row>
    <row r="327" spans="2:8" x14ac:dyDescent="0.25">
      <c r="B327" s="25"/>
      <c r="C327" s="25"/>
      <c r="D327" s="26"/>
      <c r="E327" s="26"/>
      <c r="F327" s="26"/>
      <c r="G327" s="26"/>
      <c r="H327" s="26"/>
    </row>
    <row r="328" spans="2:8" x14ac:dyDescent="0.25">
      <c r="B328" s="25"/>
      <c r="C328" s="25"/>
      <c r="D328" s="26"/>
      <c r="E328" s="26"/>
      <c r="F328" s="26"/>
      <c r="G328" s="26"/>
      <c r="H328" s="26"/>
    </row>
    <row r="329" spans="2:8" x14ac:dyDescent="0.25">
      <c r="B329" s="25"/>
      <c r="C329" s="25"/>
      <c r="D329" s="26"/>
      <c r="E329" s="26"/>
      <c r="F329" s="26"/>
      <c r="G329" s="26"/>
      <c r="H329" s="26"/>
    </row>
    <row r="330" spans="2:8" x14ac:dyDescent="0.25">
      <c r="B330" s="25"/>
      <c r="C330" s="25"/>
      <c r="D330" s="26"/>
      <c r="E330" s="26"/>
      <c r="F330" s="26"/>
      <c r="G330" s="26"/>
      <c r="H330" s="26"/>
    </row>
    <row r="331" spans="2:8" x14ac:dyDescent="0.25">
      <c r="B331" s="25"/>
      <c r="C331" s="25"/>
      <c r="D331" s="26"/>
      <c r="E331" s="26"/>
      <c r="F331" s="26"/>
      <c r="G331" s="26"/>
      <c r="H331" s="26"/>
    </row>
    <row r="332" spans="2:8" x14ac:dyDescent="0.25">
      <c r="B332" s="25"/>
      <c r="C332" s="25"/>
      <c r="D332" s="26"/>
      <c r="E332" s="26"/>
      <c r="F332" s="26"/>
      <c r="G332" s="26"/>
      <c r="H332" s="26"/>
    </row>
    <row r="333" spans="2:8" x14ac:dyDescent="0.25">
      <c r="B333" s="25"/>
      <c r="C333" s="25"/>
      <c r="D333" s="26"/>
      <c r="E333" s="26"/>
      <c r="F333" s="26"/>
      <c r="G333" s="26"/>
      <c r="H333" s="26"/>
    </row>
    <row r="334" spans="2:8" x14ac:dyDescent="0.25">
      <c r="B334" s="25"/>
      <c r="C334" s="25"/>
      <c r="D334" s="26"/>
      <c r="E334" s="26"/>
      <c r="F334" s="26"/>
      <c r="G334" s="26"/>
      <c r="H334" s="26"/>
    </row>
    <row r="335" spans="2:8" x14ac:dyDescent="0.25">
      <c r="B335" s="25"/>
      <c r="C335" s="25"/>
      <c r="D335" s="26"/>
      <c r="E335" s="26"/>
      <c r="F335" s="26"/>
      <c r="G335" s="26"/>
      <c r="H335" s="26"/>
    </row>
    <row r="336" spans="2:8" x14ac:dyDescent="0.25">
      <c r="B336" s="25"/>
      <c r="C336" s="25"/>
      <c r="D336" s="26"/>
      <c r="E336" s="26"/>
      <c r="F336" s="26"/>
      <c r="G336" s="26"/>
      <c r="H336" s="26"/>
    </row>
    <row r="337" spans="2:8" x14ac:dyDescent="0.25">
      <c r="B337" s="25"/>
      <c r="C337" s="25"/>
      <c r="D337" s="26"/>
      <c r="E337" s="26"/>
      <c r="F337" s="26"/>
      <c r="G337" s="26"/>
      <c r="H337" s="26"/>
    </row>
    <row r="338" spans="2:8" x14ac:dyDescent="0.25">
      <c r="B338" s="25"/>
      <c r="C338" s="25"/>
      <c r="D338" s="26"/>
      <c r="E338" s="26"/>
      <c r="F338" s="26"/>
      <c r="G338" s="26"/>
      <c r="H338" s="26"/>
    </row>
    <row r="339" spans="2:8" x14ac:dyDescent="0.25">
      <c r="B339" s="25"/>
      <c r="C339" s="25"/>
      <c r="D339" s="26"/>
      <c r="E339" s="26"/>
      <c r="F339" s="26"/>
      <c r="G339" s="26"/>
      <c r="H339" s="26"/>
    </row>
    <row r="340" spans="2:8" x14ac:dyDescent="0.25">
      <c r="B340" s="25"/>
      <c r="C340" s="25"/>
      <c r="D340" s="26"/>
      <c r="E340" s="26"/>
      <c r="F340" s="26"/>
      <c r="G340" s="26"/>
      <c r="H340" s="26"/>
    </row>
    <row r="341" spans="2:8" x14ac:dyDescent="0.25">
      <c r="B341" s="25"/>
      <c r="C341" s="25"/>
      <c r="D341" s="26"/>
      <c r="E341" s="26"/>
      <c r="F341" s="26"/>
      <c r="G341" s="26"/>
      <c r="H341" s="26"/>
    </row>
    <row r="342" spans="2:8" x14ac:dyDescent="0.25">
      <c r="B342" s="25"/>
      <c r="C342" s="25"/>
      <c r="D342" s="26"/>
      <c r="E342" s="26"/>
      <c r="F342" s="26"/>
      <c r="G342" s="26"/>
      <c r="H342" s="26"/>
    </row>
    <row r="343" spans="2:8" x14ac:dyDescent="0.25">
      <c r="B343" s="25"/>
      <c r="C343" s="25"/>
      <c r="D343" s="26"/>
      <c r="E343" s="26"/>
      <c r="F343" s="26"/>
      <c r="G343" s="26"/>
      <c r="H343" s="26"/>
    </row>
    <row r="344" spans="2:8" x14ac:dyDescent="0.25">
      <c r="B344" s="25"/>
      <c r="C344" s="25"/>
      <c r="D344" s="26"/>
      <c r="E344" s="26"/>
      <c r="F344" s="26"/>
      <c r="G344" s="26"/>
      <c r="H344" s="26"/>
    </row>
    <row r="345" spans="2:8" x14ac:dyDescent="0.25">
      <c r="B345" s="25"/>
      <c r="C345" s="25"/>
      <c r="D345" s="26"/>
      <c r="E345" s="26"/>
      <c r="F345" s="26"/>
      <c r="G345" s="26"/>
      <c r="H345" s="26"/>
    </row>
    <row r="346" spans="2:8" x14ac:dyDescent="0.25">
      <c r="B346" s="25"/>
      <c r="C346" s="25"/>
      <c r="D346" s="26"/>
      <c r="E346" s="26"/>
      <c r="F346" s="26"/>
      <c r="G346" s="26"/>
      <c r="H346" s="26"/>
    </row>
    <row r="347" spans="2:8" x14ac:dyDescent="0.25">
      <c r="B347" s="25"/>
      <c r="C347" s="25"/>
      <c r="D347" s="26"/>
      <c r="E347" s="26"/>
      <c r="F347" s="26"/>
      <c r="G347" s="26"/>
      <c r="H347" s="26"/>
    </row>
    <row r="348" spans="2:8" x14ac:dyDescent="0.25">
      <c r="B348" s="25"/>
      <c r="C348" s="25"/>
      <c r="D348" s="26"/>
      <c r="E348" s="26"/>
      <c r="F348" s="26"/>
      <c r="G348" s="26"/>
      <c r="H348" s="26"/>
    </row>
    <row r="349" spans="2:8" x14ac:dyDescent="0.25">
      <c r="B349" s="25"/>
      <c r="C349" s="25"/>
      <c r="D349" s="26"/>
      <c r="E349" s="26"/>
      <c r="F349" s="26"/>
      <c r="G349" s="26"/>
      <c r="H349" s="26"/>
    </row>
    <row r="350" spans="2:8" x14ac:dyDescent="0.25">
      <c r="B350" s="25"/>
      <c r="C350" s="25"/>
      <c r="D350" s="26"/>
      <c r="E350" s="26"/>
      <c r="F350" s="26"/>
      <c r="G350" s="26"/>
      <c r="H350" s="26"/>
    </row>
    <row r="351" spans="2:8" x14ac:dyDescent="0.25">
      <c r="B351" s="25"/>
      <c r="C351" s="25"/>
      <c r="D351" s="26"/>
      <c r="E351" s="26"/>
      <c r="F351" s="26"/>
      <c r="G351" s="26"/>
      <c r="H351" s="26"/>
    </row>
    <row r="352" spans="2:8" x14ac:dyDescent="0.25">
      <c r="B352" s="25"/>
      <c r="C352" s="25"/>
      <c r="D352" s="26"/>
      <c r="E352" s="26"/>
      <c r="F352" s="26"/>
      <c r="G352" s="26"/>
      <c r="H352" s="26"/>
    </row>
    <row r="353" spans="2:8" x14ac:dyDescent="0.25">
      <c r="B353" s="25"/>
      <c r="C353" s="25"/>
      <c r="D353" s="26"/>
      <c r="E353" s="26"/>
      <c r="F353" s="26"/>
      <c r="G353" s="26"/>
      <c r="H353" s="26"/>
    </row>
    <row r="354" spans="2:8" x14ac:dyDescent="0.25">
      <c r="B354" s="25"/>
      <c r="C354" s="25"/>
      <c r="D354" s="26"/>
      <c r="E354" s="26"/>
      <c r="F354" s="26"/>
      <c r="G354" s="26"/>
      <c r="H354" s="26"/>
    </row>
    <row r="355" spans="2:8" x14ac:dyDescent="0.25">
      <c r="B355" s="25"/>
      <c r="C355" s="25"/>
      <c r="D355" s="26"/>
      <c r="E355" s="26"/>
      <c r="F355" s="26"/>
      <c r="G355" s="26"/>
      <c r="H355" s="26"/>
    </row>
    <row r="356" spans="2:8" x14ac:dyDescent="0.25">
      <c r="B356" s="25"/>
      <c r="C356" s="25"/>
      <c r="D356" s="26"/>
      <c r="E356" s="26"/>
      <c r="F356" s="26"/>
      <c r="G356" s="26"/>
      <c r="H356" s="26"/>
    </row>
    <row r="357" spans="2:8" x14ac:dyDescent="0.25">
      <c r="B357" s="25"/>
      <c r="C357" s="25"/>
      <c r="D357" s="26"/>
      <c r="E357" s="26"/>
      <c r="F357" s="26"/>
      <c r="G357" s="26"/>
      <c r="H357" s="26"/>
    </row>
    <row r="358" spans="2:8" x14ac:dyDescent="0.25">
      <c r="B358" s="25"/>
      <c r="C358" s="25"/>
      <c r="D358" s="26"/>
      <c r="E358" s="26"/>
      <c r="F358" s="26"/>
      <c r="G358" s="26"/>
      <c r="H358" s="26"/>
    </row>
    <row r="359" spans="2:8" x14ac:dyDescent="0.25">
      <c r="B359" s="25"/>
      <c r="C359" s="25"/>
      <c r="D359" s="26"/>
      <c r="E359" s="26"/>
      <c r="F359" s="26"/>
      <c r="G359" s="26"/>
      <c r="H359" s="26"/>
    </row>
    <row r="360" spans="2:8" x14ac:dyDescent="0.25">
      <c r="B360" s="25"/>
      <c r="C360" s="25"/>
      <c r="D360" s="26"/>
      <c r="E360" s="26"/>
      <c r="F360" s="26"/>
      <c r="G360" s="26"/>
      <c r="H360" s="26"/>
    </row>
    <row r="361" spans="2:8" x14ac:dyDescent="0.25">
      <c r="B361" s="25"/>
      <c r="C361" s="25"/>
      <c r="D361" s="26"/>
      <c r="E361" s="26"/>
      <c r="F361" s="26"/>
      <c r="G361" s="26"/>
      <c r="H361" s="26"/>
    </row>
    <row r="362" spans="2:8" x14ac:dyDescent="0.25">
      <c r="B362" s="25"/>
      <c r="C362" s="25"/>
      <c r="D362" s="26"/>
      <c r="E362" s="26"/>
      <c r="F362" s="26"/>
      <c r="G362" s="26"/>
      <c r="H362" s="26"/>
    </row>
    <row r="363" spans="2:8" x14ac:dyDescent="0.25">
      <c r="B363" s="25"/>
      <c r="C363" s="25"/>
      <c r="D363" s="26"/>
      <c r="E363" s="26"/>
      <c r="F363" s="26"/>
      <c r="G363" s="26"/>
      <c r="H363" s="26"/>
    </row>
    <row r="364" spans="2:8" x14ac:dyDescent="0.25">
      <c r="B364" s="25"/>
      <c r="C364" s="25"/>
      <c r="D364" s="26"/>
      <c r="E364" s="26"/>
      <c r="F364" s="26"/>
      <c r="G364" s="26"/>
      <c r="H364" s="26"/>
    </row>
    <row r="365" spans="2:8" x14ac:dyDescent="0.25">
      <c r="B365" s="25"/>
      <c r="C365" s="25"/>
      <c r="D365" s="26"/>
      <c r="E365" s="26"/>
      <c r="F365" s="26"/>
      <c r="G365" s="26"/>
      <c r="H365" s="26"/>
    </row>
    <row r="366" spans="2:8" x14ac:dyDescent="0.25">
      <c r="B366" s="25"/>
      <c r="C366" s="25"/>
      <c r="D366" s="26"/>
      <c r="E366" s="26"/>
      <c r="F366" s="26"/>
      <c r="G366" s="26"/>
      <c r="H366" s="26"/>
    </row>
    <row r="367" spans="2:8" x14ac:dyDescent="0.25">
      <c r="B367" s="25"/>
      <c r="C367" s="25"/>
      <c r="D367" s="26"/>
      <c r="E367" s="26"/>
      <c r="F367" s="26"/>
      <c r="G367" s="26"/>
      <c r="H367" s="26"/>
    </row>
    <row r="368" spans="2:8" x14ac:dyDescent="0.25">
      <c r="B368" s="25"/>
      <c r="C368" s="25"/>
      <c r="D368" s="26"/>
      <c r="E368" s="26"/>
      <c r="F368" s="26"/>
      <c r="G368" s="26"/>
      <c r="H368" s="26"/>
    </row>
    <row r="369" spans="2:8" x14ac:dyDescent="0.25">
      <c r="B369" s="25"/>
      <c r="C369" s="25"/>
      <c r="D369" s="26"/>
      <c r="E369" s="26"/>
      <c r="F369" s="26"/>
      <c r="G369" s="26"/>
      <c r="H369" s="26"/>
    </row>
    <row r="370" spans="2:8" x14ac:dyDescent="0.25">
      <c r="B370" s="25"/>
      <c r="C370" s="25"/>
      <c r="D370" s="26"/>
      <c r="E370" s="26"/>
      <c r="F370" s="26"/>
      <c r="G370" s="26"/>
      <c r="H370" s="26"/>
    </row>
    <row r="371" spans="2:8" x14ac:dyDescent="0.25">
      <c r="B371" s="25"/>
      <c r="C371" s="25"/>
      <c r="D371" s="26"/>
      <c r="E371" s="26"/>
      <c r="F371" s="26"/>
      <c r="G371" s="26"/>
      <c r="H371" s="26"/>
    </row>
    <row r="372" spans="2:8" x14ac:dyDescent="0.25">
      <c r="B372" s="25"/>
      <c r="C372" s="25"/>
      <c r="D372" s="26"/>
      <c r="E372" s="26"/>
      <c r="F372" s="26"/>
      <c r="G372" s="26"/>
      <c r="H372" s="26"/>
    </row>
    <row r="373" spans="2:8" x14ac:dyDescent="0.25">
      <c r="B373" s="25"/>
      <c r="C373" s="25"/>
      <c r="D373" s="26"/>
      <c r="E373" s="26"/>
      <c r="F373" s="26"/>
      <c r="G373" s="26"/>
      <c r="H373" s="26"/>
    </row>
    <row r="374" spans="2:8" x14ac:dyDescent="0.25">
      <c r="B374" s="25"/>
      <c r="C374" s="25"/>
      <c r="D374" s="26"/>
      <c r="E374" s="26"/>
      <c r="F374" s="26"/>
      <c r="G374" s="26"/>
      <c r="H374" s="26"/>
    </row>
    <row r="375" spans="2:8" x14ac:dyDescent="0.25">
      <c r="B375" s="25"/>
      <c r="C375" s="25"/>
      <c r="D375" s="26"/>
      <c r="E375" s="26"/>
      <c r="F375" s="26"/>
      <c r="G375" s="26"/>
      <c r="H375" s="26"/>
    </row>
    <row r="376" spans="2:8" x14ac:dyDescent="0.25">
      <c r="B376" s="25"/>
      <c r="C376" s="25"/>
      <c r="D376" s="26"/>
      <c r="E376" s="26"/>
      <c r="F376" s="26"/>
      <c r="G376" s="26"/>
      <c r="H376" s="26"/>
    </row>
    <row r="377" spans="2:8" x14ac:dyDescent="0.25">
      <c r="B377" s="25"/>
      <c r="C377" s="25"/>
      <c r="D377" s="26"/>
      <c r="E377" s="26"/>
      <c r="F377" s="26"/>
      <c r="G377" s="26"/>
      <c r="H377" s="26"/>
    </row>
    <row r="378" spans="2:8" x14ac:dyDescent="0.25">
      <c r="B378" s="25"/>
      <c r="C378" s="25"/>
      <c r="D378" s="26"/>
      <c r="E378" s="26"/>
      <c r="F378" s="26"/>
      <c r="G378" s="26"/>
      <c r="H378" s="26"/>
    </row>
    <row r="379" spans="2:8" x14ac:dyDescent="0.25">
      <c r="B379" s="25"/>
      <c r="C379" s="25"/>
      <c r="D379" s="26"/>
      <c r="E379" s="26"/>
      <c r="F379" s="26"/>
      <c r="G379" s="26"/>
      <c r="H379" s="26"/>
    </row>
    <row r="380" spans="2:8" x14ac:dyDescent="0.25">
      <c r="B380" s="25"/>
      <c r="C380" s="25"/>
      <c r="D380" s="26"/>
      <c r="E380" s="26"/>
      <c r="F380" s="26"/>
      <c r="G380" s="26"/>
      <c r="H380" s="26"/>
    </row>
    <row r="381" spans="2:8" x14ac:dyDescent="0.25">
      <c r="B381" s="25"/>
      <c r="C381" s="25"/>
      <c r="D381" s="26"/>
      <c r="E381" s="26"/>
      <c r="F381" s="26"/>
      <c r="G381" s="26"/>
      <c r="H381" s="26"/>
    </row>
    <row r="382" spans="2:8" x14ac:dyDescent="0.25">
      <c r="B382" s="25"/>
      <c r="C382" s="25"/>
      <c r="D382" s="26"/>
      <c r="E382" s="26"/>
      <c r="F382" s="26"/>
      <c r="G382" s="26"/>
      <c r="H382" s="26"/>
    </row>
    <row r="383" spans="2:8" x14ac:dyDescent="0.25">
      <c r="B383" s="25"/>
      <c r="C383" s="25"/>
      <c r="D383" s="26"/>
      <c r="E383" s="26"/>
      <c r="F383" s="26"/>
      <c r="G383" s="26"/>
      <c r="H383" s="26"/>
    </row>
    <row r="384" spans="2:8" x14ac:dyDescent="0.25">
      <c r="B384" s="25"/>
      <c r="C384" s="25"/>
      <c r="D384" s="26"/>
      <c r="E384" s="26"/>
      <c r="F384" s="26"/>
      <c r="G384" s="26"/>
      <c r="H384" s="26"/>
    </row>
    <row r="385" spans="2:8" x14ac:dyDescent="0.25">
      <c r="B385" s="25"/>
      <c r="C385" s="25"/>
      <c r="D385" s="26"/>
      <c r="E385" s="26"/>
      <c r="F385" s="26"/>
      <c r="G385" s="26"/>
      <c r="H385" s="26"/>
    </row>
    <row r="386" spans="2:8" x14ac:dyDescent="0.25">
      <c r="B386" s="25"/>
      <c r="C386" s="25"/>
      <c r="D386" s="26"/>
      <c r="E386" s="26"/>
      <c r="F386" s="26"/>
      <c r="G386" s="26"/>
      <c r="H386" s="26"/>
    </row>
    <row r="387" spans="2:8" x14ac:dyDescent="0.25">
      <c r="B387" s="25"/>
      <c r="C387" s="25"/>
      <c r="D387" s="26"/>
      <c r="E387" s="26"/>
      <c r="F387" s="26"/>
      <c r="G387" s="26"/>
      <c r="H387" s="26"/>
    </row>
    <row r="388" spans="2:8" x14ac:dyDescent="0.25">
      <c r="B388" s="25"/>
      <c r="C388" s="25"/>
      <c r="D388" s="26"/>
      <c r="E388" s="26"/>
      <c r="F388" s="26"/>
      <c r="G388" s="26"/>
      <c r="H388" s="26"/>
    </row>
    <row r="389" spans="2:8" x14ac:dyDescent="0.25">
      <c r="B389" s="25"/>
      <c r="C389" s="25"/>
      <c r="D389" s="26"/>
      <c r="E389" s="26"/>
      <c r="F389" s="26"/>
      <c r="G389" s="26"/>
      <c r="H389" s="26"/>
    </row>
    <row r="390" spans="2:8" x14ac:dyDescent="0.25">
      <c r="B390" s="25"/>
      <c r="C390" s="25"/>
      <c r="D390" s="26"/>
      <c r="E390" s="26"/>
      <c r="F390" s="26"/>
      <c r="G390" s="26"/>
      <c r="H390" s="26"/>
    </row>
    <row r="391" spans="2:8" x14ac:dyDescent="0.25">
      <c r="B391" s="25"/>
      <c r="C391" s="25"/>
      <c r="D391" s="26"/>
      <c r="E391" s="26"/>
      <c r="F391" s="26"/>
      <c r="G391" s="26"/>
      <c r="H391" s="26"/>
    </row>
    <row r="392" spans="2:8" x14ac:dyDescent="0.25">
      <c r="B392" s="25"/>
      <c r="C392" s="25"/>
      <c r="D392" s="26"/>
      <c r="E392" s="26"/>
      <c r="F392" s="26"/>
      <c r="G392" s="26"/>
      <c r="H392" s="26"/>
    </row>
    <row r="393" spans="2:8" x14ac:dyDescent="0.25">
      <c r="B393" s="25"/>
      <c r="C393" s="25"/>
      <c r="D393" s="26"/>
      <c r="E393" s="26"/>
      <c r="F393" s="26"/>
      <c r="G393" s="26"/>
      <c r="H393" s="26"/>
    </row>
    <row r="394" spans="2:8" x14ac:dyDescent="0.25">
      <c r="B394" s="25"/>
      <c r="C394" s="25"/>
      <c r="D394" s="26"/>
      <c r="E394" s="26"/>
      <c r="F394" s="26"/>
      <c r="G394" s="26"/>
      <c r="H394" s="26"/>
    </row>
    <row r="395" spans="2:8" x14ac:dyDescent="0.25">
      <c r="B395" s="25"/>
      <c r="C395" s="25"/>
      <c r="D395" s="26"/>
      <c r="E395" s="26"/>
      <c r="F395" s="26"/>
      <c r="G395" s="26"/>
      <c r="H395" s="26"/>
    </row>
    <row r="396" spans="2:8" x14ac:dyDescent="0.25">
      <c r="B396" s="25"/>
      <c r="C396" s="25"/>
      <c r="D396" s="26"/>
      <c r="E396" s="26"/>
      <c r="F396" s="26"/>
      <c r="G396" s="26"/>
      <c r="H396" s="26"/>
    </row>
    <row r="397" spans="2:8" x14ac:dyDescent="0.25">
      <c r="B397" s="25"/>
      <c r="C397" s="25"/>
      <c r="D397" s="26"/>
      <c r="E397" s="26"/>
      <c r="F397" s="26"/>
      <c r="G397" s="26"/>
      <c r="H397" s="26"/>
    </row>
    <row r="398" spans="2:8" x14ac:dyDescent="0.25">
      <c r="B398" s="25"/>
      <c r="C398" s="25"/>
      <c r="D398" s="26"/>
      <c r="E398" s="26"/>
      <c r="F398" s="26"/>
      <c r="G398" s="26"/>
      <c r="H398" s="26"/>
    </row>
    <row r="399" spans="2:8" x14ac:dyDescent="0.25">
      <c r="B399" s="25"/>
      <c r="C399" s="25"/>
      <c r="D399" s="26"/>
      <c r="E399" s="26"/>
      <c r="F399" s="26"/>
      <c r="G399" s="26"/>
      <c r="H399" s="26"/>
    </row>
    <row r="400" spans="2:8" x14ac:dyDescent="0.25">
      <c r="B400" s="25"/>
      <c r="C400" s="25"/>
      <c r="D400" s="26"/>
      <c r="E400" s="26"/>
      <c r="F400" s="26"/>
      <c r="G400" s="26"/>
      <c r="H400" s="26"/>
    </row>
    <row r="401" spans="2:8" x14ac:dyDescent="0.25">
      <c r="B401" s="25"/>
      <c r="C401" s="25"/>
      <c r="D401" s="26"/>
      <c r="E401" s="26"/>
      <c r="F401" s="26"/>
      <c r="G401" s="26"/>
      <c r="H401" s="26"/>
    </row>
    <row r="402" spans="2:8" x14ac:dyDescent="0.25">
      <c r="B402" s="25"/>
      <c r="C402" s="25"/>
      <c r="D402" s="26"/>
      <c r="E402" s="26"/>
      <c r="F402" s="26"/>
      <c r="G402" s="26"/>
      <c r="H402" s="26"/>
    </row>
    <row r="403" spans="2:8" x14ac:dyDescent="0.25">
      <c r="B403" s="25"/>
      <c r="C403" s="25"/>
      <c r="D403" s="26"/>
      <c r="E403" s="26"/>
      <c r="F403" s="26"/>
      <c r="G403" s="26"/>
      <c r="H403" s="26"/>
    </row>
    <row r="404" spans="2:8" x14ac:dyDescent="0.25">
      <c r="B404" s="25"/>
      <c r="C404" s="25"/>
      <c r="D404" s="26"/>
      <c r="E404" s="26"/>
      <c r="F404" s="26"/>
      <c r="G404" s="26"/>
      <c r="H404" s="26"/>
    </row>
    <row r="405" spans="2:8" x14ac:dyDescent="0.25">
      <c r="B405" s="25"/>
      <c r="C405" s="25"/>
      <c r="D405" s="26"/>
      <c r="E405" s="26"/>
      <c r="F405" s="26"/>
      <c r="G405" s="26"/>
      <c r="H405" s="26"/>
    </row>
    <row r="406" spans="2:8" x14ac:dyDescent="0.25">
      <c r="B406" s="25"/>
      <c r="C406" s="25"/>
      <c r="D406" s="26"/>
      <c r="E406" s="26"/>
      <c r="F406" s="26"/>
      <c r="G406" s="26"/>
      <c r="H406" s="26"/>
    </row>
    <row r="407" spans="2:8" x14ac:dyDescent="0.25">
      <c r="B407" s="25"/>
      <c r="C407" s="25"/>
      <c r="D407" s="26"/>
      <c r="E407" s="26"/>
      <c r="F407" s="26"/>
      <c r="G407" s="26"/>
      <c r="H407" s="26"/>
    </row>
    <row r="408" spans="2:8" x14ac:dyDescent="0.25">
      <c r="B408" s="25"/>
      <c r="C408" s="25"/>
      <c r="D408" s="26"/>
      <c r="E408" s="26"/>
      <c r="F408" s="26"/>
      <c r="G408" s="26"/>
      <c r="H408" s="26"/>
    </row>
    <row r="409" spans="2:8" x14ac:dyDescent="0.25">
      <c r="B409" s="25"/>
      <c r="C409" s="25"/>
      <c r="D409" s="26"/>
      <c r="E409" s="26"/>
      <c r="F409" s="26"/>
      <c r="G409" s="26"/>
      <c r="H409" s="26"/>
    </row>
    <row r="410" spans="2:8" x14ac:dyDescent="0.25">
      <c r="B410" s="25"/>
      <c r="C410" s="25"/>
      <c r="D410" s="26"/>
      <c r="E410" s="26"/>
      <c r="F410" s="26"/>
      <c r="G410" s="26"/>
      <c r="H410" s="26"/>
    </row>
    <row r="411" spans="2:8" x14ac:dyDescent="0.25">
      <c r="B411" s="25"/>
      <c r="C411" s="25"/>
      <c r="D411" s="26"/>
      <c r="E411" s="26"/>
      <c r="F411" s="26"/>
      <c r="G411" s="26"/>
      <c r="H411" s="26"/>
    </row>
    <row r="412" spans="2:8" x14ac:dyDescent="0.25">
      <c r="B412" s="25"/>
      <c r="C412" s="25"/>
      <c r="D412" s="26"/>
      <c r="E412" s="26"/>
      <c r="F412" s="26"/>
      <c r="G412" s="26"/>
      <c r="H412" s="26"/>
    </row>
    <row r="413" spans="2:8" x14ac:dyDescent="0.25">
      <c r="B413" s="25"/>
      <c r="C413" s="25"/>
      <c r="D413" s="26"/>
      <c r="E413" s="26"/>
      <c r="F413" s="26"/>
      <c r="G413" s="26"/>
      <c r="H413" s="26"/>
    </row>
    <row r="414" spans="2:8" x14ac:dyDescent="0.25">
      <c r="B414" s="25"/>
      <c r="C414" s="25"/>
      <c r="D414" s="26"/>
      <c r="E414" s="26"/>
      <c r="F414" s="26"/>
      <c r="G414" s="26"/>
      <c r="H414" s="26"/>
    </row>
    <row r="415" spans="2:8" x14ac:dyDescent="0.25">
      <c r="B415" s="25"/>
      <c r="C415" s="25"/>
      <c r="D415" s="26"/>
      <c r="E415" s="26"/>
      <c r="F415" s="26"/>
      <c r="G415" s="26"/>
      <c r="H415" s="26"/>
    </row>
    <row r="416" spans="2:8" x14ac:dyDescent="0.25">
      <c r="B416" s="25"/>
      <c r="C416" s="25"/>
      <c r="D416" s="26"/>
      <c r="E416" s="26"/>
      <c r="F416" s="26"/>
      <c r="G416" s="26"/>
      <c r="H416" s="26"/>
    </row>
    <row r="417" spans="2:8" x14ac:dyDescent="0.25">
      <c r="B417" s="25"/>
      <c r="C417" s="25"/>
      <c r="D417" s="26"/>
      <c r="E417" s="26"/>
      <c r="F417" s="26"/>
      <c r="G417" s="26"/>
      <c r="H417" s="26"/>
    </row>
    <row r="418" spans="2:8" x14ac:dyDescent="0.25">
      <c r="B418" s="25"/>
      <c r="C418" s="25"/>
      <c r="D418" s="26"/>
      <c r="E418" s="26"/>
      <c r="F418" s="26"/>
      <c r="G418" s="26"/>
      <c r="H418" s="26"/>
    </row>
    <row r="419" spans="2:8" x14ac:dyDescent="0.25">
      <c r="B419" s="25"/>
      <c r="C419" s="25"/>
      <c r="D419" s="26"/>
      <c r="E419" s="26"/>
      <c r="F419" s="26"/>
      <c r="G419" s="26"/>
      <c r="H419" s="26"/>
    </row>
    <row r="420" spans="2:8" x14ac:dyDescent="0.25">
      <c r="B420" s="25"/>
      <c r="C420" s="25"/>
      <c r="D420" s="26"/>
      <c r="E420" s="26"/>
      <c r="F420" s="26"/>
      <c r="G420" s="26"/>
      <c r="H420" s="26"/>
    </row>
    <row r="421" spans="2:8" x14ac:dyDescent="0.25">
      <c r="B421" s="25"/>
      <c r="C421" s="25"/>
      <c r="D421" s="26"/>
      <c r="E421" s="26"/>
      <c r="F421" s="26"/>
      <c r="G421" s="26"/>
      <c r="H421" s="26"/>
    </row>
    <row r="422" spans="2:8" x14ac:dyDescent="0.25">
      <c r="B422" s="25"/>
      <c r="C422" s="25"/>
      <c r="D422" s="26"/>
      <c r="E422" s="26"/>
      <c r="F422" s="26"/>
      <c r="G422" s="26"/>
      <c r="H422" s="26"/>
    </row>
    <row r="423" spans="2:8" x14ac:dyDescent="0.25">
      <c r="B423" s="25"/>
      <c r="C423" s="25"/>
      <c r="D423" s="26"/>
      <c r="E423" s="26"/>
      <c r="F423" s="26"/>
      <c r="G423" s="26"/>
      <c r="H423" s="26"/>
    </row>
    <row r="424" spans="2:8" x14ac:dyDescent="0.25">
      <c r="B424" s="25"/>
      <c r="C424" s="25"/>
      <c r="D424" s="26"/>
      <c r="E424" s="26"/>
      <c r="F424" s="26"/>
      <c r="G424" s="26"/>
      <c r="H424" s="26"/>
    </row>
    <row r="425" spans="2:8" x14ac:dyDescent="0.25">
      <c r="B425" s="25"/>
      <c r="C425" s="25"/>
      <c r="D425" s="26"/>
      <c r="E425" s="26"/>
      <c r="F425" s="26"/>
      <c r="G425" s="26"/>
      <c r="H425" s="26"/>
    </row>
    <row r="426" spans="2:8" x14ac:dyDescent="0.25">
      <c r="B426" s="25"/>
      <c r="C426" s="25"/>
      <c r="D426" s="26"/>
      <c r="E426" s="26"/>
      <c r="F426" s="26"/>
      <c r="G426" s="26"/>
      <c r="H426" s="26"/>
    </row>
    <row r="427" spans="2:8" x14ac:dyDescent="0.25">
      <c r="B427" s="25"/>
      <c r="C427" s="25"/>
      <c r="D427" s="26"/>
      <c r="E427" s="26"/>
      <c r="F427" s="26"/>
      <c r="G427" s="26"/>
      <c r="H427" s="26"/>
    </row>
    <row r="428" spans="2:8" x14ac:dyDescent="0.25">
      <c r="B428" s="25"/>
      <c r="C428" s="25"/>
      <c r="D428" s="26"/>
      <c r="E428" s="26"/>
      <c r="F428" s="26"/>
      <c r="G428" s="26"/>
      <c r="H428" s="26"/>
    </row>
    <row r="429" spans="2:8" x14ac:dyDescent="0.25">
      <c r="B429" s="25"/>
      <c r="C429" s="25"/>
      <c r="D429" s="26"/>
      <c r="E429" s="26"/>
      <c r="F429" s="26"/>
      <c r="G429" s="26"/>
      <c r="H429" s="26"/>
    </row>
    <row r="430" spans="2:8" x14ac:dyDescent="0.25">
      <c r="B430" s="25"/>
      <c r="C430" s="25"/>
      <c r="D430" s="26"/>
      <c r="E430" s="26"/>
      <c r="F430" s="26"/>
      <c r="G430" s="26"/>
      <c r="H430" s="26"/>
    </row>
    <row r="431" spans="2:8" x14ac:dyDescent="0.25">
      <c r="B431" s="25"/>
      <c r="C431" s="25"/>
      <c r="D431" s="26"/>
      <c r="E431" s="26"/>
      <c r="F431" s="26"/>
      <c r="G431" s="26"/>
      <c r="H431" s="26"/>
    </row>
    <row r="432" spans="2:8" x14ac:dyDescent="0.25">
      <c r="B432" s="25"/>
      <c r="C432" s="25"/>
      <c r="D432" s="26"/>
      <c r="E432" s="26"/>
      <c r="F432" s="26"/>
      <c r="G432" s="26"/>
      <c r="H432" s="26"/>
    </row>
    <row r="433" spans="2:8" x14ac:dyDescent="0.25">
      <c r="B433" s="25"/>
      <c r="C433" s="25"/>
      <c r="D433" s="26"/>
      <c r="E433" s="26"/>
      <c r="F433" s="26"/>
      <c r="G433" s="26"/>
      <c r="H433" s="26"/>
    </row>
    <row r="434" spans="2:8" x14ac:dyDescent="0.25">
      <c r="B434" s="25"/>
      <c r="C434" s="25"/>
      <c r="D434" s="26"/>
      <c r="E434" s="26"/>
      <c r="F434" s="26"/>
      <c r="G434" s="26"/>
      <c r="H434" s="26"/>
    </row>
    <row r="435" spans="2:8" x14ac:dyDescent="0.25">
      <c r="B435" s="25"/>
      <c r="C435" s="25"/>
      <c r="D435" s="26"/>
      <c r="E435" s="26"/>
      <c r="F435" s="26"/>
      <c r="G435" s="26"/>
      <c r="H435" s="26"/>
    </row>
    <row r="436" spans="2:8" x14ac:dyDescent="0.25">
      <c r="B436" s="25"/>
      <c r="C436" s="25"/>
      <c r="D436" s="26"/>
      <c r="E436" s="26"/>
      <c r="F436" s="26"/>
      <c r="G436" s="26"/>
      <c r="H436" s="26"/>
    </row>
    <row r="437" spans="2:8" x14ac:dyDescent="0.25">
      <c r="B437" s="25"/>
      <c r="C437" s="25"/>
      <c r="D437" s="26"/>
      <c r="E437" s="26"/>
      <c r="F437" s="26"/>
      <c r="G437" s="26"/>
      <c r="H437" s="26"/>
    </row>
    <row r="438" spans="2:8" x14ac:dyDescent="0.25">
      <c r="B438" s="25"/>
      <c r="C438" s="25"/>
      <c r="D438" s="26"/>
      <c r="E438" s="26"/>
      <c r="F438" s="26"/>
      <c r="G438" s="26"/>
      <c r="H438" s="26"/>
    </row>
    <row r="439" spans="2:8" x14ac:dyDescent="0.25">
      <c r="B439" s="25"/>
      <c r="C439" s="25"/>
      <c r="D439" s="26"/>
      <c r="E439" s="26"/>
      <c r="F439" s="26"/>
      <c r="G439" s="26"/>
      <c r="H439" s="26"/>
    </row>
    <row r="440" spans="2:8" x14ac:dyDescent="0.25">
      <c r="B440" s="25"/>
      <c r="C440" s="25"/>
      <c r="D440" s="26"/>
      <c r="E440" s="26"/>
      <c r="F440" s="26"/>
      <c r="G440" s="26"/>
      <c r="H440" s="26"/>
    </row>
    <row r="441" spans="2:8" x14ac:dyDescent="0.25">
      <c r="B441" s="25"/>
      <c r="C441" s="25"/>
      <c r="D441" s="26"/>
      <c r="E441" s="26"/>
      <c r="F441" s="26"/>
      <c r="G441" s="26"/>
      <c r="H441" s="26"/>
    </row>
    <row r="442" spans="2:8" x14ac:dyDescent="0.25">
      <c r="B442" s="25"/>
      <c r="C442" s="25"/>
      <c r="D442" s="26"/>
      <c r="E442" s="26"/>
      <c r="F442" s="26"/>
      <c r="G442" s="26"/>
      <c r="H442" s="26"/>
    </row>
    <row r="443" spans="2:8" x14ac:dyDescent="0.25">
      <c r="B443" s="25"/>
      <c r="C443" s="25"/>
      <c r="D443" s="26"/>
      <c r="E443" s="26"/>
      <c r="F443" s="26"/>
      <c r="G443" s="26"/>
      <c r="H443" s="26"/>
    </row>
    <row r="444" spans="2:8" x14ac:dyDescent="0.25">
      <c r="B444" s="25"/>
      <c r="C444" s="25"/>
      <c r="D444" s="26"/>
      <c r="E444" s="26"/>
      <c r="F444" s="26"/>
      <c r="G444" s="26"/>
      <c r="H444" s="26"/>
    </row>
    <row r="445" spans="2:8" x14ac:dyDescent="0.25">
      <c r="B445" s="25"/>
      <c r="C445" s="25"/>
      <c r="D445" s="26"/>
      <c r="E445" s="26"/>
      <c r="F445" s="26"/>
      <c r="G445" s="26"/>
      <c r="H445" s="26"/>
    </row>
    <row r="446" spans="2:8" x14ac:dyDescent="0.25">
      <c r="B446" s="25"/>
      <c r="C446" s="25"/>
      <c r="D446" s="26"/>
      <c r="E446" s="26"/>
      <c r="F446" s="26"/>
      <c r="G446" s="26"/>
      <c r="H446" s="26"/>
    </row>
    <row r="447" spans="2:8" x14ac:dyDescent="0.25">
      <c r="B447" s="25"/>
      <c r="C447" s="25"/>
      <c r="D447" s="26"/>
      <c r="E447" s="26"/>
      <c r="F447" s="26"/>
      <c r="G447" s="26"/>
      <c r="H447" s="26"/>
    </row>
    <row r="448" spans="2:8" x14ac:dyDescent="0.25">
      <c r="B448" s="25"/>
      <c r="C448" s="25"/>
      <c r="D448" s="26"/>
      <c r="E448" s="26"/>
      <c r="F448" s="26"/>
      <c r="G448" s="26"/>
      <c r="H448" s="26"/>
    </row>
    <row r="449" spans="2:8" x14ac:dyDescent="0.25">
      <c r="B449" s="25"/>
      <c r="C449" s="25"/>
      <c r="D449" s="26"/>
      <c r="E449" s="26"/>
      <c r="F449" s="26"/>
      <c r="G449" s="26"/>
      <c r="H449" s="26"/>
    </row>
    <row r="450" spans="2:8" x14ac:dyDescent="0.25">
      <c r="B450" s="25"/>
      <c r="C450" s="25"/>
      <c r="D450" s="26"/>
      <c r="E450" s="26"/>
      <c r="F450" s="26"/>
      <c r="G450" s="26"/>
      <c r="H450" s="26"/>
    </row>
    <row r="451" spans="2:8" x14ac:dyDescent="0.25">
      <c r="B451" s="25"/>
      <c r="C451" s="25"/>
      <c r="D451" s="26"/>
      <c r="E451" s="26"/>
      <c r="F451" s="26"/>
      <c r="G451" s="26"/>
      <c r="H451" s="26"/>
    </row>
    <row r="452" spans="2:8" x14ac:dyDescent="0.25">
      <c r="B452" s="25"/>
      <c r="C452" s="25"/>
      <c r="D452" s="26"/>
      <c r="E452" s="26"/>
      <c r="F452" s="26"/>
      <c r="G452" s="26"/>
      <c r="H452" s="26"/>
    </row>
    <row r="453" spans="2:8" x14ac:dyDescent="0.25">
      <c r="B453" s="25"/>
      <c r="C453" s="25"/>
      <c r="D453" s="26"/>
      <c r="E453" s="26"/>
      <c r="F453" s="26"/>
      <c r="G453" s="26"/>
      <c r="H453" s="26"/>
    </row>
    <row r="454" spans="2:8" x14ac:dyDescent="0.25">
      <c r="B454" s="25"/>
      <c r="C454" s="25"/>
      <c r="D454" s="26"/>
      <c r="E454" s="26"/>
      <c r="F454" s="26"/>
      <c r="G454" s="26"/>
      <c r="H454" s="26"/>
    </row>
    <row r="455" spans="2:8" x14ac:dyDescent="0.25">
      <c r="B455" s="25"/>
      <c r="C455" s="25"/>
      <c r="D455" s="26"/>
      <c r="E455" s="26"/>
      <c r="F455" s="26"/>
      <c r="G455" s="26"/>
      <c r="H455" s="26"/>
    </row>
    <row r="456" spans="2:8" x14ac:dyDescent="0.25">
      <c r="B456" s="25"/>
      <c r="C456" s="25"/>
      <c r="D456" s="26"/>
      <c r="E456" s="26"/>
      <c r="F456" s="26"/>
      <c r="G456" s="26"/>
      <c r="H456" s="26"/>
    </row>
    <row r="457" spans="2:8" x14ac:dyDescent="0.25">
      <c r="B457" s="25"/>
      <c r="C457" s="25"/>
      <c r="D457" s="26"/>
      <c r="E457" s="26"/>
      <c r="F457" s="26"/>
      <c r="G457" s="26"/>
      <c r="H457" s="26"/>
    </row>
    <row r="458" spans="2:8" x14ac:dyDescent="0.25">
      <c r="B458" s="25"/>
      <c r="C458" s="25"/>
      <c r="D458" s="26"/>
      <c r="E458" s="26"/>
      <c r="F458" s="26"/>
      <c r="G458" s="26"/>
      <c r="H458" s="26"/>
    </row>
    <row r="459" spans="2:8" x14ac:dyDescent="0.25">
      <c r="B459" s="25"/>
      <c r="C459" s="25"/>
      <c r="D459" s="26"/>
      <c r="E459" s="26"/>
      <c r="F459" s="26"/>
      <c r="G459" s="26"/>
      <c r="H459" s="26"/>
    </row>
    <row r="460" spans="2:8" x14ac:dyDescent="0.25">
      <c r="B460" s="25"/>
      <c r="C460" s="25"/>
      <c r="D460" s="26"/>
      <c r="E460" s="26"/>
      <c r="F460" s="26"/>
      <c r="G460" s="26"/>
      <c r="H460" s="26"/>
    </row>
    <row r="461" spans="2:8" x14ac:dyDescent="0.25">
      <c r="B461" s="25"/>
      <c r="C461" s="25"/>
      <c r="D461" s="26"/>
      <c r="E461" s="26"/>
      <c r="F461" s="26"/>
      <c r="G461" s="26"/>
      <c r="H461" s="26"/>
    </row>
    <row r="462" spans="2:8" x14ac:dyDescent="0.25">
      <c r="B462" s="25"/>
      <c r="C462" s="25"/>
      <c r="D462" s="26"/>
      <c r="E462" s="26"/>
      <c r="F462" s="26"/>
      <c r="G462" s="26"/>
      <c r="H462" s="26"/>
    </row>
    <row r="463" spans="2:8" x14ac:dyDescent="0.25">
      <c r="B463" s="25"/>
      <c r="C463" s="25"/>
      <c r="D463" s="26"/>
      <c r="E463" s="26"/>
      <c r="F463" s="26"/>
      <c r="G463" s="26"/>
      <c r="H463" s="26"/>
    </row>
    <row r="464" spans="2:8" x14ac:dyDescent="0.25">
      <c r="B464" s="25"/>
      <c r="C464" s="25"/>
      <c r="D464" s="26"/>
      <c r="E464" s="26"/>
      <c r="F464" s="26"/>
      <c r="G464" s="26"/>
      <c r="H464" s="26"/>
    </row>
    <row r="465" spans="2:8" x14ac:dyDescent="0.25">
      <c r="B465" s="25"/>
      <c r="C465" s="25"/>
      <c r="D465" s="26"/>
      <c r="E465" s="26"/>
      <c r="F465" s="26"/>
      <c r="G465" s="26"/>
      <c r="H465" s="26"/>
    </row>
    <row r="466" spans="2:8" x14ac:dyDescent="0.25">
      <c r="B466" s="25"/>
      <c r="C466" s="25"/>
      <c r="D466" s="26"/>
      <c r="E466" s="26"/>
      <c r="F466" s="26"/>
      <c r="G466" s="26"/>
      <c r="H466" s="26"/>
    </row>
    <row r="467" spans="2:8" x14ac:dyDescent="0.25">
      <c r="B467" s="25"/>
      <c r="C467" s="25"/>
      <c r="D467" s="26"/>
      <c r="E467" s="26"/>
      <c r="F467" s="26"/>
      <c r="G467" s="26"/>
      <c r="H467" s="26"/>
    </row>
    <row r="468" spans="2:8" x14ac:dyDescent="0.25">
      <c r="B468" s="25"/>
      <c r="C468" s="25"/>
      <c r="D468" s="26"/>
      <c r="E468" s="26"/>
      <c r="F468" s="26"/>
      <c r="G468" s="26"/>
      <c r="H468" s="26"/>
    </row>
    <row r="469" spans="2:8" x14ac:dyDescent="0.25">
      <c r="B469" s="25"/>
      <c r="C469" s="25"/>
      <c r="D469" s="26"/>
      <c r="E469" s="26"/>
      <c r="F469" s="26"/>
      <c r="G469" s="26"/>
      <c r="H469" s="26"/>
    </row>
    <row r="470" spans="2:8" x14ac:dyDescent="0.25">
      <c r="B470" s="25"/>
      <c r="C470" s="25"/>
      <c r="D470" s="26"/>
      <c r="E470" s="26"/>
      <c r="F470" s="26"/>
      <c r="G470" s="26"/>
      <c r="H470" s="26"/>
    </row>
    <row r="471" spans="2:8" x14ac:dyDescent="0.25">
      <c r="B471" s="25"/>
      <c r="C471" s="25"/>
      <c r="D471" s="26"/>
      <c r="E471" s="26"/>
      <c r="F471" s="26"/>
      <c r="G471" s="26"/>
      <c r="H471" s="26"/>
    </row>
    <row r="472" spans="2:8" x14ac:dyDescent="0.25">
      <c r="B472" s="25"/>
      <c r="C472" s="25"/>
      <c r="D472" s="26"/>
      <c r="E472" s="26"/>
      <c r="F472" s="26"/>
      <c r="G472" s="26"/>
      <c r="H472" s="26"/>
    </row>
    <row r="473" spans="2:8" x14ac:dyDescent="0.25">
      <c r="B473" s="25"/>
      <c r="C473" s="25"/>
      <c r="D473" s="26"/>
      <c r="E473" s="26"/>
      <c r="F473" s="26"/>
      <c r="G473" s="26"/>
      <c r="H473" s="26"/>
    </row>
    <row r="474" spans="2:8" x14ac:dyDescent="0.25">
      <c r="B474" s="25"/>
      <c r="C474" s="25"/>
      <c r="D474" s="26"/>
      <c r="E474" s="26"/>
      <c r="F474" s="26"/>
      <c r="G474" s="26"/>
      <c r="H474" s="26"/>
    </row>
    <row r="475" spans="2:8" x14ac:dyDescent="0.25">
      <c r="B475" s="25"/>
      <c r="C475" s="25"/>
      <c r="D475" s="26"/>
      <c r="E475" s="26"/>
      <c r="F475" s="26"/>
      <c r="G475" s="26"/>
      <c r="H475" s="26"/>
    </row>
    <row r="476" spans="2:8" x14ac:dyDescent="0.25">
      <c r="B476" s="25"/>
      <c r="C476" s="25"/>
      <c r="D476" s="26"/>
      <c r="E476" s="26"/>
      <c r="F476" s="26"/>
      <c r="G476" s="26"/>
      <c r="H476" s="26"/>
    </row>
    <row r="477" spans="2:8" x14ac:dyDescent="0.25">
      <c r="B477" s="25"/>
      <c r="C477" s="25"/>
      <c r="D477" s="26"/>
      <c r="E477" s="26"/>
      <c r="F477" s="26"/>
      <c r="G477" s="26"/>
      <c r="H477" s="26"/>
    </row>
    <row r="478" spans="2:8" x14ac:dyDescent="0.25">
      <c r="B478" s="25"/>
      <c r="C478" s="25"/>
      <c r="D478" s="26"/>
      <c r="E478" s="26"/>
      <c r="F478" s="26"/>
      <c r="G478" s="26"/>
      <c r="H478" s="26"/>
    </row>
    <row r="479" spans="2:8" x14ac:dyDescent="0.25">
      <c r="B479" s="25"/>
      <c r="C479" s="25"/>
      <c r="D479" s="26"/>
      <c r="E479" s="26"/>
      <c r="F479" s="26"/>
      <c r="G479" s="26"/>
      <c r="H479" s="26"/>
    </row>
    <row r="480" spans="2:8" x14ac:dyDescent="0.25">
      <c r="B480" s="25"/>
      <c r="C480" s="25"/>
      <c r="D480" s="26"/>
      <c r="E480" s="26"/>
      <c r="F480" s="26"/>
      <c r="G480" s="26"/>
      <c r="H480" s="26"/>
    </row>
    <row r="481" spans="2:8" x14ac:dyDescent="0.25">
      <c r="B481" s="25"/>
      <c r="C481" s="25"/>
      <c r="D481" s="26"/>
      <c r="E481" s="26"/>
      <c r="F481" s="26"/>
      <c r="G481" s="26"/>
      <c r="H481" s="26"/>
    </row>
    <row r="482" spans="2:8" x14ac:dyDescent="0.25">
      <c r="B482" s="25"/>
      <c r="C482" s="25"/>
      <c r="D482" s="26"/>
      <c r="E482" s="26"/>
      <c r="F482" s="26"/>
      <c r="G482" s="26"/>
      <c r="H482" s="26"/>
    </row>
    <row r="483" spans="2:8" x14ac:dyDescent="0.25">
      <c r="B483" s="25"/>
      <c r="C483" s="25"/>
      <c r="D483" s="26"/>
      <c r="E483" s="26"/>
      <c r="F483" s="26"/>
      <c r="G483" s="26"/>
      <c r="H483" s="26"/>
    </row>
    <row r="484" spans="2:8" x14ac:dyDescent="0.25">
      <c r="B484" s="25"/>
      <c r="C484" s="25"/>
      <c r="D484" s="26"/>
      <c r="E484" s="26"/>
      <c r="F484" s="26"/>
      <c r="G484" s="26"/>
      <c r="H484" s="26"/>
    </row>
    <row r="485" spans="2:8" x14ac:dyDescent="0.25">
      <c r="B485" s="25"/>
      <c r="C485" s="25"/>
      <c r="D485" s="26"/>
      <c r="E485" s="26"/>
      <c r="F485" s="26"/>
      <c r="G485" s="26"/>
      <c r="H485" s="26"/>
    </row>
    <row r="486" spans="2:8" x14ac:dyDescent="0.25">
      <c r="B486" s="25"/>
      <c r="C486" s="25"/>
      <c r="D486" s="26"/>
      <c r="E486" s="26"/>
      <c r="F486" s="26"/>
      <c r="G486" s="26"/>
      <c r="H486" s="26"/>
    </row>
    <row r="487" spans="2:8" x14ac:dyDescent="0.25">
      <c r="B487" s="25"/>
      <c r="C487" s="25"/>
      <c r="D487" s="26"/>
      <c r="E487" s="26"/>
      <c r="F487" s="26"/>
      <c r="G487" s="26"/>
      <c r="H487" s="26"/>
    </row>
    <row r="488" spans="2:8" x14ac:dyDescent="0.25">
      <c r="B488" s="25"/>
      <c r="C488" s="25"/>
      <c r="D488" s="26"/>
      <c r="E488" s="26"/>
      <c r="F488" s="26"/>
      <c r="G488" s="26"/>
      <c r="H488" s="26"/>
    </row>
    <row r="489" spans="2:8" x14ac:dyDescent="0.25">
      <c r="B489" s="25"/>
      <c r="C489" s="25"/>
      <c r="D489" s="26"/>
      <c r="E489" s="26"/>
      <c r="F489" s="26"/>
      <c r="G489" s="26"/>
      <c r="H489" s="26"/>
    </row>
    <row r="490" spans="2:8" x14ac:dyDescent="0.25">
      <c r="B490" s="25"/>
      <c r="C490" s="25"/>
      <c r="D490" s="26"/>
      <c r="E490" s="26"/>
      <c r="F490" s="26"/>
      <c r="G490" s="26"/>
      <c r="H490" s="26"/>
    </row>
    <row r="491" spans="2:8" x14ac:dyDescent="0.25">
      <c r="B491" s="25"/>
      <c r="C491" s="25"/>
      <c r="D491" s="26"/>
      <c r="E491" s="26"/>
      <c r="F491" s="26"/>
      <c r="G491" s="26"/>
      <c r="H491" s="26"/>
    </row>
    <row r="492" spans="2:8" x14ac:dyDescent="0.25">
      <c r="B492" s="25"/>
      <c r="C492" s="25"/>
      <c r="D492" s="26"/>
      <c r="E492" s="26"/>
      <c r="F492" s="26"/>
      <c r="G492" s="26"/>
      <c r="H492" s="26"/>
    </row>
    <row r="493" spans="2:8" x14ac:dyDescent="0.25">
      <c r="B493" s="25"/>
      <c r="C493" s="25"/>
      <c r="D493" s="26"/>
      <c r="E493" s="26"/>
      <c r="F493" s="26"/>
      <c r="G493" s="26"/>
      <c r="H493" s="26"/>
    </row>
    <row r="494" spans="2:8" x14ac:dyDescent="0.25">
      <c r="B494" s="25"/>
      <c r="C494" s="25"/>
      <c r="D494" s="26"/>
      <c r="E494" s="26"/>
      <c r="F494" s="26"/>
      <c r="G494" s="26"/>
      <c r="H494" s="26"/>
    </row>
    <row r="495" spans="2:8" x14ac:dyDescent="0.25">
      <c r="B495" s="25"/>
      <c r="C495" s="25"/>
      <c r="D495" s="26"/>
      <c r="E495" s="26"/>
      <c r="F495" s="26"/>
      <c r="G495" s="26"/>
      <c r="H495" s="26"/>
    </row>
    <row r="496" spans="2:8" x14ac:dyDescent="0.25">
      <c r="B496" s="25"/>
      <c r="C496" s="25"/>
      <c r="D496" s="26"/>
      <c r="E496" s="26"/>
      <c r="F496" s="26"/>
      <c r="G496" s="26"/>
      <c r="H496" s="26"/>
    </row>
    <row r="497" spans="2:8" x14ac:dyDescent="0.25">
      <c r="B497" s="25"/>
      <c r="C497" s="25"/>
      <c r="D497" s="26"/>
      <c r="E497" s="26"/>
      <c r="F497" s="26"/>
      <c r="G497" s="26"/>
      <c r="H497" s="26"/>
    </row>
    <row r="498" spans="2:8" x14ac:dyDescent="0.25">
      <c r="B498" s="25"/>
      <c r="C498" s="25"/>
      <c r="D498" s="26"/>
      <c r="E498" s="26"/>
      <c r="F498" s="26"/>
      <c r="G498" s="26"/>
      <c r="H498" s="26"/>
    </row>
    <row r="499" spans="2:8" x14ac:dyDescent="0.25">
      <c r="B499" s="25"/>
      <c r="C499" s="25"/>
      <c r="D499" s="26"/>
      <c r="E499" s="26"/>
      <c r="F499" s="26"/>
      <c r="G499" s="26"/>
      <c r="H499" s="26"/>
    </row>
    <row r="500" spans="2:8" x14ac:dyDescent="0.25">
      <c r="B500" s="25"/>
      <c r="C500" s="25"/>
      <c r="D500" s="26"/>
      <c r="E500" s="26"/>
      <c r="F500" s="26"/>
      <c r="G500" s="26"/>
      <c r="H500" s="26"/>
    </row>
    <row r="501" spans="2:8" x14ac:dyDescent="0.25">
      <c r="B501" s="25"/>
      <c r="C501" s="25"/>
      <c r="D501" s="26"/>
      <c r="E501" s="26"/>
      <c r="F501" s="26"/>
      <c r="G501" s="26"/>
      <c r="H501" s="26"/>
    </row>
    <row r="502" spans="2:8" x14ac:dyDescent="0.25">
      <c r="B502" s="25"/>
      <c r="C502" s="25"/>
      <c r="D502" s="26"/>
      <c r="E502" s="26"/>
      <c r="F502" s="26"/>
      <c r="G502" s="26"/>
      <c r="H502" s="26"/>
    </row>
    <row r="503" spans="2:8" x14ac:dyDescent="0.25">
      <c r="B503" s="25"/>
      <c r="C503" s="25"/>
      <c r="D503" s="26"/>
      <c r="E503" s="26"/>
      <c r="F503" s="26"/>
      <c r="G503" s="26"/>
      <c r="H503" s="26"/>
    </row>
    <row r="504" spans="2:8" x14ac:dyDescent="0.25">
      <c r="B504" s="25"/>
      <c r="C504" s="25"/>
      <c r="D504" s="26"/>
      <c r="E504" s="26"/>
      <c r="F504" s="26"/>
      <c r="G504" s="26"/>
      <c r="H504" s="26"/>
    </row>
    <row r="505" spans="2:8" x14ac:dyDescent="0.25">
      <c r="B505" s="25"/>
      <c r="C505" s="25"/>
      <c r="D505" s="26"/>
      <c r="E505" s="26"/>
      <c r="F505" s="26"/>
      <c r="G505" s="26"/>
      <c r="H505" s="26"/>
    </row>
    <row r="506" spans="2:8" x14ac:dyDescent="0.25">
      <c r="B506" s="25"/>
      <c r="C506" s="25"/>
      <c r="D506" s="26"/>
      <c r="E506" s="26"/>
      <c r="F506" s="26"/>
      <c r="G506" s="26"/>
      <c r="H506" s="26"/>
    </row>
    <row r="507" spans="2:8" x14ac:dyDescent="0.25">
      <c r="B507" s="25"/>
      <c r="C507" s="25"/>
      <c r="D507" s="26"/>
      <c r="E507" s="26"/>
      <c r="F507" s="26"/>
      <c r="G507" s="26"/>
      <c r="H507" s="26"/>
    </row>
    <row r="508" spans="2:8" x14ac:dyDescent="0.25">
      <c r="B508" s="25"/>
      <c r="C508" s="25"/>
      <c r="D508" s="26"/>
      <c r="E508" s="26"/>
      <c r="F508" s="26"/>
      <c r="G508" s="26"/>
      <c r="H508" s="26"/>
    </row>
    <row r="509" spans="2:8" x14ac:dyDescent="0.25">
      <c r="B509" s="25"/>
      <c r="C509" s="25"/>
      <c r="D509" s="26"/>
      <c r="E509" s="26"/>
      <c r="F509" s="26"/>
      <c r="G509" s="26"/>
      <c r="H509" s="26"/>
    </row>
    <row r="510" spans="2:8" x14ac:dyDescent="0.25">
      <c r="B510" s="25"/>
      <c r="C510" s="25"/>
      <c r="D510" s="26"/>
      <c r="E510" s="26"/>
      <c r="F510" s="26"/>
      <c r="G510" s="26"/>
      <c r="H510" s="26"/>
    </row>
    <row r="511" spans="2:8" x14ac:dyDescent="0.25">
      <c r="B511" s="25"/>
      <c r="C511" s="25"/>
      <c r="D511" s="26"/>
      <c r="E511" s="26"/>
      <c r="F511" s="26"/>
      <c r="G511" s="26"/>
      <c r="H511" s="26"/>
    </row>
    <row r="512" spans="2:8" x14ac:dyDescent="0.25">
      <c r="B512" s="25"/>
      <c r="C512" s="25"/>
      <c r="D512" s="26"/>
      <c r="E512" s="26"/>
      <c r="F512" s="26"/>
      <c r="G512" s="26"/>
      <c r="H512" s="26"/>
    </row>
    <row r="513" spans="2:8" x14ac:dyDescent="0.25">
      <c r="B513" s="25"/>
      <c r="C513" s="25"/>
      <c r="D513" s="26"/>
      <c r="E513" s="26"/>
      <c r="F513" s="26"/>
      <c r="G513" s="26"/>
      <c r="H513" s="26"/>
    </row>
    <row r="514" spans="2:8" x14ac:dyDescent="0.25">
      <c r="B514" s="25"/>
      <c r="C514" s="25"/>
      <c r="D514" s="26"/>
      <c r="E514" s="26"/>
      <c r="F514" s="26"/>
      <c r="G514" s="26"/>
      <c r="H514" s="26"/>
    </row>
    <row r="515" spans="2:8" x14ac:dyDescent="0.25">
      <c r="B515" s="25"/>
      <c r="C515" s="25"/>
      <c r="D515" s="26"/>
      <c r="E515" s="26"/>
      <c r="F515" s="26"/>
      <c r="G515" s="26"/>
      <c r="H515" s="26"/>
    </row>
    <row r="516" spans="2:8" x14ac:dyDescent="0.25">
      <c r="B516" s="25"/>
      <c r="C516" s="25"/>
      <c r="D516" s="26"/>
      <c r="E516" s="26"/>
      <c r="F516" s="26"/>
      <c r="G516" s="26"/>
      <c r="H516" s="26"/>
    </row>
    <row r="517" spans="2:8" x14ac:dyDescent="0.25">
      <c r="B517" s="25"/>
      <c r="C517" s="25"/>
      <c r="D517" s="26"/>
      <c r="E517" s="26"/>
      <c r="F517" s="26"/>
      <c r="G517" s="26"/>
      <c r="H517" s="26"/>
    </row>
    <row r="518" spans="2:8" x14ac:dyDescent="0.25">
      <c r="B518" s="25"/>
      <c r="C518" s="25"/>
      <c r="D518" s="26"/>
      <c r="E518" s="26"/>
      <c r="F518" s="26"/>
      <c r="G518" s="26"/>
      <c r="H518" s="26"/>
    </row>
    <row r="519" spans="2:8" x14ac:dyDescent="0.25">
      <c r="B519" s="25"/>
      <c r="C519" s="25"/>
      <c r="D519" s="26"/>
      <c r="E519" s="26"/>
      <c r="F519" s="26"/>
      <c r="G519" s="26"/>
      <c r="H519" s="26"/>
    </row>
    <row r="520" spans="2:8" x14ac:dyDescent="0.25">
      <c r="B520" s="25"/>
      <c r="C520" s="25"/>
      <c r="D520" s="26"/>
      <c r="E520" s="26"/>
      <c r="F520" s="26"/>
      <c r="G520" s="26"/>
      <c r="H520" s="26"/>
    </row>
    <row r="521" spans="2:8" x14ac:dyDescent="0.25">
      <c r="B521" s="25"/>
      <c r="C521" s="25"/>
      <c r="D521" s="26"/>
      <c r="E521" s="26"/>
      <c r="F521" s="26"/>
      <c r="G521" s="26"/>
      <c r="H521" s="26"/>
    </row>
    <row r="522" spans="2:8" x14ac:dyDescent="0.25">
      <c r="B522" s="25"/>
      <c r="C522" s="25"/>
      <c r="D522" s="26"/>
      <c r="E522" s="26"/>
      <c r="F522" s="26"/>
      <c r="G522" s="26"/>
      <c r="H522" s="26"/>
    </row>
    <row r="523" spans="2:8" x14ac:dyDescent="0.25">
      <c r="B523" s="25"/>
      <c r="C523" s="25"/>
      <c r="D523" s="26"/>
      <c r="E523" s="26"/>
      <c r="F523" s="26"/>
      <c r="G523" s="26"/>
      <c r="H523" s="26"/>
    </row>
    <row r="524" spans="2:8" x14ac:dyDescent="0.25">
      <c r="B524" s="25"/>
      <c r="C524" s="25"/>
      <c r="D524" s="26"/>
      <c r="E524" s="26"/>
      <c r="F524" s="26"/>
      <c r="G524" s="26"/>
      <c r="H524" s="26"/>
    </row>
    <row r="525" spans="2:8" x14ac:dyDescent="0.25">
      <c r="B525" s="25"/>
      <c r="C525" s="25"/>
      <c r="D525" s="26"/>
      <c r="E525" s="26"/>
      <c r="F525" s="26"/>
      <c r="G525" s="26"/>
      <c r="H525" s="26"/>
    </row>
    <row r="526" spans="2:8" x14ac:dyDescent="0.25">
      <c r="B526" s="25"/>
      <c r="C526" s="25"/>
      <c r="D526" s="26"/>
      <c r="E526" s="26"/>
      <c r="F526" s="26"/>
      <c r="G526" s="26"/>
      <c r="H526" s="26"/>
    </row>
    <row r="527" spans="2:8" x14ac:dyDescent="0.25">
      <c r="B527" s="25"/>
      <c r="C527" s="25"/>
      <c r="D527" s="26"/>
      <c r="E527" s="26"/>
      <c r="F527" s="26"/>
      <c r="G527" s="26"/>
      <c r="H527" s="26"/>
    </row>
    <row r="528" spans="2:8" x14ac:dyDescent="0.25">
      <c r="B528" s="25"/>
      <c r="C528" s="25"/>
      <c r="D528" s="26"/>
      <c r="E528" s="26"/>
      <c r="F528" s="26"/>
      <c r="G528" s="26"/>
      <c r="H528" s="26"/>
    </row>
    <row r="529" spans="2:8" x14ac:dyDescent="0.25">
      <c r="B529" s="25"/>
      <c r="C529" s="25"/>
      <c r="D529" s="26"/>
      <c r="E529" s="26"/>
      <c r="F529" s="26"/>
      <c r="G529" s="26"/>
      <c r="H529" s="26"/>
    </row>
    <row r="530" spans="2:8" x14ac:dyDescent="0.25">
      <c r="B530" s="25"/>
      <c r="C530" s="25"/>
      <c r="D530" s="26"/>
      <c r="E530" s="26"/>
      <c r="F530" s="26"/>
      <c r="G530" s="26"/>
      <c r="H530" s="26"/>
    </row>
    <row r="531" spans="2:8" x14ac:dyDescent="0.25">
      <c r="B531" s="25"/>
      <c r="C531" s="25"/>
      <c r="D531" s="26"/>
      <c r="E531" s="26"/>
      <c r="F531" s="26"/>
      <c r="G531" s="26"/>
      <c r="H531" s="26"/>
    </row>
    <row r="532" spans="2:8" x14ac:dyDescent="0.25">
      <c r="B532" s="25"/>
      <c r="C532" s="25"/>
      <c r="D532" s="26"/>
      <c r="E532" s="26"/>
      <c r="F532" s="26"/>
      <c r="G532" s="26"/>
      <c r="H532" s="26"/>
    </row>
    <row r="533" spans="2:8" x14ac:dyDescent="0.25">
      <c r="B533" s="25"/>
      <c r="C533" s="25"/>
      <c r="D533" s="26"/>
      <c r="E533" s="26"/>
      <c r="F533" s="26"/>
      <c r="G533" s="26"/>
      <c r="H533" s="26"/>
    </row>
    <row r="534" spans="2:8" x14ac:dyDescent="0.25">
      <c r="B534" s="25"/>
      <c r="C534" s="25"/>
      <c r="D534" s="26"/>
      <c r="E534" s="26"/>
      <c r="F534" s="26"/>
      <c r="G534" s="26"/>
      <c r="H534" s="26"/>
    </row>
    <row r="535" spans="2:8" x14ac:dyDescent="0.25">
      <c r="B535" s="25"/>
      <c r="C535" s="25"/>
      <c r="D535" s="26"/>
      <c r="E535" s="26"/>
      <c r="F535" s="26"/>
      <c r="G535" s="26"/>
      <c r="H535" s="26"/>
    </row>
    <row r="536" spans="2:8" x14ac:dyDescent="0.25">
      <c r="B536" s="25"/>
      <c r="C536" s="25"/>
      <c r="D536" s="26"/>
      <c r="E536" s="26"/>
      <c r="F536" s="26"/>
      <c r="G536" s="26"/>
      <c r="H536" s="26"/>
    </row>
    <row r="537" spans="2:8" x14ac:dyDescent="0.25">
      <c r="B537" s="25"/>
      <c r="C537" s="25"/>
      <c r="D537" s="26"/>
      <c r="E537" s="26"/>
      <c r="F537" s="26"/>
      <c r="G537" s="26"/>
      <c r="H537" s="26"/>
    </row>
    <row r="538" spans="2:8" x14ac:dyDescent="0.25">
      <c r="B538" s="25"/>
      <c r="C538" s="25"/>
      <c r="D538" s="26"/>
      <c r="E538" s="26"/>
      <c r="F538" s="26"/>
      <c r="G538" s="26"/>
      <c r="H538" s="26"/>
    </row>
    <row r="539" spans="2:8" x14ac:dyDescent="0.25">
      <c r="B539" s="25"/>
      <c r="C539" s="25"/>
      <c r="D539" s="26"/>
      <c r="E539" s="26"/>
      <c r="F539" s="26"/>
      <c r="G539" s="26"/>
      <c r="H539" s="26"/>
    </row>
    <row r="540" spans="2:8" x14ac:dyDescent="0.25">
      <c r="B540" s="25"/>
      <c r="C540" s="25"/>
      <c r="D540" s="26"/>
      <c r="E540" s="26"/>
      <c r="F540" s="26"/>
      <c r="G540" s="26"/>
      <c r="H540" s="26"/>
    </row>
    <row r="541" spans="2:8" x14ac:dyDescent="0.25">
      <c r="B541" s="25"/>
      <c r="C541" s="25"/>
      <c r="D541" s="26"/>
      <c r="E541" s="26"/>
      <c r="F541" s="26"/>
      <c r="G541" s="26"/>
      <c r="H541" s="26"/>
    </row>
    <row r="542" spans="2:8" x14ac:dyDescent="0.25">
      <c r="B542" s="25"/>
      <c r="C542" s="25"/>
      <c r="D542" s="26"/>
      <c r="E542" s="26"/>
      <c r="F542" s="26"/>
      <c r="G542" s="26"/>
      <c r="H542" s="26"/>
    </row>
    <row r="543" spans="2:8" x14ac:dyDescent="0.25">
      <c r="B543" s="25"/>
      <c r="C543" s="25"/>
      <c r="D543" s="26"/>
      <c r="E543" s="26"/>
      <c r="F543" s="26"/>
      <c r="G543" s="26"/>
      <c r="H543" s="26"/>
    </row>
    <row r="544" spans="2:8" x14ac:dyDescent="0.25">
      <c r="B544" s="25"/>
      <c r="C544" s="25"/>
      <c r="D544" s="26"/>
      <c r="E544" s="26"/>
      <c r="F544" s="26"/>
      <c r="G544" s="26"/>
      <c r="H544" s="26"/>
    </row>
    <row r="545" spans="2:8" x14ac:dyDescent="0.25">
      <c r="B545" s="25"/>
      <c r="C545" s="25"/>
      <c r="D545" s="26"/>
      <c r="E545" s="26"/>
      <c r="F545" s="26"/>
      <c r="G545" s="26"/>
      <c r="H545" s="26"/>
    </row>
    <row r="546" spans="2:8" x14ac:dyDescent="0.25">
      <c r="B546" s="25"/>
      <c r="C546" s="25"/>
      <c r="D546" s="26"/>
      <c r="E546" s="26"/>
      <c r="F546" s="26"/>
      <c r="G546" s="26"/>
      <c r="H546" s="26"/>
    </row>
    <row r="547" spans="2:8" x14ac:dyDescent="0.25">
      <c r="B547" s="25"/>
      <c r="C547" s="25"/>
      <c r="D547" s="26"/>
      <c r="E547" s="26"/>
      <c r="F547" s="26"/>
      <c r="G547" s="26"/>
      <c r="H547" s="26"/>
    </row>
    <row r="548" spans="2:8" x14ac:dyDescent="0.25">
      <c r="B548" s="25"/>
      <c r="C548" s="25"/>
      <c r="D548" s="26"/>
      <c r="E548" s="26"/>
      <c r="F548" s="26"/>
      <c r="G548" s="26"/>
      <c r="H548" s="26"/>
    </row>
    <row r="549" spans="2:8" x14ac:dyDescent="0.25">
      <c r="B549" s="25"/>
      <c r="C549" s="25"/>
      <c r="D549" s="26"/>
      <c r="E549" s="26"/>
      <c r="F549" s="26"/>
      <c r="G549" s="26"/>
      <c r="H549" s="26"/>
    </row>
    <row r="550" spans="2:8" x14ac:dyDescent="0.25">
      <c r="B550" s="25"/>
      <c r="C550" s="25"/>
      <c r="D550" s="26"/>
      <c r="E550" s="26"/>
      <c r="F550" s="26"/>
      <c r="G550" s="26"/>
      <c r="H550" s="26"/>
    </row>
    <row r="551" spans="2:8" x14ac:dyDescent="0.25">
      <c r="B551" s="25"/>
      <c r="C551" s="25"/>
      <c r="D551" s="26"/>
      <c r="E551" s="26"/>
      <c r="F551" s="26"/>
      <c r="G551" s="26"/>
      <c r="H551" s="26"/>
    </row>
    <row r="552" spans="2:8" x14ac:dyDescent="0.25">
      <c r="B552" s="25"/>
      <c r="C552" s="25"/>
      <c r="D552" s="26"/>
      <c r="E552" s="26"/>
      <c r="F552" s="26"/>
      <c r="G552" s="26"/>
      <c r="H552" s="26"/>
    </row>
    <row r="553" spans="2:8" x14ac:dyDescent="0.25">
      <c r="B553" s="25"/>
      <c r="C553" s="25"/>
      <c r="D553" s="26"/>
      <c r="E553" s="26"/>
      <c r="F553" s="26"/>
      <c r="G553" s="26"/>
      <c r="H553" s="26"/>
    </row>
    <row r="554" spans="2:8" x14ac:dyDescent="0.25">
      <c r="B554" s="25"/>
      <c r="C554" s="25"/>
      <c r="D554" s="26"/>
      <c r="E554" s="26"/>
      <c r="F554" s="26"/>
      <c r="G554" s="26"/>
      <c r="H554" s="26"/>
    </row>
    <row r="555" spans="2:8" x14ac:dyDescent="0.25">
      <c r="B555" s="25"/>
      <c r="C555" s="25"/>
      <c r="D555" s="26"/>
      <c r="E555" s="26"/>
      <c r="F555" s="26"/>
      <c r="G555" s="26"/>
      <c r="H555" s="26"/>
    </row>
    <row r="556" spans="2:8" x14ac:dyDescent="0.25">
      <c r="B556" s="25"/>
      <c r="C556" s="25"/>
      <c r="D556" s="26"/>
      <c r="E556" s="26"/>
      <c r="F556" s="26"/>
      <c r="G556" s="26"/>
      <c r="H556" s="26"/>
    </row>
    <row r="557" spans="2:8" x14ac:dyDescent="0.25">
      <c r="B557" s="25"/>
      <c r="C557" s="25"/>
      <c r="D557" s="26"/>
      <c r="E557" s="26"/>
      <c r="F557" s="26"/>
      <c r="G557" s="26"/>
      <c r="H557" s="26"/>
    </row>
    <row r="558" spans="2:8" x14ac:dyDescent="0.25">
      <c r="B558" s="25"/>
      <c r="C558" s="25"/>
      <c r="D558" s="26"/>
      <c r="E558" s="26"/>
      <c r="F558" s="26"/>
      <c r="G558" s="26"/>
      <c r="H558" s="26"/>
    </row>
    <row r="559" spans="2:8" x14ac:dyDescent="0.25">
      <c r="B559" s="25"/>
      <c r="C559" s="25"/>
      <c r="D559" s="26"/>
      <c r="E559" s="26"/>
      <c r="F559" s="26"/>
      <c r="G559" s="26"/>
      <c r="H559" s="26"/>
    </row>
    <row r="560" spans="2:8" x14ac:dyDescent="0.25">
      <c r="B560" s="25"/>
      <c r="C560" s="25"/>
      <c r="D560" s="26"/>
      <c r="E560" s="26"/>
      <c r="F560" s="26"/>
      <c r="G560" s="26"/>
      <c r="H560" s="26"/>
    </row>
    <row r="561" spans="2:8" x14ac:dyDescent="0.25">
      <c r="B561" s="25"/>
      <c r="C561" s="25"/>
      <c r="D561" s="26"/>
      <c r="E561" s="26"/>
      <c r="F561" s="26"/>
      <c r="G561" s="26"/>
      <c r="H561" s="26"/>
    </row>
    <row r="562" spans="2:8" x14ac:dyDescent="0.25">
      <c r="B562" s="25"/>
      <c r="C562" s="25"/>
      <c r="D562" s="26"/>
      <c r="E562" s="26"/>
      <c r="F562" s="26"/>
      <c r="G562" s="26"/>
      <c r="H562" s="26"/>
    </row>
    <row r="563" spans="2:8" x14ac:dyDescent="0.25">
      <c r="B563" s="25"/>
      <c r="C563" s="25"/>
      <c r="D563" s="26"/>
      <c r="E563" s="26"/>
      <c r="F563" s="26"/>
      <c r="G563" s="26"/>
      <c r="H563" s="26"/>
    </row>
    <row r="564" spans="2:8" x14ac:dyDescent="0.25">
      <c r="B564" s="25"/>
      <c r="C564" s="25"/>
      <c r="D564" s="26"/>
      <c r="E564" s="26"/>
      <c r="F564" s="26"/>
      <c r="G564" s="26"/>
      <c r="H564" s="26"/>
    </row>
    <row r="565" spans="2:8" x14ac:dyDescent="0.25">
      <c r="B565" s="25"/>
      <c r="C565" s="25"/>
      <c r="D565" s="26"/>
      <c r="E565" s="26"/>
      <c r="F565" s="26"/>
      <c r="G565" s="26"/>
      <c r="H565" s="26"/>
    </row>
    <row r="566" spans="2:8" x14ac:dyDescent="0.25">
      <c r="B566" s="25"/>
      <c r="C566" s="25"/>
      <c r="D566" s="26"/>
      <c r="E566" s="26"/>
      <c r="F566" s="26"/>
      <c r="G566" s="26"/>
      <c r="H566" s="26"/>
    </row>
    <row r="567" spans="2:8" x14ac:dyDescent="0.25">
      <c r="B567" s="25"/>
      <c r="C567" s="25"/>
      <c r="D567" s="26"/>
      <c r="E567" s="26"/>
      <c r="F567" s="26"/>
      <c r="G567" s="26"/>
      <c r="H567" s="26"/>
    </row>
    <row r="568" spans="2:8" x14ac:dyDescent="0.25">
      <c r="B568" s="25"/>
      <c r="C568" s="25"/>
      <c r="D568" s="26"/>
      <c r="E568" s="26"/>
      <c r="F568" s="26"/>
      <c r="G568" s="26"/>
      <c r="H568" s="26"/>
    </row>
    <row r="569" spans="2:8" x14ac:dyDescent="0.25">
      <c r="B569" s="25"/>
      <c r="C569" s="25"/>
      <c r="D569" s="26"/>
      <c r="E569" s="26"/>
      <c r="F569" s="26"/>
      <c r="G569" s="26"/>
      <c r="H569" s="26"/>
    </row>
    <row r="570" spans="2:8" x14ac:dyDescent="0.25">
      <c r="B570" s="25"/>
      <c r="C570" s="25"/>
      <c r="D570" s="26"/>
      <c r="E570" s="26"/>
      <c r="F570" s="26"/>
      <c r="G570" s="26"/>
      <c r="H570" s="26"/>
    </row>
    <row r="571" spans="2:8" x14ac:dyDescent="0.25">
      <c r="B571" s="25"/>
      <c r="C571" s="25"/>
      <c r="D571" s="26"/>
      <c r="E571" s="26"/>
      <c r="F571" s="26"/>
      <c r="G571" s="26"/>
      <c r="H571" s="26"/>
    </row>
    <row r="572" spans="2:8" x14ac:dyDescent="0.25">
      <c r="B572" s="25"/>
      <c r="C572" s="25"/>
      <c r="D572" s="26"/>
      <c r="E572" s="26"/>
      <c r="F572" s="26"/>
      <c r="G572" s="26"/>
      <c r="H572" s="26"/>
    </row>
    <row r="573" spans="2:8" x14ac:dyDescent="0.25">
      <c r="B573" s="25"/>
      <c r="C573" s="25"/>
      <c r="D573" s="26"/>
      <c r="E573" s="26"/>
      <c r="F573" s="26"/>
      <c r="G573" s="26"/>
      <c r="H573" s="26"/>
    </row>
    <row r="574" spans="2:8" x14ac:dyDescent="0.25">
      <c r="B574" s="27"/>
      <c r="C574" s="27"/>
      <c r="D574" s="28"/>
      <c r="E574" s="28"/>
      <c r="F574" s="28"/>
      <c r="G574" s="28"/>
      <c r="H574" s="28"/>
    </row>
    <row r="575" spans="2:8" x14ac:dyDescent="0.25">
      <c r="B575" s="27"/>
      <c r="C575" s="27"/>
      <c r="D575" s="28"/>
      <c r="E575" s="28"/>
      <c r="F575" s="28"/>
      <c r="G575" s="28"/>
      <c r="H575" s="28"/>
    </row>
    <row r="576" spans="2:8" x14ac:dyDescent="0.25">
      <c r="B576" s="27"/>
      <c r="C576" s="27"/>
      <c r="D576" s="28"/>
      <c r="E576" s="28"/>
      <c r="F576" s="28"/>
      <c r="G576" s="28"/>
      <c r="H576" s="28"/>
    </row>
    <row r="577" spans="2:8" x14ac:dyDescent="0.25">
      <c r="B577" s="27"/>
      <c r="C577" s="27"/>
      <c r="D577" s="28"/>
      <c r="E577" s="28"/>
      <c r="F577" s="28"/>
      <c r="G577" s="28"/>
      <c r="H577" s="28"/>
    </row>
    <row r="578" spans="2:8" x14ac:dyDescent="0.25">
      <c r="B578" s="27"/>
      <c r="C578" s="27"/>
      <c r="D578" s="28"/>
      <c r="E578" s="28"/>
      <c r="F578" s="28"/>
      <c r="G578" s="28"/>
      <c r="H578" s="28"/>
    </row>
    <row r="579" spans="2:8" x14ac:dyDescent="0.25">
      <c r="B579" s="27"/>
      <c r="C579" s="27"/>
      <c r="D579" s="28"/>
      <c r="E579" s="28"/>
      <c r="F579" s="28"/>
      <c r="G579" s="28"/>
      <c r="H579" s="28"/>
    </row>
    <row r="580" spans="2:8" x14ac:dyDescent="0.25">
      <c r="B580" s="27"/>
      <c r="C580" s="27"/>
      <c r="D580" s="28"/>
      <c r="E580" s="28"/>
      <c r="F580" s="28"/>
      <c r="G580" s="28"/>
      <c r="H580" s="28"/>
    </row>
    <row r="581" spans="2:8" x14ac:dyDescent="0.25">
      <c r="B581" s="27"/>
      <c r="C581" s="27"/>
      <c r="D581" s="28"/>
      <c r="E581" s="28"/>
      <c r="F581" s="28"/>
      <c r="G581" s="28"/>
      <c r="H581" s="28"/>
    </row>
    <row r="582" spans="2:8" x14ac:dyDescent="0.25">
      <c r="B582" s="27"/>
      <c r="C582" s="27"/>
      <c r="D582" s="28"/>
      <c r="E582" s="28"/>
      <c r="F582" s="28"/>
      <c r="G582" s="28"/>
      <c r="H582" s="28"/>
    </row>
    <row r="583" spans="2:8" x14ac:dyDescent="0.25">
      <c r="B583" s="27"/>
      <c r="C583" s="27"/>
      <c r="D583" s="28"/>
      <c r="E583" s="28"/>
      <c r="F583" s="28"/>
      <c r="G583" s="28"/>
      <c r="H583" s="28"/>
    </row>
    <row r="584" spans="2:8" x14ac:dyDescent="0.25">
      <c r="B584" s="27"/>
      <c r="C584" s="27"/>
      <c r="D584" s="28"/>
      <c r="E584" s="28"/>
      <c r="F584" s="28"/>
      <c r="G584" s="28"/>
      <c r="H584" s="28"/>
    </row>
    <row r="585" spans="2:8" x14ac:dyDescent="0.25">
      <c r="B585" s="27"/>
      <c r="C585" s="27"/>
      <c r="D585" s="28"/>
      <c r="E585" s="28"/>
      <c r="F585" s="28"/>
      <c r="G585" s="28"/>
      <c r="H585" s="28"/>
    </row>
    <row r="586" spans="2:8" x14ac:dyDescent="0.25">
      <c r="B586" s="27"/>
      <c r="C586" s="27"/>
      <c r="D586" s="28"/>
      <c r="E586" s="28"/>
      <c r="F586" s="28"/>
      <c r="G586" s="28"/>
      <c r="H586" s="28"/>
    </row>
    <row r="587" spans="2:8" x14ac:dyDescent="0.25">
      <c r="B587" s="27"/>
      <c r="C587" s="27"/>
      <c r="D587" s="28"/>
      <c r="E587" s="28"/>
      <c r="F587" s="28"/>
      <c r="G587" s="28"/>
      <c r="H587" s="28"/>
    </row>
    <row r="588" spans="2:8" x14ac:dyDescent="0.25">
      <c r="B588" s="27"/>
      <c r="C588" s="27"/>
      <c r="D588" s="28"/>
      <c r="E588" s="28"/>
      <c r="F588" s="28"/>
      <c r="G588" s="28"/>
      <c r="H588" s="28"/>
    </row>
    <row r="589" spans="2:8" x14ac:dyDescent="0.25">
      <c r="B589" s="27"/>
      <c r="C589" s="27"/>
      <c r="D589" s="28"/>
      <c r="E589" s="28"/>
      <c r="F589" s="28"/>
      <c r="G589" s="28"/>
      <c r="H589" s="28"/>
    </row>
    <row r="590" spans="2:8" x14ac:dyDescent="0.25">
      <c r="B590" s="27"/>
      <c r="C590" s="27"/>
      <c r="D590" s="28"/>
      <c r="E590" s="28"/>
      <c r="F590" s="28"/>
      <c r="G590" s="28"/>
      <c r="H590" s="28"/>
    </row>
    <row r="591" spans="2:8" x14ac:dyDescent="0.25">
      <c r="B591" s="27"/>
      <c r="C591" s="27"/>
      <c r="D591" s="28"/>
      <c r="E591" s="28"/>
      <c r="F591" s="28"/>
      <c r="G591" s="28"/>
      <c r="H591" s="28"/>
    </row>
    <row r="592" spans="2:8" x14ac:dyDescent="0.25">
      <c r="B592" s="27"/>
      <c r="C592" s="27"/>
      <c r="D592" s="28"/>
      <c r="E592" s="28"/>
      <c r="F592" s="28"/>
      <c r="G592" s="28"/>
      <c r="H592" s="28"/>
    </row>
    <row r="593" spans="2:8" x14ac:dyDescent="0.25">
      <c r="B593" s="27"/>
      <c r="C593" s="27"/>
      <c r="D593" s="28"/>
      <c r="E593" s="28"/>
      <c r="F593" s="28"/>
      <c r="G593" s="28"/>
      <c r="H593" s="28"/>
    </row>
    <row r="594" spans="2:8" x14ac:dyDescent="0.25">
      <c r="B594" s="27"/>
      <c r="C594" s="27"/>
      <c r="D594" s="28"/>
      <c r="E594" s="28"/>
      <c r="F594" s="28"/>
      <c r="G594" s="28"/>
      <c r="H594" s="28"/>
    </row>
    <row r="595" spans="2:8" x14ac:dyDescent="0.25">
      <c r="B595" s="27"/>
      <c r="C595" s="27"/>
      <c r="D595" s="28"/>
      <c r="E595" s="28"/>
      <c r="F595" s="28"/>
      <c r="G595" s="28"/>
      <c r="H595" s="28"/>
    </row>
    <row r="596" spans="2:8" x14ac:dyDescent="0.25">
      <c r="B596" s="27"/>
      <c r="C596" s="27"/>
      <c r="D596" s="28"/>
      <c r="E596" s="28"/>
      <c r="F596" s="28"/>
      <c r="G596" s="28"/>
      <c r="H596" s="28"/>
    </row>
    <row r="597" spans="2:8" x14ac:dyDescent="0.25">
      <c r="B597" s="27"/>
      <c r="C597" s="27"/>
      <c r="D597" s="28"/>
      <c r="E597" s="28"/>
      <c r="F597" s="28"/>
      <c r="G597" s="28"/>
      <c r="H597" s="28"/>
    </row>
    <row r="598" spans="2:8" x14ac:dyDescent="0.25">
      <c r="B598" s="27"/>
      <c r="C598" s="27"/>
      <c r="D598" s="28"/>
      <c r="E598" s="28"/>
      <c r="F598" s="28"/>
      <c r="G598" s="28"/>
      <c r="H598" s="28"/>
    </row>
    <row r="599" spans="2:8" x14ac:dyDescent="0.25">
      <c r="B599" s="27"/>
      <c r="C599" s="27"/>
      <c r="D599" s="28"/>
      <c r="E599" s="28"/>
      <c r="F599" s="28"/>
      <c r="G599" s="28"/>
      <c r="H599" s="28"/>
    </row>
    <row r="600" spans="2:8" x14ac:dyDescent="0.25">
      <c r="B600" s="27"/>
      <c r="C600" s="27"/>
      <c r="D600" s="28"/>
      <c r="E600" s="28"/>
      <c r="F600" s="28"/>
      <c r="G600" s="28"/>
      <c r="H600" s="28"/>
    </row>
    <row r="601" spans="2:8" x14ac:dyDescent="0.25">
      <c r="B601" s="27"/>
      <c r="C601" s="27"/>
      <c r="D601" s="28"/>
      <c r="E601" s="28"/>
      <c r="F601" s="28"/>
      <c r="G601" s="28"/>
      <c r="H601" s="28"/>
    </row>
    <row r="602" spans="2:8" x14ac:dyDescent="0.25">
      <c r="B602" s="27"/>
      <c r="C602" s="27"/>
      <c r="D602" s="28"/>
      <c r="E602" s="28"/>
      <c r="F602" s="28"/>
      <c r="G602" s="28"/>
      <c r="H602" s="28"/>
    </row>
    <row r="603" spans="2:8" x14ac:dyDescent="0.25">
      <c r="B603" s="27"/>
      <c r="C603" s="27"/>
      <c r="D603" s="28"/>
      <c r="E603" s="28"/>
      <c r="F603" s="28"/>
      <c r="G603" s="28"/>
      <c r="H603" s="28"/>
    </row>
    <row r="604" spans="2:8" x14ac:dyDescent="0.25">
      <c r="B604" s="27"/>
      <c r="C604" s="27"/>
      <c r="D604" s="28"/>
      <c r="E604" s="28"/>
      <c r="F604" s="28"/>
      <c r="G604" s="28"/>
      <c r="H604" s="28"/>
    </row>
    <row r="605" spans="2:8" x14ac:dyDescent="0.25">
      <c r="B605" s="27"/>
      <c r="C605" s="27"/>
      <c r="D605" s="28"/>
      <c r="E605" s="28"/>
      <c r="F605" s="28"/>
      <c r="G605" s="28"/>
      <c r="H605" s="28"/>
    </row>
    <row r="606" spans="2:8" x14ac:dyDescent="0.25">
      <c r="B606" s="27"/>
      <c r="C606" s="27"/>
      <c r="D606" s="28"/>
      <c r="E606" s="28"/>
      <c r="F606" s="28"/>
      <c r="G606" s="28"/>
      <c r="H606" s="28"/>
    </row>
    <row r="607" spans="2:8" x14ac:dyDescent="0.25">
      <c r="B607" s="27"/>
      <c r="C607" s="27"/>
      <c r="D607" s="28"/>
      <c r="E607" s="28"/>
      <c r="F607" s="28"/>
      <c r="G607" s="28"/>
      <c r="H607" s="28"/>
    </row>
    <row r="608" spans="2:8" x14ac:dyDescent="0.25">
      <c r="B608" s="27"/>
      <c r="C608" s="27"/>
      <c r="D608" s="28"/>
      <c r="E608" s="28"/>
      <c r="F608" s="28"/>
      <c r="G608" s="28"/>
      <c r="H608" s="28"/>
    </row>
    <row r="609" spans="2:8" x14ac:dyDescent="0.25">
      <c r="B609" s="27"/>
      <c r="C609" s="27"/>
      <c r="D609" s="28"/>
      <c r="E609" s="28"/>
      <c r="F609" s="28"/>
      <c r="G609" s="28"/>
      <c r="H609" s="28"/>
    </row>
    <row r="610" spans="2:8" x14ac:dyDescent="0.25">
      <c r="B610" s="27"/>
      <c r="C610" s="27"/>
      <c r="D610" s="28"/>
      <c r="E610" s="28"/>
      <c r="F610" s="28"/>
      <c r="G610" s="28"/>
      <c r="H610" s="28"/>
    </row>
    <row r="611" spans="2:8" x14ac:dyDescent="0.25">
      <c r="B611" s="27"/>
      <c r="C611" s="27"/>
      <c r="D611" s="28"/>
      <c r="E611" s="28"/>
      <c r="F611" s="28"/>
      <c r="G611" s="28"/>
      <c r="H611" s="28"/>
    </row>
    <row r="612" spans="2:8" x14ac:dyDescent="0.25">
      <c r="B612" s="27"/>
      <c r="C612" s="27"/>
      <c r="D612" s="28"/>
      <c r="E612" s="28"/>
      <c r="F612" s="28"/>
      <c r="G612" s="28"/>
      <c r="H612" s="28"/>
    </row>
    <row r="613" spans="2:8" x14ac:dyDescent="0.25">
      <c r="B613" s="27"/>
      <c r="C613" s="27"/>
      <c r="D613" s="28"/>
      <c r="E613" s="28"/>
      <c r="F613" s="28"/>
      <c r="G613" s="28"/>
      <c r="H613" s="28"/>
    </row>
    <row r="614" spans="2:8" x14ac:dyDescent="0.25">
      <c r="B614" s="27"/>
      <c r="C614" s="27"/>
      <c r="D614" s="28"/>
      <c r="E614" s="28"/>
      <c r="F614" s="28"/>
      <c r="G614" s="28"/>
      <c r="H614" s="28"/>
    </row>
    <row r="615" spans="2:8" x14ac:dyDescent="0.25">
      <c r="B615" s="27"/>
      <c r="C615" s="27"/>
      <c r="D615" s="28"/>
      <c r="E615" s="28"/>
      <c r="F615" s="28"/>
      <c r="G615" s="28"/>
      <c r="H615" s="28"/>
    </row>
    <row r="616" spans="2:8" x14ac:dyDescent="0.25">
      <c r="B616" s="27"/>
      <c r="C616" s="27"/>
      <c r="D616" s="28"/>
      <c r="E616" s="28"/>
      <c r="F616" s="28"/>
      <c r="G616" s="28"/>
      <c r="H616" s="28"/>
    </row>
    <row r="617" spans="2:8" x14ac:dyDescent="0.25">
      <c r="B617" s="27"/>
      <c r="C617" s="27"/>
      <c r="D617" s="28"/>
      <c r="E617" s="28"/>
      <c r="F617" s="28"/>
      <c r="G617" s="28"/>
      <c r="H617" s="28"/>
    </row>
    <row r="618" spans="2:8" x14ac:dyDescent="0.25">
      <c r="B618" s="27"/>
      <c r="C618" s="27"/>
      <c r="D618" s="28"/>
      <c r="E618" s="28"/>
      <c r="F618" s="28"/>
      <c r="G618" s="28"/>
      <c r="H618" s="28"/>
    </row>
    <row r="619" spans="2:8" x14ac:dyDescent="0.25">
      <c r="B619" s="27"/>
      <c r="C619" s="27"/>
      <c r="D619" s="28"/>
      <c r="E619" s="28"/>
      <c r="F619" s="28"/>
      <c r="G619" s="28"/>
      <c r="H619" s="28"/>
    </row>
    <row r="620" spans="2:8" x14ac:dyDescent="0.25">
      <c r="B620" s="27"/>
      <c r="C620" s="27"/>
      <c r="D620" s="28"/>
      <c r="E620" s="28"/>
      <c r="F620" s="28"/>
      <c r="G620" s="28"/>
      <c r="H620" s="28"/>
    </row>
    <row r="621" spans="2:8" x14ac:dyDescent="0.25">
      <c r="B621" s="27"/>
      <c r="C621" s="27"/>
      <c r="D621" s="28"/>
      <c r="E621" s="28"/>
      <c r="F621" s="28"/>
      <c r="G621" s="28"/>
      <c r="H621" s="28"/>
    </row>
    <row r="622" spans="2:8" x14ac:dyDescent="0.25">
      <c r="B622" s="27"/>
      <c r="C622" s="27"/>
      <c r="D622" s="28"/>
      <c r="E622" s="28"/>
      <c r="F622" s="28"/>
      <c r="G622" s="28"/>
      <c r="H622" s="28"/>
    </row>
    <row r="623" spans="2:8" x14ac:dyDescent="0.25">
      <c r="B623" s="27"/>
      <c r="C623" s="27"/>
      <c r="D623" s="28"/>
      <c r="E623" s="28"/>
      <c r="F623" s="28"/>
      <c r="G623" s="28"/>
      <c r="H623" s="28"/>
    </row>
    <row r="624" spans="2:8" x14ac:dyDescent="0.25">
      <c r="B624" s="27"/>
      <c r="C624" s="27"/>
      <c r="D624" s="28"/>
      <c r="E624" s="28"/>
      <c r="F624" s="28"/>
      <c r="G624" s="28"/>
      <c r="H624" s="28"/>
    </row>
    <row r="625" spans="2:8" x14ac:dyDescent="0.25">
      <c r="B625" s="27"/>
      <c r="C625" s="27"/>
      <c r="D625" s="28"/>
      <c r="E625" s="28"/>
      <c r="F625" s="28"/>
      <c r="G625" s="28"/>
      <c r="H625" s="28"/>
    </row>
    <row r="626" spans="2:8" x14ac:dyDescent="0.25">
      <c r="B626" s="27"/>
      <c r="C626" s="27"/>
      <c r="D626" s="28"/>
      <c r="E626" s="28"/>
      <c r="F626" s="28"/>
      <c r="G626" s="28"/>
      <c r="H626" s="28"/>
    </row>
    <row r="627" spans="2:8" x14ac:dyDescent="0.25">
      <c r="B627" s="27"/>
      <c r="C627" s="27"/>
      <c r="D627" s="28"/>
      <c r="E627" s="28"/>
      <c r="F627" s="28"/>
      <c r="G627" s="28"/>
      <c r="H627" s="28"/>
    </row>
    <row r="628" spans="2:8" x14ac:dyDescent="0.25">
      <c r="B628" s="27"/>
      <c r="C628" s="27"/>
      <c r="D628" s="28"/>
      <c r="E628" s="28"/>
      <c r="F628" s="28"/>
      <c r="G628" s="28"/>
      <c r="H628" s="28"/>
    </row>
    <row r="629" spans="2:8" x14ac:dyDescent="0.25">
      <c r="B629" s="27"/>
      <c r="C629" s="27"/>
      <c r="D629" s="28"/>
      <c r="E629" s="28"/>
      <c r="F629" s="28"/>
      <c r="G629" s="28"/>
      <c r="H629" s="28"/>
    </row>
    <row r="630" spans="2:8" x14ac:dyDescent="0.25">
      <c r="B630" s="27"/>
      <c r="C630" s="27"/>
      <c r="D630" s="28"/>
      <c r="E630" s="28"/>
      <c r="F630" s="28"/>
      <c r="G630" s="28"/>
      <c r="H630" s="28"/>
    </row>
    <row r="631" spans="2:8" x14ac:dyDescent="0.25">
      <c r="B631" s="27"/>
      <c r="C631" s="27"/>
      <c r="D631" s="28"/>
      <c r="E631" s="28"/>
      <c r="F631" s="28"/>
      <c r="G631" s="28"/>
      <c r="H631" s="28"/>
    </row>
    <row r="632" spans="2:8" x14ac:dyDescent="0.25">
      <c r="B632" s="27"/>
      <c r="C632" s="27"/>
      <c r="D632" s="28"/>
      <c r="E632" s="28"/>
      <c r="F632" s="28"/>
      <c r="G632" s="28"/>
      <c r="H632" s="28"/>
    </row>
    <row r="633" spans="2:8" x14ac:dyDescent="0.25">
      <c r="B633" s="27"/>
      <c r="C633" s="27"/>
      <c r="D633" s="28"/>
      <c r="E633" s="28"/>
      <c r="F633" s="28"/>
      <c r="G633" s="28"/>
      <c r="H633" s="28"/>
    </row>
    <row r="634" spans="2:8" x14ac:dyDescent="0.25">
      <c r="B634" s="27"/>
      <c r="C634" s="27"/>
      <c r="D634" s="28"/>
      <c r="E634" s="28"/>
      <c r="F634" s="28"/>
      <c r="G634" s="28"/>
      <c r="H634" s="28"/>
    </row>
    <row r="635" spans="2:8" x14ac:dyDescent="0.25">
      <c r="B635" s="27"/>
      <c r="C635" s="27"/>
      <c r="D635" s="28"/>
      <c r="E635" s="28"/>
      <c r="F635" s="28"/>
      <c r="G635" s="28"/>
      <c r="H635" s="28"/>
    </row>
    <row r="636" spans="2:8" x14ac:dyDescent="0.25">
      <c r="B636" s="27"/>
      <c r="C636" s="27"/>
      <c r="D636" s="28"/>
      <c r="E636" s="28"/>
      <c r="F636" s="28"/>
      <c r="G636" s="28"/>
      <c r="H636" s="28"/>
    </row>
    <row r="637" spans="2:8" x14ac:dyDescent="0.25">
      <c r="B637" s="27"/>
      <c r="C637" s="27"/>
      <c r="D637" s="28"/>
      <c r="E637" s="28"/>
      <c r="F637" s="28"/>
      <c r="G637" s="28"/>
      <c r="H637" s="28"/>
    </row>
    <row r="638" spans="2:8" x14ac:dyDescent="0.25">
      <c r="B638" s="27"/>
      <c r="C638" s="27"/>
      <c r="D638" s="28"/>
      <c r="E638" s="28"/>
      <c r="F638" s="28"/>
      <c r="G638" s="28"/>
      <c r="H638" s="28"/>
    </row>
    <row r="639" spans="2:8" x14ac:dyDescent="0.25">
      <c r="B639" s="27"/>
      <c r="C639" s="27"/>
      <c r="D639" s="28"/>
      <c r="E639" s="28"/>
      <c r="F639" s="28"/>
      <c r="G639" s="28"/>
      <c r="H639" s="28"/>
    </row>
    <row r="640" spans="2:8" x14ac:dyDescent="0.25">
      <c r="B640" s="27"/>
      <c r="C640" s="27"/>
      <c r="D640" s="28"/>
      <c r="E640" s="28"/>
      <c r="F640" s="28"/>
      <c r="G640" s="28"/>
      <c r="H640" s="28"/>
    </row>
    <row r="641" spans="2:8" x14ac:dyDescent="0.25">
      <c r="B641" s="27"/>
      <c r="C641" s="27"/>
      <c r="D641" s="28"/>
      <c r="E641" s="28"/>
      <c r="F641" s="28"/>
      <c r="G641" s="28"/>
      <c r="H641" s="28"/>
    </row>
    <row r="642" spans="2:8" x14ac:dyDescent="0.25">
      <c r="B642" s="27"/>
      <c r="C642" s="27"/>
      <c r="D642" s="28"/>
      <c r="E642" s="28"/>
      <c r="F642" s="28"/>
      <c r="G642" s="28"/>
      <c r="H642" s="28"/>
    </row>
    <row r="643" spans="2:8" x14ac:dyDescent="0.25">
      <c r="B643" s="27"/>
      <c r="C643" s="27"/>
      <c r="D643" s="28"/>
      <c r="E643" s="28"/>
      <c r="F643" s="28"/>
      <c r="G643" s="28"/>
      <c r="H643" s="28"/>
    </row>
    <row r="644" spans="2:8" x14ac:dyDescent="0.25">
      <c r="B644" s="27"/>
      <c r="C644" s="27"/>
      <c r="D644" s="28"/>
      <c r="E644" s="28"/>
      <c r="F644" s="28"/>
      <c r="G644" s="28"/>
      <c r="H644" s="28"/>
    </row>
    <row r="645" spans="2:8" x14ac:dyDescent="0.25">
      <c r="B645" s="27"/>
      <c r="C645" s="27"/>
      <c r="D645" s="28"/>
      <c r="E645" s="28"/>
      <c r="F645" s="28"/>
      <c r="G645" s="28"/>
      <c r="H645" s="28"/>
    </row>
    <row r="646" spans="2:8" x14ac:dyDescent="0.25">
      <c r="B646" s="27"/>
      <c r="C646" s="27"/>
      <c r="D646" s="28"/>
      <c r="E646" s="28"/>
      <c r="F646" s="28"/>
      <c r="G646" s="28"/>
      <c r="H646" s="28"/>
    </row>
    <row r="647" spans="2:8" x14ac:dyDescent="0.25">
      <c r="B647" s="27"/>
      <c r="C647" s="27"/>
      <c r="D647" s="28"/>
      <c r="E647" s="28"/>
      <c r="F647" s="28"/>
      <c r="G647" s="28"/>
      <c r="H647" s="28"/>
    </row>
    <row r="648" spans="2:8" x14ac:dyDescent="0.25">
      <c r="B648" s="27"/>
      <c r="C648" s="27"/>
      <c r="D648" s="28"/>
      <c r="E648" s="28"/>
      <c r="F648" s="28"/>
      <c r="G648" s="28"/>
      <c r="H648" s="28"/>
    </row>
    <row r="649" spans="2:8" x14ac:dyDescent="0.25">
      <c r="B649" s="27"/>
      <c r="C649" s="27"/>
      <c r="D649" s="28"/>
      <c r="E649" s="28"/>
      <c r="F649" s="28"/>
      <c r="G649" s="28"/>
      <c r="H649" s="28"/>
    </row>
    <row r="650" spans="2:8" x14ac:dyDescent="0.25">
      <c r="B650" s="27"/>
      <c r="C650" s="27"/>
      <c r="D650" s="28"/>
      <c r="E650" s="28"/>
      <c r="F650" s="28"/>
      <c r="G650" s="28"/>
      <c r="H650" s="28"/>
    </row>
    <row r="651" spans="2:8" x14ac:dyDescent="0.25">
      <c r="B651" s="27"/>
      <c r="C651" s="27"/>
      <c r="D651" s="28"/>
      <c r="E651" s="28"/>
      <c r="F651" s="28"/>
      <c r="G651" s="28"/>
      <c r="H651" s="28"/>
    </row>
    <row r="652" spans="2:8" x14ac:dyDescent="0.25">
      <c r="B652" s="27"/>
      <c r="C652" s="27"/>
      <c r="D652" s="28"/>
      <c r="E652" s="28"/>
      <c r="F652" s="28"/>
      <c r="G652" s="28"/>
      <c r="H652" s="28"/>
    </row>
    <row r="653" spans="2:8" x14ac:dyDescent="0.25">
      <c r="B653" s="27"/>
      <c r="C653" s="27"/>
      <c r="D653" s="28"/>
      <c r="E653" s="28"/>
      <c r="F653" s="28"/>
      <c r="G653" s="28"/>
      <c r="H653" s="28"/>
    </row>
    <row r="654" spans="2:8" x14ac:dyDescent="0.25">
      <c r="B654" s="27"/>
      <c r="C654" s="27"/>
      <c r="D654" s="28"/>
      <c r="E654" s="28"/>
      <c r="F654" s="28"/>
      <c r="G654" s="28"/>
      <c r="H654" s="28"/>
    </row>
    <row r="655" spans="2:8" x14ac:dyDescent="0.25">
      <c r="B655" s="27"/>
      <c r="C655" s="27"/>
      <c r="D655" s="28"/>
      <c r="E655" s="28"/>
      <c r="F655" s="28"/>
      <c r="G655" s="28"/>
      <c r="H655" s="28"/>
    </row>
    <row r="656" spans="2:8" x14ac:dyDescent="0.25">
      <c r="B656" s="22"/>
      <c r="C656" s="22"/>
      <c r="D656" s="23"/>
      <c r="E656" s="23"/>
      <c r="F656" s="23"/>
      <c r="G656" s="23"/>
      <c r="H656" s="23"/>
    </row>
    <row r="657" spans="2:8" x14ac:dyDescent="0.25">
      <c r="B657" s="22"/>
      <c r="C657" s="22"/>
      <c r="D657" s="23"/>
      <c r="E657" s="23"/>
      <c r="F657" s="23"/>
      <c r="G657" s="23"/>
      <c r="H657" s="23"/>
    </row>
    <row r="658" spans="2:8" x14ac:dyDescent="0.25">
      <c r="B658" s="22"/>
      <c r="C658" s="22"/>
      <c r="D658" s="23"/>
      <c r="E658" s="23"/>
      <c r="F658" s="23"/>
      <c r="G658" s="23"/>
      <c r="H658" s="23"/>
    </row>
    <row r="659" spans="2:8" x14ac:dyDescent="0.25">
      <c r="B659" s="22"/>
      <c r="C659" s="22"/>
      <c r="D659" s="23"/>
      <c r="E659" s="23"/>
      <c r="F659" s="23"/>
      <c r="G659" s="23"/>
      <c r="H659" s="23"/>
    </row>
    <row r="660" spans="2:8" x14ac:dyDescent="0.25">
      <c r="B660" s="22"/>
      <c r="C660" s="22"/>
      <c r="D660" s="23"/>
      <c r="E660" s="23"/>
      <c r="F660" s="23"/>
      <c r="G660" s="23"/>
      <c r="H660" s="23"/>
    </row>
    <row r="661" spans="2:8" x14ac:dyDescent="0.25">
      <c r="B661" s="22"/>
      <c r="C661" s="22"/>
      <c r="D661" s="23"/>
      <c r="E661" s="23"/>
      <c r="F661" s="23"/>
      <c r="G661" s="23"/>
      <c r="H661" s="23"/>
    </row>
    <row r="662" spans="2:8" x14ac:dyDescent="0.25">
      <c r="B662" s="22"/>
      <c r="C662" s="22"/>
      <c r="D662" s="23"/>
      <c r="E662" s="23"/>
      <c r="F662" s="23"/>
      <c r="G662" s="23"/>
      <c r="H662" s="23"/>
    </row>
    <row r="663" spans="2:8" x14ac:dyDescent="0.25">
      <c r="B663" s="22"/>
      <c r="C663" s="22"/>
      <c r="D663" s="23"/>
      <c r="E663" s="23"/>
      <c r="F663" s="23"/>
      <c r="G663" s="23"/>
      <c r="H663" s="23"/>
    </row>
    <row r="664" spans="2:8" x14ac:dyDescent="0.25">
      <c r="B664" s="22"/>
      <c r="C664" s="22"/>
      <c r="D664" s="23"/>
      <c r="E664" s="23"/>
      <c r="F664" s="23"/>
      <c r="G664" s="23"/>
      <c r="H664" s="23"/>
    </row>
    <row r="665" spans="2:8" x14ac:dyDescent="0.25">
      <c r="B665" s="22"/>
      <c r="C665" s="22"/>
      <c r="D665" s="23"/>
      <c r="E665" s="23"/>
      <c r="F665" s="23"/>
      <c r="G665" s="23"/>
      <c r="H665" s="23"/>
    </row>
    <row r="666" spans="2:8" x14ac:dyDescent="0.25">
      <c r="B666" s="22"/>
      <c r="C666" s="22"/>
      <c r="D666" s="23"/>
      <c r="E666" s="23"/>
      <c r="F666" s="23"/>
      <c r="G666" s="23"/>
      <c r="H666" s="23"/>
    </row>
    <row r="667" spans="2:8" x14ac:dyDescent="0.25">
      <c r="B667" s="22"/>
      <c r="C667" s="22"/>
      <c r="D667" s="23"/>
      <c r="E667" s="23"/>
      <c r="F667" s="23"/>
      <c r="G667" s="23"/>
      <c r="H667" s="23"/>
    </row>
    <row r="668" spans="2:8" x14ac:dyDescent="0.25">
      <c r="B668" s="22"/>
      <c r="C668" s="22"/>
      <c r="D668" s="23"/>
      <c r="E668" s="23"/>
      <c r="F668" s="23"/>
      <c r="G668" s="23"/>
      <c r="H668" s="23"/>
    </row>
    <row r="669" spans="2:8" x14ac:dyDescent="0.25">
      <c r="B669" s="22"/>
      <c r="C669" s="22"/>
      <c r="D669" s="23"/>
      <c r="E669" s="23"/>
      <c r="F669" s="23"/>
      <c r="G669" s="23"/>
      <c r="H669" s="23"/>
    </row>
    <row r="670" spans="2:8" x14ac:dyDescent="0.25">
      <c r="B670" s="21"/>
      <c r="C670" s="21"/>
      <c r="D670" s="9"/>
      <c r="E670" s="9"/>
      <c r="F670" s="9"/>
      <c r="G670" s="9"/>
      <c r="H670" s="9"/>
    </row>
    <row r="671" spans="2:8" x14ac:dyDescent="0.25">
      <c r="B671" s="21"/>
      <c r="C671" s="21"/>
      <c r="D671" s="9"/>
      <c r="E671" s="9"/>
      <c r="F671" s="9"/>
      <c r="G671" s="9"/>
      <c r="H671" s="9"/>
    </row>
    <row r="672" spans="2:8" x14ac:dyDescent="0.25">
      <c r="B672" s="21"/>
      <c r="C672" s="21"/>
      <c r="D672" s="9"/>
      <c r="E672" s="9"/>
      <c r="F672" s="9"/>
      <c r="G672" s="9"/>
      <c r="H672" s="9"/>
    </row>
    <row r="673" spans="2:8" x14ac:dyDescent="0.25">
      <c r="B673" s="21"/>
      <c r="C673" s="21"/>
      <c r="D673" s="9"/>
      <c r="E673" s="9"/>
      <c r="F673" s="9"/>
      <c r="G673" s="9"/>
      <c r="H673" s="9"/>
    </row>
    <row r="674" spans="2:8" x14ac:dyDescent="0.25">
      <c r="B674" s="21"/>
      <c r="C674" s="21"/>
      <c r="D674" s="9"/>
      <c r="E674" s="9"/>
      <c r="F674" s="9"/>
      <c r="G674" s="9"/>
      <c r="H674" s="9"/>
    </row>
    <row r="675" spans="2:8" x14ac:dyDescent="0.25">
      <c r="B675" s="21"/>
      <c r="C675" s="21"/>
      <c r="D675" s="9"/>
      <c r="E675" s="9"/>
      <c r="F675" s="9"/>
      <c r="G675" s="9"/>
      <c r="H675" s="9"/>
    </row>
    <row r="676" spans="2:8" x14ac:dyDescent="0.25">
      <c r="B676" s="21"/>
      <c r="C676" s="21"/>
      <c r="D676" s="9"/>
      <c r="E676" s="9"/>
      <c r="F676" s="9"/>
      <c r="G676" s="9"/>
      <c r="H676" s="9"/>
    </row>
    <row r="677" spans="2:8" x14ac:dyDescent="0.25">
      <c r="B677" s="21"/>
      <c r="C677" s="21"/>
      <c r="D677" s="9"/>
      <c r="E677" s="9"/>
      <c r="F677" s="9"/>
      <c r="G677" s="9"/>
      <c r="H677" s="9"/>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6" t="s">
        <v>1005</v>
      </c>
      <c r="C2" s="46" t="s">
        <v>1006</v>
      </c>
      <c r="D2" s="46" t="s">
        <v>1007</v>
      </c>
      <c r="E2" s="46" t="s">
        <v>1008</v>
      </c>
      <c r="F2" s="46" t="s">
        <v>1010</v>
      </c>
      <c r="G2" s="46" t="s">
        <v>1011</v>
      </c>
      <c r="H2" s="46" t="s">
        <v>1012</v>
      </c>
      <c r="I2" s="46" t="s">
        <v>1013</v>
      </c>
      <c r="J2" s="46" t="s">
        <v>1015</v>
      </c>
      <c r="K2" s="46" t="s">
        <v>1016</v>
      </c>
      <c r="L2" s="45"/>
      <c r="M2" s="45"/>
      <c r="N2" s="45"/>
    </row>
    <row r="3" spans="2:14" ht="18" x14ac:dyDescent="0.25">
      <c r="B3" s="43"/>
      <c r="C3" s="43"/>
      <c r="D3" s="43"/>
      <c r="E3" s="43" t="s">
        <v>1009</v>
      </c>
      <c r="F3" s="43"/>
      <c r="G3" s="43" t="s">
        <v>1030</v>
      </c>
      <c r="H3" s="43" t="s">
        <v>1030</v>
      </c>
      <c r="I3" s="43" t="s">
        <v>1014</v>
      </c>
      <c r="J3" s="43"/>
      <c r="K3" s="43"/>
      <c r="L3" s="45"/>
      <c r="M3" s="45"/>
      <c r="N3" s="45"/>
    </row>
    <row r="4" spans="2:14" ht="33" x14ac:dyDescent="0.25">
      <c r="B4" s="41" t="s">
        <v>1017</v>
      </c>
      <c r="C4" s="43" t="s">
        <v>1031</v>
      </c>
      <c r="D4" s="40" t="s">
        <v>1018</v>
      </c>
      <c r="E4" s="40"/>
      <c r="F4" s="40"/>
      <c r="G4" s="40"/>
      <c r="H4" s="40"/>
      <c r="I4" s="40"/>
      <c r="J4" s="40"/>
      <c r="K4" s="40"/>
      <c r="L4" s="45"/>
      <c r="M4" s="45"/>
      <c r="N4" s="45"/>
    </row>
    <row r="5" spans="2:14" ht="181.5" x14ac:dyDescent="0.25">
      <c r="B5" s="42" t="s">
        <v>1032</v>
      </c>
      <c r="C5" s="40" t="s">
        <v>1033</v>
      </c>
      <c r="D5" s="40"/>
      <c r="E5" s="40"/>
      <c r="F5" s="40"/>
      <c r="G5" s="40"/>
      <c r="H5" s="40"/>
      <c r="I5" s="40"/>
      <c r="J5" s="40"/>
      <c r="K5" s="40"/>
      <c r="L5" s="45"/>
      <c r="M5" s="45"/>
      <c r="N5" s="45"/>
    </row>
    <row r="6" spans="2:14" ht="165" x14ac:dyDescent="0.25">
      <c r="B6" s="40"/>
      <c r="C6" s="40" t="s">
        <v>1034</v>
      </c>
      <c r="D6" s="40"/>
      <c r="E6" s="40"/>
      <c r="F6" s="40"/>
      <c r="G6" s="40"/>
      <c r="H6" s="40"/>
      <c r="I6" s="40"/>
      <c r="J6" s="40"/>
      <c r="K6" s="40"/>
      <c r="L6" s="45"/>
      <c r="M6" s="45"/>
      <c r="N6" s="45"/>
    </row>
    <row r="7" spans="2:14" ht="66" x14ac:dyDescent="0.25">
      <c r="B7" s="40"/>
      <c r="C7" s="40" t="s">
        <v>1035</v>
      </c>
      <c r="D7" s="40"/>
      <c r="E7" s="40"/>
      <c r="F7" s="40"/>
      <c r="G7" s="40"/>
      <c r="H7" s="40"/>
      <c r="I7" s="40"/>
      <c r="J7" s="40"/>
      <c r="K7" s="40"/>
      <c r="L7" s="45"/>
      <c r="M7" s="45"/>
      <c r="N7" s="45"/>
    </row>
    <row r="8" spans="2:14" ht="115.5" x14ac:dyDescent="0.25">
      <c r="B8" s="40"/>
      <c r="C8" s="43" t="s">
        <v>1036</v>
      </c>
      <c r="D8" s="40"/>
      <c r="E8" s="40"/>
      <c r="F8" s="40"/>
      <c r="G8" s="40"/>
      <c r="H8" s="40"/>
      <c r="I8" s="40"/>
      <c r="J8" s="40"/>
      <c r="K8" s="40"/>
      <c r="L8" s="45"/>
      <c r="M8" s="45"/>
      <c r="N8" s="45"/>
    </row>
    <row r="9" spans="2:14" ht="49.5" x14ac:dyDescent="0.25">
      <c r="B9" s="40"/>
      <c r="C9" s="40" t="s">
        <v>1037</v>
      </c>
      <c r="D9" s="40"/>
      <c r="E9" s="40"/>
      <c r="F9" s="40"/>
      <c r="G9" s="40"/>
      <c r="H9" s="40"/>
      <c r="I9" s="40"/>
      <c r="J9" s="40"/>
      <c r="K9" s="40"/>
      <c r="L9" s="45"/>
      <c r="M9" s="45"/>
      <c r="N9" s="45"/>
    </row>
    <row r="10" spans="2:14" ht="66" x14ac:dyDescent="0.25">
      <c r="B10" s="40"/>
      <c r="C10" s="40" t="s">
        <v>1038</v>
      </c>
      <c r="D10" s="40"/>
      <c r="E10" s="40"/>
      <c r="F10" s="40"/>
      <c r="G10" s="40"/>
      <c r="H10" s="40"/>
      <c r="I10" s="40"/>
      <c r="J10" s="40"/>
      <c r="K10" s="40"/>
      <c r="L10" s="45"/>
      <c r="M10" s="45"/>
      <c r="N10" s="45"/>
    </row>
    <row r="11" spans="2:14" ht="49.5" x14ac:dyDescent="0.25">
      <c r="B11" s="40"/>
      <c r="C11" s="43" t="s">
        <v>1039</v>
      </c>
      <c r="D11" s="40"/>
      <c r="E11" s="40"/>
      <c r="F11" s="40"/>
      <c r="G11" s="40"/>
      <c r="H11" s="40"/>
      <c r="I11" s="40"/>
      <c r="J11" s="40"/>
      <c r="K11" s="40"/>
      <c r="L11" s="45"/>
      <c r="M11" s="45"/>
      <c r="N11" s="45"/>
    </row>
    <row r="12" spans="2:14" ht="66" x14ac:dyDescent="0.25">
      <c r="B12" s="40"/>
      <c r="C12" s="40" t="s">
        <v>1040</v>
      </c>
      <c r="D12" s="40"/>
      <c r="E12" s="40"/>
      <c r="F12" s="40"/>
      <c r="G12" s="40"/>
      <c r="H12" s="40"/>
      <c r="I12" s="40"/>
      <c r="J12" s="40"/>
      <c r="K12" s="40"/>
      <c r="L12" s="45"/>
      <c r="M12" s="45"/>
      <c r="N12" s="45"/>
    </row>
    <row r="13" spans="2:14" ht="181.5" x14ac:dyDescent="0.25">
      <c r="B13" s="40"/>
      <c r="C13" s="43" t="s">
        <v>1041</v>
      </c>
      <c r="D13" s="40"/>
      <c r="E13" s="40"/>
      <c r="F13" s="40"/>
      <c r="G13" s="40"/>
      <c r="H13" s="40"/>
      <c r="I13" s="40"/>
      <c r="J13" s="40"/>
      <c r="K13" s="40"/>
      <c r="L13" s="45"/>
      <c r="M13" s="45"/>
      <c r="N13" s="45"/>
    </row>
    <row r="14" spans="2:14" ht="66" x14ac:dyDescent="0.25">
      <c r="B14" s="40"/>
      <c r="C14" s="40" t="s">
        <v>1042</v>
      </c>
      <c r="D14" s="40"/>
      <c r="E14" s="40"/>
      <c r="F14" s="40"/>
      <c r="G14" s="40"/>
      <c r="H14" s="40"/>
      <c r="I14" s="40"/>
      <c r="J14" s="40"/>
      <c r="K14" s="40"/>
      <c r="L14" s="45"/>
      <c r="M14" s="45"/>
      <c r="N14" s="45"/>
    </row>
    <row r="15" spans="2:14" ht="66" x14ac:dyDescent="0.25">
      <c r="B15" s="40"/>
      <c r="C15" s="40" t="s">
        <v>1043</v>
      </c>
      <c r="D15" s="40"/>
      <c r="E15" s="40"/>
      <c r="F15" s="40"/>
      <c r="G15" s="40"/>
      <c r="H15" s="40"/>
      <c r="I15" s="40"/>
      <c r="J15" s="40"/>
      <c r="K15" s="40"/>
      <c r="L15" s="45"/>
      <c r="M15" s="45"/>
      <c r="N15" s="45"/>
    </row>
    <row r="16" spans="2:14" ht="82.5" x14ac:dyDescent="0.25">
      <c r="B16" s="40"/>
      <c r="C16" s="40" t="s">
        <v>1044</v>
      </c>
      <c r="D16" s="40"/>
      <c r="E16" s="40"/>
      <c r="F16" s="40"/>
      <c r="G16" s="40"/>
      <c r="H16" s="40"/>
      <c r="I16" s="40"/>
      <c r="J16" s="40"/>
      <c r="K16" s="40"/>
      <c r="L16" s="45"/>
      <c r="M16" s="45"/>
      <c r="N16" s="45"/>
    </row>
    <row r="17" spans="2:14" ht="66" x14ac:dyDescent="0.25">
      <c r="B17" s="40"/>
      <c r="C17" s="40" t="s">
        <v>1045</v>
      </c>
      <c r="D17" s="40"/>
      <c r="E17" s="40"/>
      <c r="F17" s="40"/>
      <c r="G17" s="40"/>
      <c r="H17" s="40"/>
      <c r="I17" s="40"/>
      <c r="J17" s="40"/>
      <c r="K17" s="40"/>
      <c r="L17" s="45"/>
      <c r="M17" s="45"/>
      <c r="N17" s="45"/>
    </row>
    <row r="18" spans="2:14" ht="66" x14ac:dyDescent="0.25">
      <c r="B18" s="40"/>
      <c r="C18" s="40" t="s">
        <v>1046</v>
      </c>
      <c r="D18" s="40"/>
      <c r="E18" s="40"/>
      <c r="F18" s="40"/>
      <c r="G18" s="40"/>
      <c r="H18" s="40"/>
      <c r="I18" s="40"/>
      <c r="J18" s="40"/>
      <c r="K18" s="40"/>
      <c r="L18" s="45"/>
      <c r="M18" s="45"/>
      <c r="N18" s="45"/>
    </row>
    <row r="19" spans="2:14" ht="66" x14ac:dyDescent="0.25">
      <c r="B19" s="40"/>
      <c r="C19" s="43" t="s">
        <v>1047</v>
      </c>
      <c r="D19" s="40"/>
      <c r="E19" s="40"/>
      <c r="F19" s="40"/>
      <c r="G19" s="40"/>
      <c r="H19" s="40"/>
      <c r="I19" s="40"/>
      <c r="J19" s="40"/>
      <c r="K19" s="40"/>
      <c r="L19" s="45"/>
      <c r="M19" s="45"/>
      <c r="N19" s="45"/>
    </row>
    <row r="20" spans="2:14" ht="66" x14ac:dyDescent="0.25">
      <c r="B20" s="40"/>
      <c r="C20" s="40" t="s">
        <v>1048</v>
      </c>
      <c r="D20" s="40"/>
      <c r="E20" s="40"/>
      <c r="F20" s="40"/>
      <c r="G20" s="40"/>
      <c r="H20" s="40"/>
      <c r="I20" s="40"/>
      <c r="J20" s="40"/>
      <c r="K20" s="40"/>
      <c r="L20" s="45"/>
      <c r="M20" s="45"/>
      <c r="N20" s="45"/>
    </row>
    <row r="21" spans="2:14" ht="49.5" x14ac:dyDescent="0.25">
      <c r="B21" s="40"/>
      <c r="C21" s="40" t="s">
        <v>1049</v>
      </c>
      <c r="D21" s="40"/>
      <c r="E21" s="40"/>
      <c r="F21" s="40"/>
      <c r="G21" s="40"/>
      <c r="H21" s="40"/>
      <c r="I21" s="40"/>
      <c r="J21" s="40"/>
      <c r="K21" s="40"/>
      <c r="L21" s="45"/>
      <c r="M21" s="45"/>
      <c r="N21" s="45"/>
    </row>
    <row r="22" spans="2:14" ht="49.5" x14ac:dyDescent="0.25">
      <c r="B22" s="40"/>
      <c r="C22" s="40" t="s">
        <v>1050</v>
      </c>
      <c r="D22" s="40"/>
      <c r="E22" s="40"/>
      <c r="F22" s="40"/>
      <c r="G22" s="40"/>
      <c r="H22" s="40"/>
      <c r="I22" s="40"/>
      <c r="J22" s="40"/>
      <c r="K22" s="40"/>
      <c r="L22" s="45"/>
      <c r="M22" s="45"/>
      <c r="N22" s="45"/>
    </row>
    <row r="23" spans="2:14" ht="33" x14ac:dyDescent="0.25">
      <c r="B23" s="40"/>
      <c r="C23" s="43" t="s">
        <v>1051</v>
      </c>
      <c r="D23" s="40"/>
      <c r="E23" s="40"/>
      <c r="F23" s="40"/>
      <c r="G23" s="40"/>
      <c r="H23" s="40"/>
      <c r="I23" s="40"/>
      <c r="J23" s="40"/>
      <c r="K23" s="40"/>
      <c r="L23" s="45"/>
      <c r="M23" s="45"/>
      <c r="N23" s="45"/>
    </row>
    <row r="24" spans="2:14" ht="165" x14ac:dyDescent="0.25">
      <c r="B24" s="40"/>
      <c r="C24" s="40" t="s">
        <v>1052</v>
      </c>
      <c r="D24" s="40"/>
      <c r="E24" s="40"/>
      <c r="F24" s="40"/>
      <c r="G24" s="40"/>
      <c r="H24" s="40"/>
      <c r="I24" s="40"/>
      <c r="J24" s="40"/>
      <c r="K24" s="40"/>
      <c r="L24" s="45"/>
      <c r="M24" s="45"/>
      <c r="N24" s="45"/>
    </row>
    <row r="25" spans="2:14" ht="33" x14ac:dyDescent="0.25">
      <c r="B25" s="41" t="s">
        <v>1019</v>
      </c>
      <c r="C25" s="43" t="s">
        <v>1022</v>
      </c>
      <c r="D25" s="40" t="s">
        <v>1023</v>
      </c>
      <c r="E25" s="40"/>
      <c r="F25" s="40"/>
      <c r="G25" s="40"/>
      <c r="H25" s="40"/>
      <c r="I25" s="40"/>
      <c r="J25" s="40"/>
      <c r="K25" s="40"/>
      <c r="L25" s="45"/>
      <c r="M25" s="45"/>
      <c r="N25" s="45"/>
    </row>
    <row r="26" spans="2:14" ht="148.5" x14ac:dyDescent="0.25">
      <c r="B26" s="42" t="s">
        <v>1053</v>
      </c>
      <c r="C26" s="40" t="s">
        <v>1054</v>
      </c>
      <c r="D26" s="40"/>
      <c r="E26" s="40"/>
      <c r="F26" s="40"/>
      <c r="G26" s="40"/>
      <c r="H26" s="40"/>
      <c r="I26" s="40"/>
      <c r="J26" s="40"/>
      <c r="K26" s="40"/>
      <c r="L26" s="45"/>
      <c r="M26" s="45"/>
      <c r="N26" s="45"/>
    </row>
    <row r="27" spans="2:14" ht="66" x14ac:dyDescent="0.25">
      <c r="B27" s="40" t="s">
        <v>1020</v>
      </c>
      <c r="C27" s="40" t="s">
        <v>1055</v>
      </c>
      <c r="D27" s="40"/>
      <c r="E27" s="40"/>
      <c r="F27" s="40"/>
      <c r="G27" s="40"/>
      <c r="H27" s="40"/>
      <c r="I27" s="40"/>
      <c r="J27" s="40"/>
      <c r="K27" s="40"/>
      <c r="L27" s="45"/>
      <c r="M27" s="45"/>
      <c r="N27" s="45"/>
    </row>
    <row r="28" spans="2:14" ht="132" x14ac:dyDescent="0.25">
      <c r="B28" s="40" t="s">
        <v>1021</v>
      </c>
      <c r="C28" s="40"/>
      <c r="D28" s="40"/>
      <c r="E28" s="40"/>
      <c r="F28" s="40"/>
      <c r="G28" s="40"/>
      <c r="H28" s="40"/>
      <c r="I28" s="40"/>
      <c r="J28" s="40"/>
      <c r="K28" s="40"/>
      <c r="L28" s="45"/>
      <c r="M28" s="45"/>
      <c r="N28" s="45"/>
    </row>
    <row r="29" spans="2:14" ht="16.5" x14ac:dyDescent="0.25">
      <c r="B29" s="40"/>
      <c r="C29" s="40"/>
      <c r="D29" s="40"/>
      <c r="E29" s="40"/>
      <c r="F29" s="40"/>
      <c r="G29" s="40"/>
      <c r="H29" s="40"/>
      <c r="I29" s="40"/>
      <c r="J29" s="40"/>
      <c r="K29" s="40"/>
      <c r="L29" s="45"/>
      <c r="M29" s="45"/>
      <c r="N29" s="45"/>
    </row>
    <row r="30" spans="2:14" ht="66" x14ac:dyDescent="0.25">
      <c r="B30" s="40"/>
      <c r="C30" s="43" t="s">
        <v>1056</v>
      </c>
      <c r="D30" s="40"/>
      <c r="E30" s="40"/>
      <c r="F30" s="40"/>
      <c r="G30" s="40"/>
      <c r="H30" s="40"/>
      <c r="I30" s="40"/>
      <c r="J30" s="40"/>
      <c r="K30" s="40"/>
      <c r="L30" s="45"/>
      <c r="M30" s="45"/>
      <c r="N30" s="45"/>
    </row>
    <row r="31" spans="2:14" ht="115.5" x14ac:dyDescent="0.25">
      <c r="B31" s="40"/>
      <c r="C31" s="40" t="s">
        <v>1057</v>
      </c>
      <c r="D31" s="40"/>
      <c r="E31" s="40"/>
      <c r="F31" s="40"/>
      <c r="G31" s="40"/>
      <c r="H31" s="40"/>
      <c r="I31" s="40"/>
      <c r="J31" s="40"/>
      <c r="K31" s="40"/>
      <c r="L31" s="45"/>
      <c r="M31" s="45"/>
      <c r="N31" s="45"/>
    </row>
    <row r="32" spans="2:14" ht="82.5" x14ac:dyDescent="0.25">
      <c r="B32" s="40"/>
      <c r="C32" s="40" t="s">
        <v>1058</v>
      </c>
      <c r="D32" s="40"/>
      <c r="E32" s="40"/>
      <c r="F32" s="40"/>
      <c r="G32" s="40"/>
      <c r="H32" s="40"/>
      <c r="I32" s="40"/>
      <c r="J32" s="40"/>
      <c r="K32" s="40"/>
      <c r="L32" s="45"/>
      <c r="M32" s="45"/>
      <c r="N32" s="45"/>
    </row>
    <row r="33" spans="2:14" ht="82.5" x14ac:dyDescent="0.25">
      <c r="B33" s="40"/>
      <c r="C33" s="40" t="s">
        <v>1059</v>
      </c>
      <c r="D33" s="40"/>
      <c r="E33" s="40"/>
      <c r="F33" s="40"/>
      <c r="G33" s="40"/>
      <c r="H33" s="40"/>
      <c r="I33" s="40"/>
      <c r="J33" s="40"/>
      <c r="K33" s="40"/>
      <c r="L33" s="45"/>
      <c r="M33" s="45"/>
      <c r="N33" s="45"/>
    </row>
    <row r="34" spans="2:14" ht="82.5" x14ac:dyDescent="0.25">
      <c r="B34" s="40"/>
      <c r="C34" s="40" t="s">
        <v>1060</v>
      </c>
      <c r="D34" s="40"/>
      <c r="E34" s="40"/>
      <c r="F34" s="40"/>
      <c r="G34" s="40"/>
      <c r="H34" s="40"/>
      <c r="I34" s="40"/>
      <c r="J34" s="40"/>
      <c r="K34" s="40"/>
      <c r="L34" s="45"/>
      <c r="M34" s="45"/>
      <c r="N34" s="45"/>
    </row>
    <row r="35" spans="2:14" ht="66" x14ac:dyDescent="0.25">
      <c r="B35" s="40"/>
      <c r="C35" s="40" t="s">
        <v>1061</v>
      </c>
      <c r="D35" s="40"/>
      <c r="E35" s="40"/>
      <c r="F35" s="40"/>
      <c r="G35" s="40"/>
      <c r="H35" s="40"/>
      <c r="I35" s="40"/>
      <c r="J35" s="40"/>
      <c r="K35" s="40"/>
      <c r="L35" s="45"/>
      <c r="M35" s="45"/>
      <c r="N35" s="45"/>
    </row>
    <row r="36" spans="2:14" ht="82.5" x14ac:dyDescent="0.25">
      <c r="B36" s="40"/>
      <c r="C36" s="40" t="s">
        <v>1062</v>
      </c>
      <c r="D36" s="40"/>
      <c r="E36" s="40"/>
      <c r="F36" s="40"/>
      <c r="G36" s="40"/>
      <c r="H36" s="40"/>
      <c r="I36" s="40"/>
      <c r="J36" s="40"/>
      <c r="K36" s="40"/>
      <c r="L36" s="45"/>
      <c r="M36" s="45"/>
      <c r="N36" s="45"/>
    </row>
    <row r="37" spans="2:14" ht="82.5" x14ac:dyDescent="0.25">
      <c r="B37" s="43" t="s">
        <v>1024</v>
      </c>
      <c r="C37" s="43" t="s">
        <v>1063</v>
      </c>
      <c r="D37" s="40"/>
      <c r="E37" s="40"/>
      <c r="F37" s="40"/>
      <c r="G37" s="40"/>
      <c r="H37" s="40"/>
      <c r="I37" s="40"/>
      <c r="J37" s="40"/>
      <c r="K37" s="40"/>
      <c r="L37" s="45"/>
      <c r="M37" s="45"/>
      <c r="N37" s="45"/>
    </row>
    <row r="38" spans="2:14" ht="66" x14ac:dyDescent="0.25">
      <c r="B38" s="40" t="s">
        <v>1064</v>
      </c>
      <c r="C38" s="40" t="s">
        <v>1065</v>
      </c>
      <c r="D38" s="40"/>
      <c r="E38" s="40"/>
      <c r="F38" s="40"/>
      <c r="G38" s="40"/>
      <c r="H38" s="40"/>
      <c r="I38" s="40"/>
      <c r="J38" s="40"/>
      <c r="K38" s="40"/>
      <c r="L38" s="45"/>
      <c r="M38" s="45"/>
      <c r="N38" s="45"/>
    </row>
    <row r="39" spans="2:14" ht="247.5" x14ac:dyDescent="0.25">
      <c r="B39" s="40" t="s">
        <v>1025</v>
      </c>
      <c r="C39" s="40" t="s">
        <v>1066</v>
      </c>
      <c r="D39" s="40"/>
      <c r="E39" s="40"/>
      <c r="F39" s="40"/>
      <c r="G39" s="40"/>
      <c r="H39" s="40"/>
      <c r="I39" s="40"/>
      <c r="J39" s="40"/>
      <c r="K39" s="40"/>
      <c r="L39" s="45"/>
      <c r="M39" s="45"/>
      <c r="N39" s="45"/>
    </row>
    <row r="40" spans="2:14" ht="82.5" x14ac:dyDescent="0.25">
      <c r="B40" s="40"/>
      <c r="C40" s="40" t="s">
        <v>1067</v>
      </c>
      <c r="D40" s="40"/>
      <c r="E40" s="40"/>
      <c r="F40" s="40"/>
      <c r="G40" s="40"/>
      <c r="H40" s="40"/>
      <c r="I40" s="40"/>
      <c r="J40" s="40"/>
      <c r="K40" s="40"/>
      <c r="L40" s="45"/>
      <c r="M40" s="45"/>
      <c r="N40" s="45"/>
    </row>
    <row r="41" spans="2:14" ht="82.5" x14ac:dyDescent="0.25">
      <c r="B41" s="40"/>
      <c r="C41" s="43" t="s">
        <v>1068</v>
      </c>
      <c r="D41" s="40"/>
      <c r="E41" s="40"/>
      <c r="F41" s="40"/>
      <c r="G41" s="40"/>
      <c r="H41" s="40"/>
      <c r="I41" s="40"/>
      <c r="J41" s="40"/>
      <c r="K41" s="40"/>
      <c r="L41" s="45"/>
      <c r="M41" s="45"/>
      <c r="N41" s="45"/>
    </row>
    <row r="42" spans="2:14" ht="115.5" x14ac:dyDescent="0.25">
      <c r="B42" s="40"/>
      <c r="C42" s="43" t="s">
        <v>1069</v>
      </c>
      <c r="D42" s="40"/>
      <c r="E42" s="40"/>
      <c r="F42" s="40"/>
      <c r="G42" s="40"/>
      <c r="H42" s="40"/>
      <c r="I42" s="40"/>
      <c r="J42" s="40"/>
      <c r="K42" s="40"/>
      <c r="L42" s="45"/>
      <c r="M42" s="45"/>
      <c r="N42" s="45"/>
    </row>
    <row r="43" spans="2:14" ht="82.5" x14ac:dyDescent="0.25">
      <c r="B43" s="40"/>
      <c r="C43" s="40" t="s">
        <v>1070</v>
      </c>
      <c r="D43" s="40"/>
      <c r="E43" s="40"/>
      <c r="F43" s="40"/>
      <c r="G43" s="40"/>
      <c r="H43" s="40"/>
      <c r="I43" s="40"/>
      <c r="J43" s="40"/>
      <c r="K43" s="40"/>
      <c r="L43" s="45"/>
      <c r="M43" s="45"/>
      <c r="N43" s="45"/>
    </row>
    <row r="44" spans="2:14" ht="33" x14ac:dyDescent="0.25">
      <c r="B44" s="40"/>
      <c r="C44" s="40" t="s">
        <v>1071</v>
      </c>
      <c r="D44" s="40"/>
      <c r="E44" s="40"/>
      <c r="F44" s="40"/>
      <c r="G44" s="40"/>
      <c r="H44" s="40"/>
      <c r="I44" s="40"/>
      <c r="J44" s="40"/>
      <c r="K44" s="40"/>
      <c r="L44" s="45"/>
      <c r="M44" s="45"/>
      <c r="N44" s="45"/>
    </row>
    <row r="45" spans="2:14" ht="33" x14ac:dyDescent="0.25">
      <c r="B45" s="40"/>
      <c r="C45" s="40" t="s">
        <v>1072</v>
      </c>
      <c r="D45" s="40"/>
      <c r="E45" s="40"/>
      <c r="F45" s="40"/>
      <c r="G45" s="40"/>
      <c r="H45" s="40"/>
      <c r="I45" s="40"/>
      <c r="J45" s="40"/>
      <c r="K45" s="40"/>
      <c r="L45" s="45"/>
      <c r="M45" s="45"/>
      <c r="N45" s="45"/>
    </row>
    <row r="46" spans="2:14" ht="115.5" x14ac:dyDescent="0.25">
      <c r="B46" s="40"/>
      <c r="C46" s="43" t="s">
        <v>1073</v>
      </c>
      <c r="D46" s="40"/>
      <c r="E46" s="40"/>
      <c r="F46" s="40"/>
      <c r="G46" s="40"/>
      <c r="H46" s="40"/>
      <c r="I46" s="40"/>
      <c r="J46" s="40"/>
      <c r="K46" s="40"/>
      <c r="L46" s="45"/>
      <c r="M46" s="45"/>
      <c r="N46" s="45"/>
    </row>
    <row r="47" spans="2:14" ht="49.5" x14ac:dyDescent="0.25">
      <c r="B47" s="40"/>
      <c r="C47" s="40" t="s">
        <v>1074</v>
      </c>
      <c r="D47" s="40"/>
      <c r="E47" s="40"/>
      <c r="F47" s="40"/>
      <c r="G47" s="40"/>
      <c r="H47" s="40"/>
      <c r="I47" s="40"/>
      <c r="J47" s="40"/>
      <c r="K47" s="40"/>
      <c r="L47" s="45"/>
      <c r="M47" s="45"/>
      <c r="N47" s="45"/>
    </row>
    <row r="48" spans="2:14" ht="49.5" x14ac:dyDescent="0.25">
      <c r="B48" s="40"/>
      <c r="C48" s="40" t="s">
        <v>1075</v>
      </c>
      <c r="D48" s="40"/>
      <c r="E48" s="40"/>
      <c r="F48" s="40"/>
      <c r="G48" s="40"/>
      <c r="H48" s="40"/>
      <c r="I48" s="40"/>
      <c r="J48" s="40"/>
      <c r="K48" s="40"/>
      <c r="L48" s="45"/>
      <c r="M48" s="45"/>
      <c r="N48" s="45"/>
    </row>
    <row r="49" spans="2:14" ht="132" x14ac:dyDescent="0.25">
      <c r="B49" s="43" t="s">
        <v>1026</v>
      </c>
      <c r="C49" s="43" t="s">
        <v>1076</v>
      </c>
      <c r="D49" s="40" t="s">
        <v>1027</v>
      </c>
      <c r="E49" s="40"/>
      <c r="F49" s="40"/>
      <c r="G49" s="40"/>
      <c r="H49" s="40"/>
      <c r="I49" s="40"/>
      <c r="J49" s="40"/>
      <c r="K49" s="40"/>
      <c r="L49" s="45"/>
      <c r="M49" s="45"/>
      <c r="N49" s="45"/>
    </row>
    <row r="50" spans="2:14" ht="66" x14ac:dyDescent="0.25">
      <c r="B50" s="43" t="s">
        <v>1077</v>
      </c>
      <c r="C50" s="43" t="s">
        <v>1078</v>
      </c>
      <c r="D50" s="40"/>
      <c r="E50" s="40"/>
      <c r="F50" s="40"/>
      <c r="G50" s="40"/>
      <c r="H50" s="40"/>
      <c r="I50" s="40"/>
      <c r="J50" s="40"/>
      <c r="K50" s="40"/>
      <c r="L50" s="45"/>
      <c r="M50" s="45"/>
      <c r="N50" s="45"/>
    </row>
    <row r="51" spans="2:14" ht="33" x14ac:dyDescent="0.25">
      <c r="B51" s="43" t="s">
        <v>1028</v>
      </c>
      <c r="C51" s="43" t="s">
        <v>1079</v>
      </c>
      <c r="D51" s="40" t="s">
        <v>1027</v>
      </c>
      <c r="E51" s="40"/>
      <c r="F51" s="40"/>
      <c r="G51" s="40"/>
      <c r="H51" s="40"/>
      <c r="I51" s="40"/>
      <c r="J51" s="40"/>
      <c r="K51" s="40"/>
      <c r="L51" s="45"/>
      <c r="M51" s="45"/>
      <c r="N51" s="45"/>
    </row>
    <row r="52" spans="2:14" ht="66" x14ac:dyDescent="0.25">
      <c r="B52" s="43" t="s">
        <v>1080</v>
      </c>
      <c r="C52" s="43" t="s">
        <v>1081</v>
      </c>
      <c r="D52" s="40"/>
      <c r="E52" s="40"/>
      <c r="F52" s="40"/>
      <c r="G52" s="40"/>
      <c r="H52" s="40"/>
      <c r="I52" s="40"/>
      <c r="J52" s="40"/>
      <c r="K52" s="40"/>
      <c r="L52" s="45"/>
      <c r="M52" s="45"/>
      <c r="N52" s="45"/>
    </row>
    <row r="53" spans="2:14" ht="66" x14ac:dyDescent="0.25">
      <c r="B53" s="40"/>
      <c r="C53" s="43" t="s">
        <v>1082</v>
      </c>
      <c r="D53" s="40"/>
      <c r="E53" s="40"/>
      <c r="F53" s="40"/>
      <c r="G53" s="40"/>
      <c r="H53" s="40"/>
      <c r="I53" s="40"/>
      <c r="J53" s="40"/>
      <c r="K53" s="40"/>
      <c r="L53" s="45"/>
      <c r="M53" s="45"/>
      <c r="N53" s="45"/>
    </row>
    <row r="54" spans="2:14" ht="66" x14ac:dyDescent="0.25">
      <c r="B54" s="40"/>
      <c r="C54" s="43" t="s">
        <v>1083</v>
      </c>
      <c r="D54" s="40"/>
      <c r="E54" s="40"/>
      <c r="F54" s="40"/>
      <c r="G54" s="40"/>
      <c r="H54" s="40"/>
      <c r="I54" s="40"/>
      <c r="J54" s="40"/>
      <c r="K54" s="40"/>
      <c r="L54" s="45"/>
      <c r="M54" s="45"/>
      <c r="N54" s="45"/>
    </row>
    <row r="55" spans="2:14" ht="33" x14ac:dyDescent="0.25">
      <c r="B55" s="40"/>
      <c r="C55" s="43" t="s">
        <v>1084</v>
      </c>
      <c r="D55" s="40"/>
      <c r="E55" s="40"/>
      <c r="F55" s="40"/>
      <c r="G55" s="40"/>
      <c r="H55" s="40"/>
      <c r="I55" s="40"/>
      <c r="J55" s="40"/>
      <c r="K55" s="40"/>
      <c r="L55" s="45"/>
      <c r="M55" s="45"/>
      <c r="N55" s="45"/>
    </row>
    <row r="56" spans="2:14" ht="33" x14ac:dyDescent="0.25">
      <c r="B56" s="40"/>
      <c r="C56" s="40" t="s">
        <v>1085</v>
      </c>
      <c r="D56" s="40"/>
      <c r="E56" s="40"/>
      <c r="F56" s="40"/>
      <c r="G56" s="40"/>
      <c r="H56" s="40"/>
      <c r="I56" s="40"/>
      <c r="J56" s="40"/>
      <c r="K56" s="40"/>
      <c r="L56" s="45"/>
      <c r="M56" s="45"/>
      <c r="N56" s="45"/>
    </row>
    <row r="57" spans="2:14" ht="82.5" x14ac:dyDescent="0.25">
      <c r="B57" s="40"/>
      <c r="C57" s="40" t="s">
        <v>1086</v>
      </c>
      <c r="D57" s="40"/>
      <c r="E57" s="40"/>
      <c r="F57" s="40"/>
      <c r="G57" s="40"/>
      <c r="H57" s="40"/>
      <c r="I57" s="40"/>
      <c r="J57" s="40"/>
      <c r="K57" s="40"/>
      <c r="L57" s="45"/>
      <c r="M57" s="45"/>
      <c r="N57" s="45"/>
    </row>
    <row r="58" spans="2:14" ht="33" x14ac:dyDescent="0.25">
      <c r="B58" s="40"/>
      <c r="C58" s="40" t="s">
        <v>1087</v>
      </c>
      <c r="D58" s="40"/>
      <c r="E58" s="40"/>
      <c r="F58" s="40"/>
      <c r="G58" s="40"/>
      <c r="H58" s="40"/>
      <c r="I58" s="40"/>
      <c r="J58" s="40"/>
      <c r="K58" s="40"/>
      <c r="L58" s="45"/>
      <c r="M58" s="45"/>
      <c r="N58" s="45"/>
    </row>
    <row r="59" spans="2:14" ht="33" x14ac:dyDescent="0.25">
      <c r="B59" s="40"/>
      <c r="C59" s="43" t="s">
        <v>1088</v>
      </c>
      <c r="D59" s="40"/>
      <c r="E59" s="40"/>
      <c r="F59" s="40"/>
      <c r="G59" s="40"/>
      <c r="H59" s="40"/>
      <c r="I59" s="40"/>
      <c r="J59" s="40"/>
      <c r="K59" s="40"/>
      <c r="L59" s="45"/>
      <c r="M59" s="45"/>
      <c r="N59" s="45"/>
    </row>
    <row r="60" spans="2:14" ht="49.5" x14ac:dyDescent="0.25">
      <c r="B60" s="40"/>
      <c r="C60" s="40" t="s">
        <v>1089</v>
      </c>
      <c r="D60" s="40"/>
      <c r="E60" s="40"/>
      <c r="F60" s="40"/>
      <c r="G60" s="40"/>
      <c r="H60" s="40"/>
      <c r="I60" s="40"/>
      <c r="J60" s="40"/>
      <c r="K60" s="40"/>
      <c r="L60" s="45"/>
      <c r="M60" s="45"/>
      <c r="N60" s="45"/>
    </row>
    <row r="61" spans="2:14" ht="49.5" x14ac:dyDescent="0.25">
      <c r="B61" s="40"/>
      <c r="C61" s="40" t="s">
        <v>1090</v>
      </c>
      <c r="D61" s="40"/>
      <c r="E61" s="40"/>
      <c r="F61" s="40"/>
      <c r="G61" s="40"/>
      <c r="H61" s="40"/>
      <c r="I61" s="40"/>
      <c r="J61" s="40"/>
      <c r="K61" s="40"/>
      <c r="L61" s="45"/>
      <c r="M61" s="45"/>
      <c r="N61" s="45"/>
    </row>
    <row r="62" spans="2:14" ht="49.5" x14ac:dyDescent="0.25">
      <c r="B62" s="40"/>
      <c r="C62" s="40" t="s">
        <v>1091</v>
      </c>
      <c r="D62" s="40"/>
      <c r="E62" s="40"/>
      <c r="F62" s="40"/>
      <c r="G62" s="40"/>
      <c r="H62" s="40"/>
      <c r="I62" s="40"/>
      <c r="J62" s="40"/>
      <c r="K62" s="40"/>
      <c r="L62" s="45"/>
      <c r="M62" s="45"/>
      <c r="N62" s="45"/>
    </row>
    <row r="63" spans="2:14" ht="33" x14ac:dyDescent="0.25">
      <c r="B63" s="40"/>
      <c r="C63" s="40" t="s">
        <v>1092</v>
      </c>
      <c r="D63" s="40"/>
      <c r="E63" s="40"/>
      <c r="F63" s="40"/>
      <c r="G63" s="40"/>
      <c r="H63" s="40"/>
      <c r="I63" s="40"/>
      <c r="J63" s="40"/>
      <c r="K63" s="40"/>
      <c r="L63" s="45"/>
      <c r="M63" s="45"/>
      <c r="N63" s="45"/>
    </row>
    <row r="64" spans="2:14" ht="33" x14ac:dyDescent="0.25">
      <c r="B64" s="40"/>
      <c r="C64" s="43" t="s">
        <v>1093</v>
      </c>
      <c r="D64" s="40"/>
      <c r="E64" s="40"/>
      <c r="F64" s="40"/>
      <c r="G64" s="40"/>
      <c r="H64" s="40"/>
      <c r="I64" s="40"/>
      <c r="J64" s="40"/>
      <c r="K64" s="40"/>
      <c r="L64" s="45"/>
      <c r="M64" s="45"/>
      <c r="N64" s="45"/>
    </row>
    <row r="65" spans="2:14" ht="115.5" x14ac:dyDescent="0.25">
      <c r="B65" s="40"/>
      <c r="C65" s="40" t="s">
        <v>1094</v>
      </c>
      <c r="D65" s="40"/>
      <c r="E65" s="40"/>
      <c r="F65" s="40"/>
      <c r="G65" s="40"/>
      <c r="H65" s="40"/>
      <c r="I65" s="40"/>
      <c r="J65" s="40"/>
      <c r="K65" s="40"/>
      <c r="L65" s="45"/>
      <c r="M65" s="45"/>
      <c r="N65" s="45"/>
    </row>
    <row r="66" spans="2:14" ht="66" x14ac:dyDescent="0.25">
      <c r="B66" s="40"/>
      <c r="C66" s="40" t="s">
        <v>1095</v>
      </c>
      <c r="D66" s="40"/>
      <c r="E66" s="40"/>
      <c r="F66" s="40"/>
      <c r="G66" s="40"/>
      <c r="H66" s="40"/>
      <c r="I66" s="40"/>
      <c r="J66" s="40"/>
      <c r="K66" s="40"/>
      <c r="L66" s="45"/>
      <c r="M66" s="45"/>
      <c r="N66" s="45"/>
    </row>
    <row r="67" spans="2:14" ht="33" x14ac:dyDescent="0.25">
      <c r="B67" s="40"/>
      <c r="C67" s="43" t="s">
        <v>1096</v>
      </c>
      <c r="D67" s="40"/>
      <c r="E67" s="40"/>
      <c r="F67" s="40"/>
      <c r="G67" s="40"/>
      <c r="H67" s="40"/>
      <c r="I67" s="40"/>
      <c r="J67" s="40"/>
      <c r="K67" s="40"/>
      <c r="L67" s="45"/>
      <c r="M67" s="45"/>
      <c r="N67" s="45"/>
    </row>
    <row r="68" spans="2:14" ht="33" x14ac:dyDescent="0.25">
      <c r="B68" s="40"/>
      <c r="C68" s="40" t="s">
        <v>1029</v>
      </c>
      <c r="D68" s="40"/>
      <c r="E68" s="40"/>
      <c r="F68" s="40"/>
      <c r="G68" s="40"/>
      <c r="H68" s="40"/>
      <c r="I68" s="40"/>
      <c r="J68" s="40"/>
      <c r="K68" s="40"/>
      <c r="L68" s="45"/>
      <c r="M68" s="45"/>
      <c r="N68" s="45"/>
    </row>
    <row r="69" spans="2:14" ht="33" x14ac:dyDescent="0.25">
      <c r="B69" s="40"/>
      <c r="C69" s="40" t="s">
        <v>1097</v>
      </c>
      <c r="D69" s="40"/>
      <c r="E69" s="40"/>
      <c r="F69" s="40"/>
      <c r="G69" s="40"/>
      <c r="H69" s="40"/>
      <c r="I69" s="40"/>
      <c r="J69" s="40"/>
      <c r="K69" s="40"/>
      <c r="L69" s="45"/>
      <c r="M69" s="45"/>
      <c r="N69" s="45"/>
    </row>
    <row r="70" spans="2:14" ht="33" x14ac:dyDescent="0.25">
      <c r="B70" s="40"/>
      <c r="C70" s="40" t="s">
        <v>1098</v>
      </c>
      <c r="D70" s="40"/>
      <c r="E70" s="40"/>
      <c r="F70" s="40"/>
      <c r="G70" s="40"/>
      <c r="H70" s="40"/>
      <c r="I70" s="40"/>
      <c r="J70" s="40"/>
      <c r="K70" s="40"/>
      <c r="L70" s="45"/>
      <c r="M70" s="45"/>
      <c r="N70" s="45"/>
    </row>
    <row r="71" spans="2:14" ht="33" x14ac:dyDescent="0.25">
      <c r="B71" s="40"/>
      <c r="C71" s="40" t="s">
        <v>1099</v>
      </c>
      <c r="D71" s="40"/>
      <c r="E71" s="40"/>
      <c r="F71" s="40"/>
      <c r="G71" s="40"/>
      <c r="H71" s="40"/>
      <c r="I71" s="40"/>
      <c r="J71" s="40"/>
      <c r="K71" s="40"/>
      <c r="L71" s="45"/>
      <c r="M71" s="45"/>
      <c r="N71" s="45"/>
    </row>
    <row r="72" spans="2:14" ht="82.5" x14ac:dyDescent="0.25">
      <c r="B72" s="40"/>
      <c r="C72" s="40" t="s">
        <v>1100</v>
      </c>
      <c r="D72" s="40"/>
      <c r="E72" s="40"/>
      <c r="F72" s="40"/>
      <c r="G72" s="40"/>
      <c r="H72" s="40"/>
      <c r="I72" s="40"/>
      <c r="J72" s="40"/>
      <c r="K72" s="40"/>
      <c r="L72" s="45"/>
      <c r="M72" s="45"/>
      <c r="N72" s="45"/>
    </row>
    <row r="73" spans="2:14" ht="82.5" x14ac:dyDescent="0.25">
      <c r="B73" s="40"/>
      <c r="C73" s="43" t="s">
        <v>1101</v>
      </c>
      <c r="D73" s="40"/>
      <c r="E73" s="40"/>
      <c r="F73" s="40"/>
      <c r="G73" s="40"/>
      <c r="H73" s="40"/>
      <c r="I73" s="40"/>
      <c r="J73" s="40"/>
      <c r="K73" s="40"/>
      <c r="L73" s="45"/>
      <c r="M73" s="45"/>
      <c r="N73" s="45"/>
    </row>
    <row r="74" spans="2:14" ht="82.5" x14ac:dyDescent="0.25">
      <c r="B74" s="40"/>
      <c r="C74" s="40" t="s">
        <v>1102</v>
      </c>
      <c r="D74" s="40"/>
      <c r="E74" s="40"/>
      <c r="F74" s="40"/>
      <c r="G74" s="40"/>
      <c r="H74" s="40"/>
      <c r="I74" s="40"/>
      <c r="J74" s="40"/>
      <c r="K74" s="40"/>
      <c r="L74" s="45"/>
      <c r="M74" s="45"/>
      <c r="N74" s="45"/>
    </row>
    <row r="75" spans="2:14" ht="66" x14ac:dyDescent="0.25">
      <c r="B75" s="40"/>
      <c r="C75" s="40" t="s">
        <v>1103</v>
      </c>
      <c r="D75" s="40"/>
      <c r="E75" s="40"/>
      <c r="F75" s="40"/>
      <c r="G75" s="40"/>
      <c r="H75" s="40"/>
      <c r="I75" s="40"/>
      <c r="J75" s="40"/>
      <c r="K75" s="40"/>
      <c r="L75" s="45"/>
      <c r="M75" s="45"/>
      <c r="N75" s="45"/>
    </row>
    <row r="76" spans="2:14" ht="66" x14ac:dyDescent="0.25">
      <c r="B76" s="40"/>
      <c r="C76" s="40" t="s">
        <v>1104</v>
      </c>
      <c r="D76" s="40"/>
      <c r="E76" s="40"/>
      <c r="F76" s="40"/>
      <c r="G76" s="40"/>
      <c r="H76" s="40"/>
      <c r="I76" s="40"/>
      <c r="J76" s="40"/>
      <c r="K76" s="40"/>
      <c r="L76" s="45"/>
      <c r="M76" s="45"/>
      <c r="N76" s="45"/>
    </row>
    <row r="77" spans="2:14" ht="82.5" x14ac:dyDescent="0.25">
      <c r="B77" s="40"/>
      <c r="C77" s="40" t="s">
        <v>1105</v>
      </c>
      <c r="D77" s="40"/>
      <c r="E77" s="40"/>
      <c r="F77" s="40"/>
      <c r="G77" s="40"/>
      <c r="H77" s="40"/>
      <c r="I77" s="40"/>
      <c r="J77" s="40"/>
      <c r="K77" s="40"/>
      <c r="L77" s="45"/>
      <c r="M77" s="45"/>
      <c r="N77" s="45"/>
    </row>
    <row r="78" spans="2:14" ht="49.5" x14ac:dyDescent="0.25">
      <c r="B78" s="40"/>
      <c r="C78" s="40" t="s">
        <v>1106</v>
      </c>
      <c r="D78" s="40"/>
      <c r="E78" s="40"/>
      <c r="F78" s="40"/>
      <c r="G78" s="40"/>
      <c r="H78" s="40"/>
      <c r="I78" s="40"/>
      <c r="J78" s="40"/>
      <c r="K78" s="40"/>
      <c r="L78" s="45"/>
      <c r="M78" s="45"/>
      <c r="N78" s="45"/>
    </row>
    <row r="79" spans="2:14" ht="16.5" x14ac:dyDescent="0.25">
      <c r="B79" s="40"/>
      <c r="C79" s="40"/>
      <c r="D79" s="40"/>
      <c r="E79" s="40"/>
      <c r="F79" s="40"/>
      <c r="G79" s="40"/>
      <c r="H79" s="40"/>
      <c r="I79" s="40"/>
      <c r="J79" s="40"/>
      <c r="K79" s="40"/>
      <c r="L79" s="45"/>
      <c r="M79" s="45"/>
      <c r="N79" s="4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41" t="s">
        <v>1603</v>
      </c>
    </row>
    <row r="3" spans="1:50" ht="55.5" customHeight="1" x14ac:dyDescent="0.25">
      <c r="A3" s="14" t="s">
        <v>31</v>
      </c>
      <c r="B3" s="14" t="s">
        <v>32</v>
      </c>
      <c r="C3" s="14" t="s">
        <v>181</v>
      </c>
      <c r="D3" s="14" t="s">
        <v>22</v>
      </c>
      <c r="E3" s="14" t="s">
        <v>0</v>
      </c>
      <c r="F3" s="14" t="s">
        <v>1</v>
      </c>
      <c r="G3" s="14" t="s">
        <v>34</v>
      </c>
      <c r="H3" s="14" t="s">
        <v>35</v>
      </c>
      <c r="I3" s="14" t="s">
        <v>2</v>
      </c>
      <c r="J3" s="14" t="s">
        <v>4</v>
      </c>
      <c r="K3" s="14" t="s">
        <v>3</v>
      </c>
      <c r="L3" s="14" t="s">
        <v>23</v>
      </c>
      <c r="M3" s="14" t="s">
        <v>24</v>
      </c>
      <c r="N3" s="14" t="s">
        <v>5</v>
      </c>
      <c r="O3" s="14" t="s">
        <v>1439</v>
      </c>
      <c r="P3" s="14" t="s">
        <v>1443</v>
      </c>
      <c r="Q3" s="14" t="s">
        <v>1444</v>
      </c>
      <c r="R3" s="14" t="s">
        <v>1482</v>
      </c>
      <c r="S3" s="14" t="s">
        <v>1483</v>
      </c>
      <c r="T3" s="14" t="s">
        <v>1484</v>
      </c>
      <c r="U3" s="14" t="s">
        <v>1485</v>
      </c>
      <c r="V3" s="14" t="s">
        <v>25</v>
      </c>
      <c r="W3" s="14" t="s">
        <v>5</v>
      </c>
      <c r="X3" s="14" t="s">
        <v>1440</v>
      </c>
      <c r="Y3" s="14" t="s">
        <v>1443</v>
      </c>
      <c r="Z3" s="14" t="s">
        <v>1444</v>
      </c>
      <c r="AA3" s="14" t="s">
        <v>1482</v>
      </c>
      <c r="AB3" s="14" t="s">
        <v>1483</v>
      </c>
      <c r="AC3" s="14" t="s">
        <v>1484</v>
      </c>
      <c r="AD3" s="14" t="s">
        <v>1485</v>
      </c>
      <c r="AE3" s="14" t="s">
        <v>26</v>
      </c>
      <c r="AF3" s="14" t="s">
        <v>5</v>
      </c>
      <c r="AG3" s="14" t="s">
        <v>1469</v>
      </c>
      <c r="AH3" s="14" t="s">
        <v>1443</v>
      </c>
      <c r="AI3" s="14" t="s">
        <v>1444</v>
      </c>
      <c r="AJ3" s="14" t="s">
        <v>1482</v>
      </c>
      <c r="AK3" s="14" t="s">
        <v>1483</v>
      </c>
      <c r="AL3" s="14" t="s">
        <v>1484</v>
      </c>
      <c r="AM3" s="14" t="s">
        <v>1485</v>
      </c>
      <c r="AN3" s="14" t="s">
        <v>27</v>
      </c>
      <c r="AO3" s="14" t="s">
        <v>5</v>
      </c>
      <c r="AP3" s="14" t="s">
        <v>1442</v>
      </c>
      <c r="AQ3" s="14" t="s">
        <v>1443</v>
      </c>
      <c r="AR3" s="14" t="s">
        <v>1444</v>
      </c>
      <c r="AS3" s="14" t="s">
        <v>1482</v>
      </c>
      <c r="AT3" s="14" t="s">
        <v>1483</v>
      </c>
      <c r="AU3" s="14" t="s">
        <v>1484</v>
      </c>
      <c r="AV3" s="14" t="s">
        <v>1485</v>
      </c>
      <c r="AW3" s="14" t="s">
        <v>28</v>
      </c>
      <c r="AX3" s="14" t="s">
        <v>29</v>
      </c>
    </row>
    <row r="4" spans="1:50" ht="165" customHeight="1" x14ac:dyDescent="0.25">
      <c r="A4" s="13" t="s">
        <v>256</v>
      </c>
      <c r="B4" s="13" t="s">
        <v>187</v>
      </c>
      <c r="C4" s="13">
        <v>1</v>
      </c>
      <c r="D4" s="13" t="s">
        <v>784</v>
      </c>
      <c r="E4" s="13" t="s">
        <v>11</v>
      </c>
      <c r="F4" s="13">
        <v>1.1000000000000001</v>
      </c>
      <c r="G4" s="13" t="s">
        <v>33</v>
      </c>
      <c r="H4" s="13" t="s">
        <v>785</v>
      </c>
      <c r="I4" s="13" t="s">
        <v>177</v>
      </c>
      <c r="J4" s="13" t="s">
        <v>172</v>
      </c>
      <c r="K4" s="13" t="s">
        <v>786</v>
      </c>
      <c r="L4" s="13" t="s">
        <v>920</v>
      </c>
      <c r="M4" s="13" t="s">
        <v>787</v>
      </c>
      <c r="N4" s="13" t="s">
        <v>216</v>
      </c>
      <c r="O4" s="13"/>
      <c r="P4" s="13"/>
      <c r="Q4" s="13"/>
      <c r="R4" s="13"/>
      <c r="S4" s="13"/>
      <c r="T4" s="13"/>
      <c r="U4" s="13"/>
      <c r="V4" s="13" t="s">
        <v>217</v>
      </c>
      <c r="W4" s="13" t="s">
        <v>216</v>
      </c>
      <c r="X4" s="13"/>
      <c r="Y4" s="13"/>
      <c r="Z4" s="13"/>
      <c r="AA4" s="13"/>
      <c r="AB4" s="13"/>
      <c r="AC4" s="13"/>
      <c r="AD4" s="13"/>
      <c r="AE4" s="13" t="s">
        <v>215</v>
      </c>
      <c r="AF4" s="13" t="s">
        <v>214</v>
      </c>
      <c r="AG4" s="13"/>
      <c r="AH4" s="13"/>
      <c r="AI4" s="13"/>
      <c r="AJ4" s="13"/>
      <c r="AK4" s="13"/>
      <c r="AL4" s="13"/>
      <c r="AM4" s="13"/>
      <c r="AN4" s="13" t="s">
        <v>1599</v>
      </c>
      <c r="AO4" s="13" t="s">
        <v>213</v>
      </c>
      <c r="AP4" s="13"/>
      <c r="AQ4" s="13"/>
      <c r="AR4" s="13"/>
      <c r="AS4" s="13"/>
      <c r="AT4" s="13"/>
      <c r="AU4" s="13"/>
      <c r="AV4" s="13"/>
      <c r="AW4" s="13" t="s">
        <v>12</v>
      </c>
      <c r="AX4" s="13" t="s">
        <v>13</v>
      </c>
    </row>
    <row r="5" spans="1:50" ht="147.75" customHeight="1" x14ac:dyDescent="0.25">
      <c r="A5" s="13" t="s">
        <v>922</v>
      </c>
      <c r="B5" s="13" t="s">
        <v>621</v>
      </c>
      <c r="C5" s="13">
        <v>2</v>
      </c>
      <c r="D5" s="13" t="s">
        <v>189</v>
      </c>
      <c r="E5" s="13" t="s">
        <v>198</v>
      </c>
      <c r="F5" s="13">
        <v>2.1</v>
      </c>
      <c r="G5" s="13" t="s">
        <v>199</v>
      </c>
      <c r="H5" s="13" t="s">
        <v>190</v>
      </c>
      <c r="I5" s="13" t="s">
        <v>200</v>
      </c>
      <c r="J5" s="13" t="s">
        <v>172</v>
      </c>
      <c r="K5" s="13" t="s">
        <v>191</v>
      </c>
      <c r="L5" s="13" t="s">
        <v>192</v>
      </c>
      <c r="M5" s="64" t="s">
        <v>622</v>
      </c>
      <c r="N5" s="64" t="s">
        <v>623</v>
      </c>
      <c r="O5" s="64"/>
      <c r="P5" s="64"/>
      <c r="Q5" s="64"/>
      <c r="R5" s="64"/>
      <c r="S5" s="64"/>
      <c r="T5" s="64"/>
      <c r="U5" s="64"/>
      <c r="V5" s="64" t="s">
        <v>624</v>
      </c>
      <c r="W5" s="64" t="s">
        <v>623</v>
      </c>
      <c r="X5" s="64"/>
      <c r="Y5" s="64"/>
      <c r="Z5" s="64"/>
      <c r="AA5" s="64"/>
      <c r="AB5" s="64"/>
      <c r="AC5" s="64"/>
      <c r="AD5" s="64"/>
      <c r="AE5" s="64" t="s">
        <v>625</v>
      </c>
      <c r="AF5" s="64" t="s">
        <v>623</v>
      </c>
      <c r="AG5" s="64"/>
      <c r="AH5" s="64"/>
      <c r="AI5" s="64"/>
      <c r="AJ5" s="64"/>
      <c r="AK5" s="64"/>
      <c r="AL5" s="64"/>
      <c r="AM5" s="64"/>
      <c r="AN5" s="64" t="s">
        <v>626</v>
      </c>
      <c r="AO5" s="64" t="s">
        <v>623</v>
      </c>
      <c r="AP5" s="64"/>
      <c r="AQ5" s="64"/>
      <c r="AR5" s="64"/>
      <c r="AS5" s="64"/>
      <c r="AT5" s="64"/>
      <c r="AU5" s="64"/>
      <c r="AV5" s="64"/>
      <c r="AW5" s="13" t="s">
        <v>627</v>
      </c>
      <c r="AX5" s="13" t="s">
        <v>193</v>
      </c>
    </row>
    <row r="6" spans="1:50" s="92" customFormat="1" ht="126" customHeight="1" x14ac:dyDescent="0.25">
      <c r="A6" s="173" t="s">
        <v>43</v>
      </c>
      <c r="B6" s="51" t="s">
        <v>341</v>
      </c>
      <c r="C6" s="13">
        <v>3</v>
      </c>
      <c r="D6" s="13" t="s">
        <v>44</v>
      </c>
      <c r="E6" s="51" t="s">
        <v>145</v>
      </c>
      <c r="F6" s="13">
        <v>3.1</v>
      </c>
      <c r="G6" s="13" t="s">
        <v>272</v>
      </c>
      <c r="H6" s="13" t="s">
        <v>1289</v>
      </c>
      <c r="I6" s="13" t="s">
        <v>271</v>
      </c>
      <c r="J6" s="13" t="s">
        <v>172</v>
      </c>
      <c r="K6" s="13" t="s">
        <v>923</v>
      </c>
      <c r="L6" s="13" t="s">
        <v>788</v>
      </c>
      <c r="M6" s="65" t="s">
        <v>223</v>
      </c>
      <c r="N6" s="17" t="s">
        <v>222</v>
      </c>
      <c r="O6" s="17"/>
      <c r="P6" s="17"/>
      <c r="Q6" s="17"/>
      <c r="R6" s="17"/>
      <c r="S6" s="17"/>
      <c r="T6" s="17"/>
      <c r="U6" s="17"/>
      <c r="V6" s="65" t="s">
        <v>221</v>
      </c>
      <c r="W6" s="17" t="s">
        <v>220</v>
      </c>
      <c r="X6" s="17"/>
      <c r="Y6" s="17"/>
      <c r="Z6" s="17"/>
      <c r="AA6" s="17"/>
      <c r="AB6" s="17"/>
      <c r="AC6" s="17"/>
      <c r="AD6" s="17"/>
      <c r="AE6" s="65" t="s">
        <v>219</v>
      </c>
      <c r="AF6" s="17" t="s">
        <v>218</v>
      </c>
      <c r="AG6" s="17"/>
      <c r="AH6" s="17"/>
      <c r="AI6" s="17"/>
      <c r="AJ6" s="17"/>
      <c r="AK6" s="17"/>
      <c r="AL6" s="17"/>
      <c r="AM6" s="17"/>
      <c r="AN6" s="66" t="s">
        <v>793</v>
      </c>
      <c r="AO6" s="17" t="s">
        <v>218</v>
      </c>
      <c r="AP6" s="17"/>
      <c r="AQ6" s="17"/>
      <c r="AR6" s="17"/>
      <c r="AS6" s="17"/>
      <c r="AT6" s="17"/>
      <c r="AU6" s="17"/>
      <c r="AV6" s="17"/>
      <c r="AW6" s="13" t="s">
        <v>628</v>
      </c>
      <c r="AX6" s="13" t="s">
        <v>629</v>
      </c>
    </row>
    <row r="7" spans="1:50" s="92" customFormat="1" ht="77.25" customHeight="1" x14ac:dyDescent="0.25">
      <c r="A7" s="14" t="s">
        <v>31</v>
      </c>
      <c r="B7" s="14" t="s">
        <v>32</v>
      </c>
      <c r="C7" s="14" t="s">
        <v>181</v>
      </c>
      <c r="D7" s="14" t="s">
        <v>22</v>
      </c>
      <c r="E7" s="14" t="s">
        <v>0</v>
      </c>
      <c r="F7" s="14" t="s">
        <v>1</v>
      </c>
      <c r="G7" s="14" t="s">
        <v>34</v>
      </c>
      <c r="H7" s="14" t="s">
        <v>35</v>
      </c>
      <c r="I7" s="14" t="s">
        <v>2</v>
      </c>
      <c r="J7" s="14" t="s">
        <v>4</v>
      </c>
      <c r="K7" s="14" t="s">
        <v>3</v>
      </c>
      <c r="L7" s="14" t="s">
        <v>23</v>
      </c>
      <c r="M7" s="14" t="s">
        <v>24</v>
      </c>
      <c r="N7" s="14" t="s">
        <v>5</v>
      </c>
      <c r="O7" s="14" t="s">
        <v>1439</v>
      </c>
      <c r="P7" s="14" t="s">
        <v>1443</v>
      </c>
      <c r="Q7" s="14" t="s">
        <v>1444</v>
      </c>
      <c r="R7" s="14" t="s">
        <v>1482</v>
      </c>
      <c r="S7" s="14" t="s">
        <v>1483</v>
      </c>
      <c r="T7" s="14" t="s">
        <v>1484</v>
      </c>
      <c r="U7" s="14" t="s">
        <v>1485</v>
      </c>
      <c r="V7" s="14" t="s">
        <v>25</v>
      </c>
      <c r="W7" s="14" t="s">
        <v>5</v>
      </c>
      <c r="X7" s="14" t="s">
        <v>1440</v>
      </c>
      <c r="Y7" s="14" t="s">
        <v>1443</v>
      </c>
      <c r="Z7" s="14" t="s">
        <v>1444</v>
      </c>
      <c r="AA7" s="14" t="s">
        <v>1482</v>
      </c>
      <c r="AB7" s="14" t="s">
        <v>1483</v>
      </c>
      <c r="AC7" s="14" t="s">
        <v>1484</v>
      </c>
      <c r="AD7" s="14" t="s">
        <v>1485</v>
      </c>
      <c r="AE7" s="14" t="s">
        <v>26</v>
      </c>
      <c r="AF7" s="14" t="s">
        <v>5</v>
      </c>
      <c r="AG7" s="14" t="s">
        <v>1469</v>
      </c>
      <c r="AH7" s="14" t="s">
        <v>1443</v>
      </c>
      <c r="AI7" s="14" t="s">
        <v>1444</v>
      </c>
      <c r="AJ7" s="14" t="s">
        <v>1482</v>
      </c>
      <c r="AK7" s="14" t="s">
        <v>1483</v>
      </c>
      <c r="AL7" s="14" t="s">
        <v>1484</v>
      </c>
      <c r="AM7" s="14" t="s">
        <v>1485</v>
      </c>
      <c r="AN7" s="14" t="s">
        <v>27</v>
      </c>
      <c r="AO7" s="17"/>
      <c r="AP7" s="17"/>
      <c r="AQ7" s="17"/>
      <c r="AR7" s="17"/>
      <c r="AS7" s="17"/>
      <c r="AT7" s="17"/>
      <c r="AU7" s="17"/>
      <c r="AV7" s="17"/>
      <c r="AW7" s="13"/>
      <c r="AX7" s="13"/>
    </row>
    <row r="8" spans="1:50" ht="120" customHeight="1" x14ac:dyDescent="0.25">
      <c r="A8" s="173" t="s">
        <v>43</v>
      </c>
      <c r="B8" s="13"/>
      <c r="C8" s="13"/>
      <c r="D8" s="13" t="s">
        <v>45</v>
      </c>
      <c r="E8" s="51" t="s">
        <v>146</v>
      </c>
      <c r="F8" s="13">
        <v>3.2</v>
      </c>
      <c r="G8" s="13" t="s">
        <v>274</v>
      </c>
      <c r="H8" s="13" t="s">
        <v>1290</v>
      </c>
      <c r="I8" s="13" t="s">
        <v>273</v>
      </c>
      <c r="J8" s="13" t="s">
        <v>172</v>
      </c>
      <c r="K8" s="13" t="s">
        <v>227</v>
      </c>
      <c r="L8" s="13" t="s">
        <v>226</v>
      </c>
      <c r="M8" s="66" t="s">
        <v>794</v>
      </c>
      <c r="N8" s="17" t="s">
        <v>225</v>
      </c>
      <c r="O8" s="17"/>
      <c r="P8" s="17"/>
      <c r="Q8" s="17"/>
      <c r="R8" s="17"/>
      <c r="S8" s="17"/>
      <c r="T8" s="17"/>
      <c r="U8" s="17"/>
      <c r="V8" s="66" t="s">
        <v>795</v>
      </c>
      <c r="W8" s="66" t="s">
        <v>796</v>
      </c>
      <c r="X8" s="66"/>
      <c r="Y8" s="66"/>
      <c r="Z8" s="66"/>
      <c r="AA8" s="66"/>
      <c r="AB8" s="66"/>
      <c r="AC8" s="66"/>
      <c r="AD8" s="66"/>
      <c r="AE8" s="66" t="s">
        <v>797</v>
      </c>
      <c r="AF8" s="13" t="s">
        <v>224</v>
      </c>
      <c r="AG8" s="13"/>
      <c r="AH8" s="13"/>
      <c r="AI8" s="13"/>
      <c r="AJ8" s="13"/>
      <c r="AK8" s="13"/>
      <c r="AL8" s="13"/>
      <c r="AM8" s="13"/>
      <c r="AN8" s="66" t="s">
        <v>798</v>
      </c>
      <c r="AO8" s="66" t="s">
        <v>799</v>
      </c>
      <c r="AP8" s="66"/>
      <c r="AQ8" s="66"/>
      <c r="AR8" s="66"/>
      <c r="AS8" s="66"/>
      <c r="AT8" s="66"/>
      <c r="AU8" s="66"/>
      <c r="AV8" s="66"/>
      <c r="AW8" s="66" t="s">
        <v>924</v>
      </c>
      <c r="AX8" s="66" t="s">
        <v>925</v>
      </c>
    </row>
    <row r="9" spans="1:50" ht="123" customHeight="1" x14ac:dyDescent="0.25">
      <c r="A9" s="13" t="s">
        <v>43</v>
      </c>
      <c r="B9" s="51" t="s">
        <v>341</v>
      </c>
      <c r="C9" s="13">
        <v>4</v>
      </c>
      <c r="D9" s="13" t="s">
        <v>789</v>
      </c>
      <c r="E9" s="51" t="s">
        <v>147</v>
      </c>
      <c r="F9" s="13">
        <v>4.0999999999999996</v>
      </c>
      <c r="G9" s="13" t="s">
        <v>228</v>
      </c>
      <c r="H9" s="13" t="s">
        <v>46</v>
      </c>
      <c r="I9" s="13" t="s">
        <v>630</v>
      </c>
      <c r="J9" s="13" t="s">
        <v>172</v>
      </c>
      <c r="K9" s="17" t="s">
        <v>237</v>
      </c>
      <c r="L9" s="13" t="s">
        <v>236</v>
      </c>
      <c r="M9" s="13" t="s">
        <v>235</v>
      </c>
      <c r="N9" s="13" t="s">
        <v>231</v>
      </c>
      <c r="O9" s="13"/>
      <c r="P9" s="13"/>
      <c r="Q9" s="13"/>
      <c r="R9" s="13"/>
      <c r="S9" s="13"/>
      <c r="T9" s="13"/>
      <c r="U9" s="13"/>
      <c r="V9" s="13" t="s">
        <v>234</v>
      </c>
      <c r="W9" s="13" t="s">
        <v>231</v>
      </c>
      <c r="X9" s="13"/>
      <c r="Y9" s="13"/>
      <c r="Z9" s="13"/>
      <c r="AA9" s="13"/>
      <c r="AB9" s="13"/>
      <c r="AC9" s="13"/>
      <c r="AD9" s="13"/>
      <c r="AE9" s="13" t="s">
        <v>233</v>
      </c>
      <c r="AF9" s="13" t="s">
        <v>231</v>
      </c>
      <c r="AG9" s="13"/>
      <c r="AH9" s="13"/>
      <c r="AI9" s="13"/>
      <c r="AJ9" s="13"/>
      <c r="AK9" s="13"/>
      <c r="AL9" s="13"/>
      <c r="AM9" s="13"/>
      <c r="AN9" s="13" t="s">
        <v>232</v>
      </c>
      <c r="AO9" s="13" t="s">
        <v>231</v>
      </c>
      <c r="AP9" s="13"/>
      <c r="AQ9" s="13"/>
      <c r="AR9" s="13"/>
      <c r="AS9" s="13"/>
      <c r="AT9" s="13"/>
      <c r="AU9" s="13"/>
      <c r="AV9" s="13"/>
      <c r="AW9" s="13" t="s">
        <v>230</v>
      </c>
      <c r="AX9" s="13" t="s">
        <v>229</v>
      </c>
    </row>
    <row r="10" spans="1:50" s="11" customFormat="1" ht="96.75" customHeight="1" x14ac:dyDescent="0.25">
      <c r="A10" s="13" t="s">
        <v>1527</v>
      </c>
      <c r="B10" s="51"/>
      <c r="C10" s="13"/>
      <c r="D10" s="13"/>
      <c r="E10" s="51"/>
      <c r="F10" s="13"/>
      <c r="G10" s="13" t="s">
        <v>1527</v>
      </c>
      <c r="H10" s="13" t="s">
        <v>1528</v>
      </c>
      <c r="I10" s="13" t="s">
        <v>1528</v>
      </c>
      <c r="J10" s="13"/>
      <c r="K10" s="17">
        <v>4</v>
      </c>
      <c r="L10" s="13">
        <v>4</v>
      </c>
      <c r="M10" s="13">
        <v>1</v>
      </c>
      <c r="N10" s="13" t="s">
        <v>1529</v>
      </c>
      <c r="O10" s="13"/>
      <c r="P10" s="13"/>
      <c r="Q10" s="13"/>
      <c r="R10" s="13"/>
      <c r="S10" s="13"/>
      <c r="T10" s="13"/>
      <c r="U10" s="13"/>
      <c r="V10" s="13">
        <v>2</v>
      </c>
      <c r="W10" s="13" t="s">
        <v>1529</v>
      </c>
      <c r="X10" s="13"/>
      <c r="Y10" s="13"/>
      <c r="Z10" s="13"/>
      <c r="AA10" s="13"/>
      <c r="AB10" s="13"/>
      <c r="AC10" s="13"/>
      <c r="AD10" s="13"/>
      <c r="AE10" s="13">
        <v>3</v>
      </c>
      <c r="AF10" s="13" t="s">
        <v>1529</v>
      </c>
      <c r="AG10" s="13"/>
      <c r="AH10" s="13"/>
      <c r="AI10" s="13"/>
      <c r="AJ10" s="13"/>
      <c r="AK10" s="13"/>
      <c r="AL10" s="13"/>
      <c r="AM10" s="13"/>
      <c r="AN10" s="13">
        <v>4</v>
      </c>
      <c r="AO10" s="13" t="s">
        <v>1529</v>
      </c>
      <c r="AP10" s="13"/>
      <c r="AQ10" s="13"/>
      <c r="AR10" s="13"/>
      <c r="AS10" s="13"/>
      <c r="AT10" s="13"/>
      <c r="AU10" s="13"/>
      <c r="AV10" s="13"/>
      <c r="AW10" s="13"/>
      <c r="AX10" s="13"/>
    </row>
    <row r="11" spans="1:50" ht="250.5" customHeight="1" x14ac:dyDescent="0.25">
      <c r="A11" s="13" t="s">
        <v>38</v>
      </c>
      <c r="B11" s="13"/>
      <c r="C11" s="13">
        <v>5</v>
      </c>
      <c r="D11" s="13"/>
      <c r="E11" s="51" t="s">
        <v>1236</v>
      </c>
      <c r="F11" s="13">
        <v>5.0999999999999996</v>
      </c>
      <c r="G11" s="13" t="s">
        <v>1245</v>
      </c>
      <c r="H11" s="13" t="s">
        <v>631</v>
      </c>
      <c r="I11" s="13" t="s">
        <v>1596</v>
      </c>
      <c r="J11" s="13" t="s">
        <v>172</v>
      </c>
      <c r="K11" s="13" t="s">
        <v>632</v>
      </c>
      <c r="L11" s="13" t="s">
        <v>631</v>
      </c>
      <c r="M11" s="59">
        <v>0.25</v>
      </c>
      <c r="N11" s="70" t="s">
        <v>1363</v>
      </c>
      <c r="O11" s="70"/>
      <c r="P11" s="70"/>
      <c r="Q11" s="70"/>
      <c r="R11" s="70"/>
      <c r="S11" s="70"/>
      <c r="T11" s="70"/>
      <c r="U11" s="70"/>
      <c r="V11" s="59">
        <v>0.5</v>
      </c>
      <c r="W11" s="70" t="s">
        <v>1363</v>
      </c>
      <c r="X11" s="70"/>
      <c r="Y11" s="70"/>
      <c r="Z11" s="70"/>
      <c r="AA11" s="70"/>
      <c r="AB11" s="70"/>
      <c r="AC11" s="70"/>
      <c r="AD11" s="70"/>
      <c r="AE11" s="59">
        <v>0.75</v>
      </c>
      <c r="AF11" s="70" t="s">
        <v>1363</v>
      </c>
      <c r="AG11" s="70"/>
      <c r="AH11" s="70"/>
      <c r="AI11" s="70"/>
      <c r="AJ11" s="70"/>
      <c r="AK11" s="70"/>
      <c r="AL11" s="70"/>
      <c r="AM11" s="70"/>
      <c r="AN11" s="59">
        <v>1</v>
      </c>
      <c r="AO11" s="70" t="s">
        <v>1363</v>
      </c>
      <c r="AP11" s="70"/>
      <c r="AQ11" s="70"/>
      <c r="AR11" s="70"/>
      <c r="AS11" s="70"/>
      <c r="AT11" s="70"/>
      <c r="AU11" s="70"/>
      <c r="AV11" s="70"/>
      <c r="AW11" s="13" t="s">
        <v>633</v>
      </c>
      <c r="AX11" s="13" t="s">
        <v>634</v>
      </c>
    </row>
    <row r="12" spans="1:50" ht="234.75" customHeight="1" x14ac:dyDescent="0.25">
      <c r="A12" s="174" t="s">
        <v>38</v>
      </c>
      <c r="B12" s="13" t="s">
        <v>477</v>
      </c>
      <c r="C12" s="13">
        <v>6</v>
      </c>
      <c r="D12" s="13" t="s">
        <v>790</v>
      </c>
      <c r="E12" s="13" t="s">
        <v>188</v>
      </c>
      <c r="F12" s="13">
        <v>6.1</v>
      </c>
      <c r="G12" s="13" t="s">
        <v>201</v>
      </c>
      <c r="H12" s="13" t="s">
        <v>1291</v>
      </c>
      <c r="I12" s="13" t="s">
        <v>178</v>
      </c>
      <c r="J12" s="13" t="s">
        <v>172</v>
      </c>
      <c r="K12" s="13" t="s">
        <v>39</v>
      </c>
      <c r="L12" s="13" t="s">
        <v>40</v>
      </c>
      <c r="M12" s="67" t="s">
        <v>800</v>
      </c>
      <c r="N12" s="17" t="s">
        <v>635</v>
      </c>
      <c r="O12" s="17"/>
      <c r="P12" s="17"/>
      <c r="Q12" s="17"/>
      <c r="R12" s="17"/>
      <c r="S12" s="17"/>
      <c r="T12" s="17"/>
      <c r="U12" s="17"/>
      <c r="V12" s="67" t="s">
        <v>801</v>
      </c>
      <c r="W12" s="17" t="s">
        <v>635</v>
      </c>
      <c r="X12" s="17"/>
      <c r="Y12" s="17"/>
      <c r="Z12" s="17"/>
      <c r="AA12" s="17"/>
      <c r="AB12" s="17"/>
      <c r="AC12" s="17"/>
      <c r="AD12" s="17"/>
      <c r="AE12" s="67" t="s">
        <v>801</v>
      </c>
      <c r="AF12" s="17" t="s">
        <v>635</v>
      </c>
      <c r="AG12" s="17"/>
      <c r="AH12" s="17"/>
      <c r="AI12" s="17"/>
      <c r="AJ12" s="17"/>
      <c r="AK12" s="17"/>
      <c r="AL12" s="17"/>
      <c r="AM12" s="17"/>
      <c r="AN12" s="67" t="s">
        <v>801</v>
      </c>
      <c r="AO12" s="17" t="s">
        <v>635</v>
      </c>
      <c r="AP12" s="17"/>
      <c r="AQ12" s="17"/>
      <c r="AR12" s="17"/>
      <c r="AS12" s="17"/>
      <c r="AT12" s="17"/>
      <c r="AU12" s="17"/>
      <c r="AV12" s="17"/>
      <c r="AW12" s="13" t="s">
        <v>185</v>
      </c>
      <c r="AX12" s="13" t="s">
        <v>186</v>
      </c>
    </row>
    <row r="13" spans="1:50" s="11" customFormat="1" ht="67.5" customHeight="1" x14ac:dyDescent="0.25">
      <c r="A13" s="14" t="s">
        <v>31</v>
      </c>
      <c r="B13" s="14" t="s">
        <v>32</v>
      </c>
      <c r="C13" s="14" t="s">
        <v>181</v>
      </c>
      <c r="D13" s="14" t="s">
        <v>22</v>
      </c>
      <c r="E13" s="14" t="s">
        <v>0</v>
      </c>
      <c r="F13" s="14" t="s">
        <v>1</v>
      </c>
      <c r="G13" s="14" t="s">
        <v>34</v>
      </c>
      <c r="H13" s="14" t="s">
        <v>35</v>
      </c>
      <c r="I13" s="14" t="s">
        <v>2</v>
      </c>
      <c r="J13" s="14" t="s">
        <v>4</v>
      </c>
      <c r="K13" s="14" t="s">
        <v>3</v>
      </c>
      <c r="L13" s="14" t="s">
        <v>23</v>
      </c>
      <c r="M13" s="14" t="s">
        <v>24</v>
      </c>
      <c r="N13" s="14" t="s">
        <v>5</v>
      </c>
      <c r="O13" s="14" t="s">
        <v>1439</v>
      </c>
      <c r="P13" s="14" t="s">
        <v>1443</v>
      </c>
      <c r="Q13" s="14" t="s">
        <v>1444</v>
      </c>
      <c r="R13" s="14"/>
      <c r="S13" s="14"/>
      <c r="T13" s="14"/>
      <c r="U13" s="14"/>
      <c r="V13" s="14" t="s">
        <v>25</v>
      </c>
      <c r="W13" s="14" t="s">
        <v>5</v>
      </c>
      <c r="X13" s="14" t="s">
        <v>1440</v>
      </c>
      <c r="Y13" s="14" t="s">
        <v>1443</v>
      </c>
      <c r="Z13" s="14" t="s">
        <v>1444</v>
      </c>
      <c r="AA13" s="14"/>
      <c r="AB13" s="14"/>
      <c r="AC13" s="14"/>
      <c r="AD13" s="14"/>
      <c r="AE13" s="14" t="s">
        <v>26</v>
      </c>
      <c r="AF13" s="14" t="s">
        <v>5</v>
      </c>
      <c r="AG13" s="14" t="s">
        <v>1441</v>
      </c>
      <c r="AH13" s="14" t="s">
        <v>1443</v>
      </c>
      <c r="AI13" s="14" t="s">
        <v>1444</v>
      </c>
      <c r="AJ13" s="14"/>
      <c r="AK13" s="14"/>
      <c r="AL13" s="14"/>
      <c r="AM13" s="14"/>
      <c r="AN13" s="14" t="s">
        <v>27</v>
      </c>
      <c r="AO13" s="17"/>
      <c r="AP13" s="17"/>
      <c r="AQ13" s="17"/>
      <c r="AR13" s="17"/>
      <c r="AS13" s="17"/>
      <c r="AT13" s="17"/>
      <c r="AU13" s="17"/>
      <c r="AV13" s="17"/>
      <c r="AW13" s="13"/>
      <c r="AX13" s="13"/>
    </row>
    <row r="14" spans="1:50" ht="102" customHeight="1" x14ac:dyDescent="0.25">
      <c r="A14" s="174" t="s">
        <v>38</v>
      </c>
      <c r="B14" s="13"/>
      <c r="C14" s="13"/>
      <c r="D14" s="13" t="s">
        <v>41</v>
      </c>
      <c r="E14" s="13" t="s">
        <v>148</v>
      </c>
      <c r="F14" s="13">
        <v>6.2</v>
      </c>
      <c r="G14" s="13" t="s">
        <v>636</v>
      </c>
      <c r="H14" s="13" t="s">
        <v>1292</v>
      </c>
      <c r="I14" s="18" t="s">
        <v>802</v>
      </c>
      <c r="J14" s="13" t="s">
        <v>172</v>
      </c>
      <c r="K14" s="13" t="s">
        <v>791</v>
      </c>
      <c r="L14" s="13" t="s">
        <v>1293</v>
      </c>
      <c r="M14" s="68" t="s">
        <v>637</v>
      </c>
      <c r="N14" s="17" t="s">
        <v>638</v>
      </c>
      <c r="O14" s="17"/>
      <c r="P14" s="17"/>
      <c r="Q14" s="17"/>
      <c r="R14" s="17"/>
      <c r="S14" s="17"/>
      <c r="T14" s="17"/>
      <c r="U14" s="17"/>
      <c r="V14" s="17" t="s">
        <v>639</v>
      </c>
      <c r="W14" s="67" t="s">
        <v>803</v>
      </c>
      <c r="X14" s="67"/>
      <c r="Y14" s="67"/>
      <c r="Z14" s="67"/>
      <c r="AA14" s="67"/>
      <c r="AB14" s="67"/>
      <c r="AC14" s="67"/>
      <c r="AD14" s="67"/>
      <c r="AE14" s="68" t="s">
        <v>640</v>
      </c>
      <c r="AF14" s="13" t="s">
        <v>641</v>
      </c>
      <c r="AG14" s="13"/>
      <c r="AH14" s="13"/>
      <c r="AI14" s="13"/>
      <c r="AJ14" s="13"/>
      <c r="AK14" s="13"/>
      <c r="AL14" s="13"/>
      <c r="AM14" s="13"/>
      <c r="AN14" s="67" t="s">
        <v>804</v>
      </c>
      <c r="AO14" s="13" t="s">
        <v>642</v>
      </c>
      <c r="AP14" s="13"/>
      <c r="AQ14" s="13"/>
      <c r="AR14" s="13"/>
      <c r="AS14" s="13"/>
      <c r="AT14" s="13"/>
      <c r="AU14" s="13"/>
      <c r="AV14" s="13"/>
      <c r="AW14" s="13" t="s">
        <v>1294</v>
      </c>
      <c r="AX14" s="13" t="s">
        <v>1295</v>
      </c>
    </row>
    <row r="15" spans="1:50" ht="105" customHeight="1" x14ac:dyDescent="0.25">
      <c r="A15" s="610" t="s">
        <v>38</v>
      </c>
      <c r="B15" s="13" t="s">
        <v>1374</v>
      </c>
      <c r="C15" s="13">
        <v>7</v>
      </c>
      <c r="D15" s="13" t="s">
        <v>42</v>
      </c>
      <c r="E15" s="13" t="s">
        <v>150</v>
      </c>
      <c r="F15" s="13">
        <v>7.1</v>
      </c>
      <c r="G15" s="13" t="s">
        <v>643</v>
      </c>
      <c r="H15" s="13" t="s">
        <v>1296</v>
      </c>
      <c r="I15" s="18" t="s">
        <v>179</v>
      </c>
      <c r="J15" s="13" t="s">
        <v>172</v>
      </c>
      <c r="K15" s="69">
        <v>1.52E-2</v>
      </c>
      <c r="L15" s="69">
        <v>1.6E-2</v>
      </c>
      <c r="M15" s="67" t="s">
        <v>278</v>
      </c>
      <c r="N15" s="17" t="s">
        <v>644</v>
      </c>
      <c r="O15" s="17"/>
      <c r="P15" s="17"/>
      <c r="Q15" s="17"/>
      <c r="R15" s="17"/>
      <c r="S15" s="17"/>
      <c r="T15" s="17"/>
      <c r="U15" s="17"/>
      <c r="V15" s="67" t="s">
        <v>277</v>
      </c>
      <c r="W15" s="17" t="s">
        <v>644</v>
      </c>
      <c r="X15" s="17"/>
      <c r="Y15" s="17"/>
      <c r="Z15" s="17"/>
      <c r="AA15" s="17"/>
      <c r="AB15" s="17"/>
      <c r="AC15" s="17"/>
      <c r="AD15" s="17"/>
      <c r="AE15" s="67" t="s">
        <v>276</v>
      </c>
      <c r="AF15" s="17" t="s">
        <v>644</v>
      </c>
      <c r="AG15" s="17"/>
      <c r="AH15" s="17"/>
      <c r="AI15" s="17"/>
      <c r="AJ15" s="17"/>
      <c r="AK15" s="17"/>
      <c r="AL15" s="17"/>
      <c r="AM15" s="17"/>
      <c r="AN15" s="67" t="s">
        <v>275</v>
      </c>
      <c r="AO15" s="17" t="s">
        <v>644</v>
      </c>
      <c r="AP15" s="17"/>
      <c r="AQ15" s="17"/>
      <c r="AR15" s="17"/>
      <c r="AS15" s="17"/>
      <c r="AT15" s="17"/>
      <c r="AU15" s="17"/>
      <c r="AV15" s="17"/>
      <c r="AW15" s="69">
        <v>1.7000000000000001E-2</v>
      </c>
      <c r="AX15" s="69">
        <v>1.7999999999999999E-2</v>
      </c>
    </row>
    <row r="16" spans="1:50" ht="96" customHeight="1" x14ac:dyDescent="0.25">
      <c r="A16" s="609"/>
      <c r="B16" s="13"/>
      <c r="C16" s="13"/>
      <c r="D16" s="13" t="s">
        <v>30</v>
      </c>
      <c r="E16" s="13" t="s">
        <v>149</v>
      </c>
      <c r="F16" s="13">
        <v>7.2</v>
      </c>
      <c r="G16" s="13" t="s">
        <v>645</v>
      </c>
      <c r="H16" s="13" t="s">
        <v>792</v>
      </c>
      <c r="I16" s="13" t="s">
        <v>646</v>
      </c>
      <c r="J16" s="13" t="s">
        <v>172</v>
      </c>
      <c r="K16" s="77" t="s">
        <v>927</v>
      </c>
      <c r="L16" s="59">
        <v>0.02</v>
      </c>
      <c r="M16" s="13" t="s">
        <v>647</v>
      </c>
      <c r="N16" s="13" t="s">
        <v>648</v>
      </c>
      <c r="O16" s="13"/>
      <c r="P16" s="13"/>
      <c r="Q16" s="13"/>
      <c r="R16" s="13"/>
      <c r="S16" s="13"/>
      <c r="T16" s="13"/>
      <c r="U16" s="13"/>
      <c r="V16" s="13" t="s">
        <v>649</v>
      </c>
      <c r="W16" s="13" t="s">
        <v>650</v>
      </c>
      <c r="X16" s="13"/>
      <c r="Y16" s="13"/>
      <c r="Z16" s="13"/>
      <c r="AA16" s="13"/>
      <c r="AB16" s="13"/>
      <c r="AC16" s="13"/>
      <c r="AD16" s="13"/>
      <c r="AE16" s="13" t="s">
        <v>651</v>
      </c>
      <c r="AF16" s="13" t="s">
        <v>652</v>
      </c>
      <c r="AG16" s="13"/>
      <c r="AH16" s="13"/>
      <c r="AI16" s="13"/>
      <c r="AJ16" s="13"/>
      <c r="AK16" s="13"/>
      <c r="AL16" s="13"/>
      <c r="AM16" s="13"/>
      <c r="AN16" s="13" t="s">
        <v>653</v>
      </c>
      <c r="AO16" s="13" t="s">
        <v>654</v>
      </c>
      <c r="AP16" s="13"/>
      <c r="AQ16" s="13"/>
      <c r="AR16" s="13"/>
      <c r="AS16" s="13"/>
      <c r="AT16" s="13"/>
      <c r="AU16" s="13"/>
      <c r="AV16" s="13"/>
      <c r="AW16" s="13" t="s">
        <v>928</v>
      </c>
      <c r="AX16" s="17" t="s">
        <v>928</v>
      </c>
    </row>
    <row r="18" spans="1:50" ht="15.75" x14ac:dyDescent="0.25">
      <c r="H18" s="142" t="s">
        <v>1602</v>
      </c>
    </row>
    <row r="20" spans="1:50" ht="52.5" customHeight="1" x14ac:dyDescent="0.25">
      <c r="A20" s="14" t="s">
        <v>31</v>
      </c>
      <c r="B20" s="14" t="s">
        <v>32</v>
      </c>
      <c r="C20" s="14" t="s">
        <v>181</v>
      </c>
      <c r="D20" s="14" t="s">
        <v>22</v>
      </c>
      <c r="E20" s="14" t="s">
        <v>0</v>
      </c>
      <c r="F20" s="14" t="s">
        <v>1</v>
      </c>
      <c r="G20" s="14" t="s">
        <v>34</v>
      </c>
      <c r="H20" s="14" t="s">
        <v>35</v>
      </c>
      <c r="I20" s="14" t="s">
        <v>2</v>
      </c>
      <c r="J20" s="14" t="s">
        <v>4</v>
      </c>
      <c r="K20" s="14" t="s">
        <v>3</v>
      </c>
      <c r="L20" s="14" t="s">
        <v>23</v>
      </c>
      <c r="M20" s="14" t="s">
        <v>24</v>
      </c>
      <c r="N20" s="14" t="s">
        <v>5</v>
      </c>
      <c r="O20" s="14" t="s">
        <v>1439</v>
      </c>
      <c r="P20" s="14" t="s">
        <v>1443</v>
      </c>
      <c r="Q20" s="14" t="s">
        <v>1444</v>
      </c>
      <c r="R20" s="14"/>
      <c r="S20" s="14"/>
      <c r="T20" s="14"/>
      <c r="U20" s="14"/>
      <c r="V20" s="14" t="s">
        <v>25</v>
      </c>
      <c r="W20" s="14" t="s">
        <v>5</v>
      </c>
      <c r="X20" s="14" t="s">
        <v>1440</v>
      </c>
      <c r="Y20" s="14" t="s">
        <v>1443</v>
      </c>
      <c r="Z20" s="14" t="s">
        <v>1444</v>
      </c>
      <c r="AA20" s="14"/>
      <c r="AB20" s="14"/>
      <c r="AC20" s="14"/>
      <c r="AD20" s="14"/>
      <c r="AE20" s="14" t="s">
        <v>26</v>
      </c>
      <c r="AF20" s="14" t="s">
        <v>5</v>
      </c>
      <c r="AG20" s="14" t="s">
        <v>1441</v>
      </c>
      <c r="AH20" s="14" t="s">
        <v>1443</v>
      </c>
      <c r="AI20" s="14" t="s">
        <v>1444</v>
      </c>
      <c r="AJ20" s="14"/>
      <c r="AK20" s="14"/>
      <c r="AL20" s="14"/>
      <c r="AM20" s="14"/>
      <c r="AN20" s="14" t="s">
        <v>27</v>
      </c>
      <c r="AO20" s="14" t="s">
        <v>5</v>
      </c>
      <c r="AP20" s="14" t="s">
        <v>1442</v>
      </c>
      <c r="AQ20" s="14" t="s">
        <v>1443</v>
      </c>
      <c r="AR20" s="14" t="s">
        <v>1444</v>
      </c>
      <c r="AS20" s="14"/>
      <c r="AT20" s="14"/>
      <c r="AU20" s="14"/>
      <c r="AV20" s="14"/>
      <c r="AW20" s="14" t="s">
        <v>28</v>
      </c>
      <c r="AX20" s="14" t="s">
        <v>29</v>
      </c>
    </row>
    <row r="21" spans="1:50" ht="93" customHeight="1" x14ac:dyDescent="0.25">
      <c r="A21" s="610" t="s">
        <v>74</v>
      </c>
      <c r="B21" s="13" t="s">
        <v>687</v>
      </c>
      <c r="C21" s="13">
        <v>8</v>
      </c>
      <c r="D21" s="13" t="s">
        <v>559</v>
      </c>
      <c r="E21" s="13" t="s">
        <v>688</v>
      </c>
      <c r="F21" s="13">
        <v>8.1</v>
      </c>
      <c r="G21" s="13" t="s">
        <v>689</v>
      </c>
      <c r="H21" s="13" t="s">
        <v>929</v>
      </c>
      <c r="I21" s="13" t="s">
        <v>691</v>
      </c>
      <c r="J21" s="13" t="s">
        <v>172</v>
      </c>
      <c r="K21" s="13" t="s">
        <v>930</v>
      </c>
      <c r="L21" s="13" t="s">
        <v>1297</v>
      </c>
      <c r="M21" s="13">
        <v>20</v>
      </c>
      <c r="N21" s="13" t="s">
        <v>692</v>
      </c>
      <c r="O21" s="13"/>
      <c r="P21" s="13"/>
      <c r="Q21" s="13"/>
      <c r="R21" s="13"/>
      <c r="S21" s="13"/>
      <c r="T21" s="13"/>
      <c r="U21" s="13"/>
      <c r="V21" s="13">
        <v>20</v>
      </c>
      <c r="W21" s="13" t="s">
        <v>692</v>
      </c>
      <c r="X21" s="13"/>
      <c r="Y21" s="13"/>
      <c r="Z21" s="13"/>
      <c r="AA21" s="13"/>
      <c r="AB21" s="13"/>
      <c r="AC21" s="13"/>
      <c r="AD21" s="13"/>
      <c r="AE21" s="13">
        <v>20</v>
      </c>
      <c r="AF21" s="13" t="s">
        <v>692</v>
      </c>
      <c r="AG21" s="13"/>
      <c r="AH21" s="13"/>
      <c r="AI21" s="13"/>
      <c r="AJ21" s="13"/>
      <c r="AK21" s="13"/>
      <c r="AL21" s="13"/>
      <c r="AM21" s="13"/>
      <c r="AN21" s="13">
        <v>20</v>
      </c>
      <c r="AO21" s="13" t="s">
        <v>692</v>
      </c>
      <c r="AP21" s="13"/>
      <c r="AQ21" s="13"/>
      <c r="AR21" s="13"/>
      <c r="AS21" s="13"/>
      <c r="AT21" s="13"/>
      <c r="AU21" s="13"/>
      <c r="AV21" s="13"/>
      <c r="AW21" s="13" t="s">
        <v>1298</v>
      </c>
      <c r="AX21" s="13" t="s">
        <v>931</v>
      </c>
    </row>
    <row r="22" spans="1:50" ht="66.75" customHeight="1" x14ac:dyDescent="0.25">
      <c r="A22" s="611"/>
      <c r="B22" s="13"/>
      <c r="C22" s="13"/>
      <c r="D22" s="13" t="s">
        <v>861</v>
      </c>
      <c r="E22" s="13" t="s">
        <v>1132</v>
      </c>
      <c r="F22" s="13">
        <v>8.1999999999999993</v>
      </c>
      <c r="G22" s="13" t="s">
        <v>1133</v>
      </c>
      <c r="H22" s="13" t="s">
        <v>690</v>
      </c>
      <c r="I22" s="13" t="s">
        <v>1134</v>
      </c>
      <c r="J22" s="13"/>
      <c r="K22" s="13" t="s">
        <v>1135</v>
      </c>
      <c r="L22" s="13" t="s">
        <v>862</v>
      </c>
      <c r="M22" s="13">
        <v>2</v>
      </c>
      <c r="N22" s="13" t="s">
        <v>1136</v>
      </c>
      <c r="O22" s="13"/>
      <c r="P22" s="13"/>
      <c r="Q22" s="13"/>
      <c r="R22" s="13"/>
      <c r="S22" s="13"/>
      <c r="T22" s="13"/>
      <c r="U22" s="13"/>
      <c r="V22" s="13">
        <v>2</v>
      </c>
      <c r="W22" s="13" t="s">
        <v>1136</v>
      </c>
      <c r="X22" s="13"/>
      <c r="Y22" s="13"/>
      <c r="Z22" s="13"/>
      <c r="AA22" s="13"/>
      <c r="AB22" s="13"/>
      <c r="AC22" s="13"/>
      <c r="AD22" s="13"/>
      <c r="AE22" s="13">
        <v>2</v>
      </c>
      <c r="AF22" s="13" t="s">
        <v>1136</v>
      </c>
      <c r="AG22" s="13"/>
      <c r="AH22" s="13"/>
      <c r="AI22" s="13"/>
      <c r="AJ22" s="13"/>
      <c r="AK22" s="13"/>
      <c r="AL22" s="13"/>
      <c r="AM22" s="13"/>
      <c r="AN22" s="13">
        <v>2</v>
      </c>
      <c r="AO22" s="13" t="s">
        <v>1136</v>
      </c>
      <c r="AP22" s="13"/>
      <c r="AQ22" s="13"/>
      <c r="AR22" s="13"/>
      <c r="AS22" s="13"/>
      <c r="AT22" s="13"/>
      <c r="AU22" s="13"/>
      <c r="AV22" s="13"/>
      <c r="AW22" s="13" t="s">
        <v>1137</v>
      </c>
      <c r="AX22" s="13" t="s">
        <v>1138</v>
      </c>
    </row>
    <row r="23" spans="1:50" ht="83.25" customHeight="1" x14ac:dyDescent="0.25">
      <c r="A23" s="609"/>
      <c r="B23" s="13"/>
      <c r="C23" s="13"/>
      <c r="D23" s="13" t="s">
        <v>1237</v>
      </c>
      <c r="E23" s="13" t="s">
        <v>1446</v>
      </c>
      <c r="F23" s="13">
        <v>8.3000000000000007</v>
      </c>
      <c r="G23" s="13" t="s">
        <v>1414</v>
      </c>
      <c r="H23" s="13" t="s">
        <v>1238</v>
      </c>
      <c r="I23" s="13" t="s">
        <v>1238</v>
      </c>
      <c r="J23" s="13"/>
      <c r="K23" s="13" t="s">
        <v>1252</v>
      </c>
      <c r="L23" s="13" t="s">
        <v>1239</v>
      </c>
      <c r="M23" s="17" t="s">
        <v>1241</v>
      </c>
      <c r="N23" s="13" t="s">
        <v>1136</v>
      </c>
      <c r="O23" s="13"/>
      <c r="P23" s="13"/>
      <c r="Q23" s="13"/>
      <c r="R23" s="13"/>
      <c r="S23" s="13"/>
      <c r="T23" s="13"/>
      <c r="U23" s="13"/>
      <c r="V23" s="13" t="s">
        <v>1242</v>
      </c>
      <c r="W23" s="13" t="s">
        <v>1447</v>
      </c>
      <c r="X23" s="13"/>
      <c r="Y23" s="13"/>
      <c r="Z23" s="13"/>
      <c r="AA23" s="13"/>
      <c r="AB23" s="13"/>
      <c r="AC23" s="13"/>
      <c r="AD23" s="13"/>
      <c r="AE23" s="13" t="s">
        <v>1243</v>
      </c>
      <c r="AF23" s="13" t="s">
        <v>1448</v>
      </c>
      <c r="AG23" s="13"/>
      <c r="AH23" s="13"/>
      <c r="AI23" s="13"/>
      <c r="AJ23" s="13"/>
      <c r="AK23" s="13"/>
      <c r="AL23" s="13"/>
      <c r="AM23" s="13"/>
      <c r="AN23" s="13" t="s">
        <v>1244</v>
      </c>
      <c r="AO23" s="13" t="s">
        <v>1136</v>
      </c>
      <c r="AP23" s="13"/>
      <c r="AQ23" s="13"/>
      <c r="AR23" s="13"/>
      <c r="AS23" s="13"/>
      <c r="AT23" s="13"/>
      <c r="AU23" s="13"/>
      <c r="AV23" s="13"/>
      <c r="AW23" s="13" t="s">
        <v>1240</v>
      </c>
      <c r="AX23" s="17" t="s">
        <v>1240</v>
      </c>
    </row>
    <row r="24" spans="1:50" ht="80.25" customHeight="1" x14ac:dyDescent="0.25">
      <c r="A24" s="13" t="s">
        <v>932</v>
      </c>
      <c r="B24" s="13" t="s">
        <v>1139</v>
      </c>
      <c r="C24" s="13">
        <v>9</v>
      </c>
      <c r="D24" s="13" t="s">
        <v>933</v>
      </c>
      <c r="E24" s="13" t="s">
        <v>1140</v>
      </c>
      <c r="F24" s="13">
        <v>9.1</v>
      </c>
      <c r="G24" s="13" t="s">
        <v>1280</v>
      </c>
      <c r="H24" s="13" t="s">
        <v>863</v>
      </c>
      <c r="I24" s="13" t="s">
        <v>1141</v>
      </c>
      <c r="J24" s="13" t="s">
        <v>172</v>
      </c>
      <c r="K24" s="13" t="s">
        <v>864</v>
      </c>
      <c r="L24" s="13" t="s">
        <v>865</v>
      </c>
      <c r="M24" s="13" t="s">
        <v>1260</v>
      </c>
      <c r="N24" s="13" t="s">
        <v>1142</v>
      </c>
      <c r="O24" s="13"/>
      <c r="P24" s="13"/>
      <c r="Q24" s="13"/>
      <c r="R24" s="13"/>
      <c r="S24" s="13"/>
      <c r="T24" s="13"/>
      <c r="U24" s="13"/>
      <c r="V24" s="13" t="s">
        <v>1260</v>
      </c>
      <c r="W24" s="13" t="s">
        <v>1142</v>
      </c>
      <c r="X24" s="13"/>
      <c r="Y24" s="13"/>
      <c r="Z24" s="13"/>
      <c r="AA24" s="13"/>
      <c r="AB24" s="13"/>
      <c r="AC24" s="13"/>
      <c r="AD24" s="13"/>
      <c r="AE24" s="13" t="s">
        <v>1260</v>
      </c>
      <c r="AF24" s="13" t="s">
        <v>1142</v>
      </c>
      <c r="AG24" s="13"/>
      <c r="AH24" s="13"/>
      <c r="AI24" s="13"/>
      <c r="AJ24" s="13"/>
      <c r="AK24" s="13"/>
      <c r="AL24" s="13"/>
      <c r="AM24" s="13"/>
      <c r="AN24" s="59">
        <v>0.05</v>
      </c>
      <c r="AO24" s="13" t="s">
        <v>1142</v>
      </c>
      <c r="AP24" s="13"/>
      <c r="AQ24" s="13"/>
      <c r="AR24" s="13"/>
      <c r="AS24" s="13"/>
      <c r="AT24" s="13"/>
      <c r="AU24" s="13"/>
      <c r="AV24" s="13"/>
      <c r="AW24" s="59">
        <v>0.08</v>
      </c>
      <c r="AX24" s="59">
        <v>0.1</v>
      </c>
    </row>
    <row r="25" spans="1:50" ht="66" customHeight="1" x14ac:dyDescent="0.25">
      <c r="A25" s="13" t="s">
        <v>934</v>
      </c>
      <c r="B25" s="51" t="s">
        <v>153</v>
      </c>
      <c r="C25" s="13">
        <v>10</v>
      </c>
      <c r="D25" s="13" t="s">
        <v>1253</v>
      </c>
      <c r="E25" s="51" t="s">
        <v>152</v>
      </c>
      <c r="F25" s="13">
        <v>10.1</v>
      </c>
      <c r="G25" s="13" t="s">
        <v>681</v>
      </c>
      <c r="H25" s="13" t="s">
        <v>319</v>
      </c>
      <c r="I25" s="13" t="s">
        <v>682</v>
      </c>
      <c r="J25" s="13" t="s">
        <v>172</v>
      </c>
      <c r="K25" s="13">
        <v>60</v>
      </c>
      <c r="L25" s="77" t="s">
        <v>318</v>
      </c>
      <c r="M25" s="77">
        <v>20</v>
      </c>
      <c r="N25" s="77" t="s">
        <v>683</v>
      </c>
      <c r="O25" s="77"/>
      <c r="P25" s="77"/>
      <c r="Q25" s="77"/>
      <c r="R25" s="77"/>
      <c r="S25" s="77"/>
      <c r="T25" s="77"/>
      <c r="U25" s="77"/>
      <c r="V25" s="77">
        <v>15</v>
      </c>
      <c r="W25" s="77" t="s">
        <v>683</v>
      </c>
      <c r="X25" s="77"/>
      <c r="Y25" s="77"/>
      <c r="Z25" s="77"/>
      <c r="AA25" s="77"/>
      <c r="AB25" s="77"/>
      <c r="AC25" s="77"/>
      <c r="AD25" s="77"/>
      <c r="AE25" s="77">
        <v>15</v>
      </c>
      <c r="AF25" s="77" t="s">
        <v>684</v>
      </c>
      <c r="AG25" s="77"/>
      <c r="AH25" s="77"/>
      <c r="AI25" s="77"/>
      <c r="AJ25" s="77"/>
      <c r="AK25" s="77"/>
      <c r="AL25" s="77"/>
      <c r="AM25" s="77"/>
      <c r="AN25" s="77">
        <v>20</v>
      </c>
      <c r="AO25" s="77" t="s">
        <v>684</v>
      </c>
      <c r="AP25" s="77"/>
      <c r="AQ25" s="77"/>
      <c r="AR25" s="77"/>
      <c r="AS25" s="77"/>
      <c r="AT25" s="77"/>
      <c r="AU25" s="77"/>
      <c r="AV25" s="77"/>
      <c r="AW25" s="77" t="s">
        <v>317</v>
      </c>
      <c r="AX25" s="77" t="s">
        <v>316</v>
      </c>
    </row>
    <row r="26" spans="1:50" ht="75.75" customHeight="1" x14ac:dyDescent="0.25">
      <c r="A26" s="13" t="s">
        <v>74</v>
      </c>
      <c r="B26" s="51" t="s">
        <v>153</v>
      </c>
      <c r="C26" s="13">
        <v>11</v>
      </c>
      <c r="D26" s="13" t="s">
        <v>322</v>
      </c>
      <c r="E26" s="51" t="s">
        <v>1143</v>
      </c>
      <c r="F26" s="13">
        <v>11.1</v>
      </c>
      <c r="G26" s="13" t="s">
        <v>1144</v>
      </c>
      <c r="H26" s="13" t="s">
        <v>321</v>
      </c>
      <c r="I26" s="13" t="s">
        <v>1145</v>
      </c>
      <c r="J26" s="13" t="s">
        <v>172</v>
      </c>
      <c r="K26" s="13" t="s">
        <v>320</v>
      </c>
      <c r="L26" s="13">
        <v>90</v>
      </c>
      <c r="M26" s="13">
        <v>35</v>
      </c>
      <c r="N26" s="13" t="s">
        <v>1146</v>
      </c>
      <c r="O26" s="13"/>
      <c r="P26" s="13"/>
      <c r="Q26" s="13"/>
      <c r="R26" s="13"/>
      <c r="S26" s="13"/>
      <c r="T26" s="13"/>
      <c r="U26" s="13"/>
      <c r="V26" s="13">
        <v>15</v>
      </c>
      <c r="W26" s="13" t="s">
        <v>1146</v>
      </c>
      <c r="X26" s="13"/>
      <c r="Y26" s="13"/>
      <c r="Z26" s="13"/>
      <c r="AA26" s="13"/>
      <c r="AB26" s="13"/>
      <c r="AC26" s="13"/>
      <c r="AD26" s="13"/>
      <c r="AE26" s="13">
        <v>15</v>
      </c>
      <c r="AF26" s="13" t="s">
        <v>1146</v>
      </c>
      <c r="AG26" s="13"/>
      <c r="AH26" s="13"/>
      <c r="AI26" s="13"/>
      <c r="AJ26" s="13"/>
      <c r="AK26" s="13"/>
      <c r="AL26" s="13"/>
      <c r="AM26" s="13"/>
      <c r="AN26" s="13">
        <v>25</v>
      </c>
      <c r="AO26" s="13" t="s">
        <v>1146</v>
      </c>
      <c r="AP26" s="13"/>
      <c r="AQ26" s="13"/>
      <c r="AR26" s="13"/>
      <c r="AS26" s="13"/>
      <c r="AT26" s="13"/>
      <c r="AU26" s="13"/>
      <c r="AV26" s="13"/>
      <c r="AW26" s="13">
        <v>100</v>
      </c>
      <c r="AX26" s="13">
        <v>110</v>
      </c>
    </row>
    <row r="27" spans="1:50" s="11" customFormat="1" ht="75.75" customHeight="1" x14ac:dyDescent="0.25">
      <c r="A27" s="14" t="s">
        <v>31</v>
      </c>
      <c r="B27" s="14" t="s">
        <v>32</v>
      </c>
      <c r="C27" s="14" t="s">
        <v>181</v>
      </c>
      <c r="D27" s="14" t="s">
        <v>22</v>
      </c>
      <c r="E27" s="14" t="s">
        <v>0</v>
      </c>
      <c r="F27" s="14" t="s">
        <v>1</v>
      </c>
      <c r="G27" s="14" t="s">
        <v>34</v>
      </c>
      <c r="H27" s="14" t="s">
        <v>35</v>
      </c>
      <c r="I27" s="14" t="s">
        <v>2</v>
      </c>
      <c r="J27" s="14" t="s">
        <v>4</v>
      </c>
      <c r="K27" s="14" t="s">
        <v>3</v>
      </c>
      <c r="L27" s="14" t="s">
        <v>23</v>
      </c>
      <c r="M27" s="14" t="s">
        <v>24</v>
      </c>
      <c r="N27" s="14" t="s">
        <v>5</v>
      </c>
      <c r="O27" s="14" t="s">
        <v>1439</v>
      </c>
      <c r="P27" s="14" t="s">
        <v>1443</v>
      </c>
      <c r="Q27" s="14" t="s">
        <v>1444</v>
      </c>
      <c r="R27" s="14"/>
      <c r="S27" s="14"/>
      <c r="T27" s="14"/>
      <c r="U27" s="14"/>
      <c r="V27" s="14" t="s">
        <v>25</v>
      </c>
      <c r="W27" s="14" t="s">
        <v>5</v>
      </c>
      <c r="X27" s="14" t="s">
        <v>1440</v>
      </c>
      <c r="Y27" s="14" t="s">
        <v>1443</v>
      </c>
      <c r="Z27" s="14" t="s">
        <v>1444</v>
      </c>
      <c r="AA27" s="14"/>
      <c r="AB27" s="14"/>
      <c r="AC27" s="14"/>
      <c r="AD27" s="14"/>
      <c r="AE27" s="14" t="s">
        <v>26</v>
      </c>
      <c r="AF27" s="14" t="s">
        <v>5</v>
      </c>
      <c r="AG27" s="14" t="s">
        <v>1441</v>
      </c>
      <c r="AH27" s="14" t="s">
        <v>1443</v>
      </c>
      <c r="AI27" s="14" t="s">
        <v>1444</v>
      </c>
      <c r="AJ27" s="14"/>
      <c r="AK27" s="14"/>
      <c r="AL27" s="14"/>
      <c r="AM27" s="14"/>
      <c r="AN27" s="14" t="s">
        <v>27</v>
      </c>
      <c r="AO27" s="14" t="s">
        <v>5</v>
      </c>
      <c r="AP27" s="13"/>
      <c r="AQ27" s="13"/>
      <c r="AR27" s="13"/>
      <c r="AS27" s="13"/>
      <c r="AT27" s="13"/>
      <c r="AU27" s="13"/>
      <c r="AV27" s="13"/>
      <c r="AW27" s="13"/>
      <c r="AX27" s="13"/>
    </row>
    <row r="28" spans="1:50" ht="90" customHeight="1" x14ac:dyDescent="0.25">
      <c r="A28" s="13" t="s">
        <v>69</v>
      </c>
      <c r="B28" s="13" t="s">
        <v>327</v>
      </c>
      <c r="C28" s="13">
        <v>12</v>
      </c>
      <c r="D28" s="13" t="s">
        <v>866</v>
      </c>
      <c r="E28" s="13" t="s">
        <v>326</v>
      </c>
      <c r="F28" s="13">
        <v>12.1</v>
      </c>
      <c r="G28" s="13" t="s">
        <v>1150</v>
      </c>
      <c r="H28" s="13" t="s">
        <v>325</v>
      </c>
      <c r="I28" s="13" t="s">
        <v>1151</v>
      </c>
      <c r="J28" s="13" t="s">
        <v>172</v>
      </c>
      <c r="K28" s="13">
        <v>0</v>
      </c>
      <c r="L28" s="13" t="s">
        <v>867</v>
      </c>
      <c r="M28" s="17" t="s">
        <v>868</v>
      </c>
      <c r="N28" s="17" t="s">
        <v>1164</v>
      </c>
      <c r="O28" s="17"/>
      <c r="P28" s="17"/>
      <c r="Q28" s="17"/>
      <c r="R28" s="17"/>
      <c r="S28" s="17"/>
      <c r="T28" s="17"/>
      <c r="U28" s="17"/>
      <c r="V28" s="13" t="s">
        <v>869</v>
      </c>
      <c r="W28" s="13" t="s">
        <v>1165</v>
      </c>
      <c r="X28" s="13"/>
      <c r="Y28" s="13"/>
      <c r="Z28" s="13"/>
      <c r="AA28" s="13"/>
      <c r="AB28" s="13"/>
      <c r="AC28" s="13"/>
      <c r="AD28" s="13"/>
      <c r="AE28" s="13" t="s">
        <v>870</v>
      </c>
      <c r="AF28" s="13" t="s">
        <v>1166</v>
      </c>
      <c r="AG28" s="13"/>
      <c r="AH28" s="13"/>
      <c r="AI28" s="13"/>
      <c r="AJ28" s="13"/>
      <c r="AK28" s="13"/>
      <c r="AL28" s="13"/>
      <c r="AM28" s="13"/>
      <c r="AN28" s="13" t="s">
        <v>871</v>
      </c>
      <c r="AO28" s="13" t="s">
        <v>1167</v>
      </c>
      <c r="AP28" s="13"/>
      <c r="AQ28" s="13"/>
      <c r="AR28" s="13"/>
      <c r="AS28" s="13"/>
      <c r="AT28" s="13"/>
      <c r="AU28" s="13"/>
      <c r="AV28" s="13"/>
      <c r="AW28" s="13" t="s">
        <v>554</v>
      </c>
      <c r="AX28" s="13" t="s">
        <v>680</v>
      </c>
    </row>
    <row r="29" spans="1:50" ht="90" customHeight="1" x14ac:dyDescent="0.25">
      <c r="A29" s="13" t="s">
        <v>935</v>
      </c>
      <c r="B29" s="13" t="s">
        <v>1152</v>
      </c>
      <c r="C29" s="13">
        <v>13</v>
      </c>
      <c r="D29" s="13" t="s">
        <v>333</v>
      </c>
      <c r="E29" s="13" t="s">
        <v>332</v>
      </c>
      <c r="F29" s="13">
        <v>13.1</v>
      </c>
      <c r="G29" s="13" t="s">
        <v>1153</v>
      </c>
      <c r="H29" s="13" t="s">
        <v>331</v>
      </c>
      <c r="I29" s="13" t="s">
        <v>1154</v>
      </c>
      <c r="J29" s="13" t="s">
        <v>172</v>
      </c>
      <c r="K29" s="13" t="s">
        <v>330</v>
      </c>
      <c r="L29" s="13" t="s">
        <v>553</v>
      </c>
      <c r="M29" s="17" t="s">
        <v>868</v>
      </c>
      <c r="N29" s="17" t="s">
        <v>1164</v>
      </c>
      <c r="O29" s="17"/>
      <c r="P29" s="17"/>
      <c r="Q29" s="17"/>
      <c r="R29" s="17"/>
      <c r="S29" s="17"/>
      <c r="T29" s="17"/>
      <c r="U29" s="17"/>
      <c r="V29" s="13" t="s">
        <v>869</v>
      </c>
      <c r="W29" s="13" t="s">
        <v>1165</v>
      </c>
      <c r="X29" s="13"/>
      <c r="Y29" s="13"/>
      <c r="Z29" s="13"/>
      <c r="AA29" s="13"/>
      <c r="AB29" s="13"/>
      <c r="AC29" s="13"/>
      <c r="AD29" s="13"/>
      <c r="AE29" s="13" t="s">
        <v>1168</v>
      </c>
      <c r="AF29" s="13" t="s">
        <v>1169</v>
      </c>
      <c r="AG29" s="13"/>
      <c r="AH29" s="13"/>
      <c r="AI29" s="13"/>
      <c r="AJ29" s="13"/>
      <c r="AK29" s="13"/>
      <c r="AL29" s="13"/>
      <c r="AM29" s="13"/>
      <c r="AN29" s="13" t="s">
        <v>1170</v>
      </c>
      <c r="AO29" s="13" t="s">
        <v>1171</v>
      </c>
      <c r="AP29" s="13"/>
      <c r="AQ29" s="13"/>
      <c r="AR29" s="13"/>
      <c r="AS29" s="13"/>
      <c r="AT29" s="13"/>
      <c r="AU29" s="13"/>
      <c r="AV29" s="13"/>
      <c r="AW29" s="13" t="s">
        <v>554</v>
      </c>
      <c r="AX29" s="13" t="s">
        <v>557</v>
      </c>
    </row>
    <row r="30" spans="1:50" ht="111" customHeight="1" x14ac:dyDescent="0.25">
      <c r="A30" s="13" t="s">
        <v>937</v>
      </c>
      <c r="B30" s="13" t="s">
        <v>1147</v>
      </c>
      <c r="C30" s="13">
        <v>14</v>
      </c>
      <c r="D30" s="13" t="s">
        <v>938</v>
      </c>
      <c r="E30" s="13" t="s">
        <v>1148</v>
      </c>
      <c r="F30" s="13">
        <v>14.1</v>
      </c>
      <c r="G30" s="13" t="s">
        <v>1149</v>
      </c>
      <c r="H30" s="13" t="s">
        <v>939</v>
      </c>
      <c r="I30" s="13" t="s">
        <v>1155</v>
      </c>
      <c r="J30" s="13"/>
      <c r="K30" s="13" t="s">
        <v>940</v>
      </c>
      <c r="L30" s="13" t="s">
        <v>941</v>
      </c>
      <c r="M30" s="13" t="s">
        <v>1156</v>
      </c>
      <c r="N30" s="13" t="s">
        <v>205</v>
      </c>
      <c r="O30" s="13"/>
      <c r="P30" s="13"/>
      <c r="Q30" s="13"/>
      <c r="R30" s="13"/>
      <c r="S30" s="13"/>
      <c r="T30" s="13"/>
      <c r="U30" s="13"/>
      <c r="V30" s="13" t="s">
        <v>1157</v>
      </c>
      <c r="W30" s="13" t="s">
        <v>424</v>
      </c>
      <c r="X30" s="13"/>
      <c r="Y30" s="13"/>
      <c r="Z30" s="13"/>
      <c r="AA30" s="13"/>
      <c r="AB30" s="13"/>
      <c r="AC30" s="13"/>
      <c r="AD30" s="13"/>
      <c r="AE30" s="13" t="s">
        <v>1158</v>
      </c>
      <c r="AF30" s="13" t="s">
        <v>1159</v>
      </c>
      <c r="AG30" s="13"/>
      <c r="AH30" s="13"/>
      <c r="AI30" s="13"/>
      <c r="AJ30" s="13"/>
      <c r="AK30" s="13"/>
      <c r="AL30" s="13"/>
      <c r="AM30" s="13"/>
      <c r="AN30" s="13" t="s">
        <v>1160</v>
      </c>
      <c r="AO30" s="13" t="s">
        <v>1161</v>
      </c>
      <c r="AP30" s="13"/>
      <c r="AQ30" s="13"/>
      <c r="AR30" s="13"/>
      <c r="AS30" s="13"/>
      <c r="AT30" s="13"/>
      <c r="AU30" s="13"/>
      <c r="AV30" s="13"/>
      <c r="AW30" s="13" t="s">
        <v>1162</v>
      </c>
      <c r="AX30" s="13" t="s">
        <v>1163</v>
      </c>
    </row>
    <row r="31" spans="1:50" ht="85.5" customHeight="1" x14ac:dyDescent="0.25">
      <c r="A31" s="13" t="s">
        <v>70</v>
      </c>
      <c r="B31" s="51" t="s">
        <v>139</v>
      </c>
      <c r="C31" s="51">
        <v>15</v>
      </c>
      <c r="D31" s="13" t="s">
        <v>71</v>
      </c>
      <c r="E31" s="51" t="s">
        <v>157</v>
      </c>
      <c r="F31" s="13">
        <v>15.1</v>
      </c>
      <c r="G31" s="13" t="s">
        <v>676</v>
      </c>
      <c r="H31" s="13" t="s">
        <v>72</v>
      </c>
      <c r="I31" s="13" t="s">
        <v>1431</v>
      </c>
      <c r="J31" s="13" t="s">
        <v>172</v>
      </c>
      <c r="K31" s="13" t="s">
        <v>73</v>
      </c>
      <c r="L31" s="13" t="s">
        <v>513</v>
      </c>
      <c r="M31" s="13" t="s">
        <v>514</v>
      </c>
      <c r="N31" s="13" t="s">
        <v>515</v>
      </c>
      <c r="O31" s="13"/>
      <c r="P31" s="13"/>
      <c r="Q31" s="13"/>
      <c r="R31" s="13"/>
      <c r="S31" s="13"/>
      <c r="T31" s="13"/>
      <c r="U31" s="13"/>
      <c r="V31" s="13" t="s">
        <v>516</v>
      </c>
      <c r="W31" s="13" t="s">
        <v>517</v>
      </c>
      <c r="X31" s="13"/>
      <c r="Y31" s="13"/>
      <c r="Z31" s="13"/>
      <c r="AA31" s="13"/>
      <c r="AB31" s="13"/>
      <c r="AC31" s="13"/>
      <c r="AD31" s="13"/>
      <c r="AE31" s="13" t="s">
        <v>518</v>
      </c>
      <c r="AF31" s="13" t="s">
        <v>372</v>
      </c>
      <c r="AG31" s="13"/>
      <c r="AH31" s="13"/>
      <c r="AI31" s="13"/>
      <c r="AJ31" s="13"/>
      <c r="AK31" s="13"/>
      <c r="AL31" s="13"/>
      <c r="AM31" s="13"/>
      <c r="AN31" s="13" t="s">
        <v>519</v>
      </c>
      <c r="AO31" s="13" t="s">
        <v>520</v>
      </c>
      <c r="AP31" s="13"/>
      <c r="AQ31" s="13"/>
      <c r="AR31" s="13"/>
      <c r="AS31" s="13"/>
      <c r="AT31" s="13"/>
      <c r="AU31" s="13"/>
      <c r="AV31" s="13"/>
      <c r="AW31" s="13" t="s">
        <v>521</v>
      </c>
      <c r="AX31" s="13" t="s">
        <v>521</v>
      </c>
    </row>
    <row r="32" spans="1:50" ht="57.75" customHeight="1" x14ac:dyDescent="0.25">
      <c r="A32" s="13" t="s">
        <v>75</v>
      </c>
      <c r="B32" s="51" t="s">
        <v>140</v>
      </c>
      <c r="C32" s="13">
        <v>16</v>
      </c>
      <c r="D32" s="13" t="s">
        <v>76</v>
      </c>
      <c r="E32" s="51" t="s">
        <v>154</v>
      </c>
      <c r="F32" s="13">
        <v>16.100000000000001</v>
      </c>
      <c r="G32" s="13" t="s">
        <v>1415</v>
      </c>
      <c r="H32" s="13" t="s">
        <v>872</v>
      </c>
      <c r="I32" s="13" t="s">
        <v>1430</v>
      </c>
      <c r="J32" s="13" t="s">
        <v>172</v>
      </c>
      <c r="K32" s="13">
        <v>0</v>
      </c>
      <c r="L32" s="13" t="s">
        <v>1449</v>
      </c>
      <c r="M32" s="13" t="s">
        <v>873</v>
      </c>
      <c r="N32" s="13" t="s">
        <v>1450</v>
      </c>
      <c r="O32" s="13"/>
      <c r="P32" s="13"/>
      <c r="Q32" s="13"/>
      <c r="R32" s="13"/>
      <c r="S32" s="13"/>
      <c r="T32" s="13"/>
      <c r="U32" s="13"/>
      <c r="V32" s="13" t="s">
        <v>874</v>
      </c>
      <c r="W32" s="13" t="s">
        <v>1386</v>
      </c>
      <c r="X32" s="13"/>
      <c r="Y32" s="13"/>
      <c r="Z32" s="13"/>
      <c r="AA32" s="13"/>
      <c r="AB32" s="13"/>
      <c r="AC32" s="13"/>
      <c r="AD32" s="13"/>
      <c r="AE32" s="13" t="s">
        <v>875</v>
      </c>
      <c r="AF32" s="13" t="s">
        <v>1387</v>
      </c>
      <c r="AG32" s="13"/>
      <c r="AH32" s="13"/>
      <c r="AI32" s="13"/>
      <c r="AJ32" s="13"/>
      <c r="AK32" s="13"/>
      <c r="AL32" s="13"/>
      <c r="AM32" s="13"/>
      <c r="AN32" s="13" t="s">
        <v>876</v>
      </c>
      <c r="AO32" s="13" t="s">
        <v>1388</v>
      </c>
      <c r="AP32" s="13"/>
      <c r="AQ32" s="13"/>
      <c r="AR32" s="13"/>
      <c r="AS32" s="13"/>
      <c r="AT32" s="13"/>
      <c r="AU32" s="13"/>
      <c r="AV32" s="13"/>
      <c r="AW32" s="13" t="s">
        <v>942</v>
      </c>
      <c r="AX32" s="13" t="s">
        <v>942</v>
      </c>
    </row>
    <row r="33" spans="1:50" ht="78" customHeight="1" x14ac:dyDescent="0.25">
      <c r="A33" s="13" t="s">
        <v>75</v>
      </c>
      <c r="B33" s="51" t="s">
        <v>140</v>
      </c>
      <c r="C33" s="51">
        <v>17</v>
      </c>
      <c r="D33" s="13" t="s">
        <v>591</v>
      </c>
      <c r="E33" s="51" t="s">
        <v>1451</v>
      </c>
      <c r="F33" s="13">
        <v>17.100000000000001</v>
      </c>
      <c r="G33" s="13" t="s">
        <v>1416</v>
      </c>
      <c r="H33" s="13" t="s">
        <v>592</v>
      </c>
      <c r="I33" s="13" t="s">
        <v>1201</v>
      </c>
      <c r="J33" s="13"/>
      <c r="K33" s="13">
        <v>1</v>
      </c>
      <c r="L33" s="13" t="s">
        <v>1254</v>
      </c>
      <c r="M33" s="13" t="s">
        <v>593</v>
      </c>
      <c r="N33" s="13" t="s">
        <v>594</v>
      </c>
      <c r="O33" s="13"/>
      <c r="P33" s="13"/>
      <c r="Q33" s="13"/>
      <c r="R33" s="13"/>
      <c r="S33" s="13"/>
      <c r="T33" s="13"/>
      <c r="U33" s="13"/>
      <c r="V33" s="13" t="s">
        <v>422</v>
      </c>
      <c r="W33" s="13" t="s">
        <v>372</v>
      </c>
      <c r="X33" s="13"/>
      <c r="Y33" s="13"/>
      <c r="Z33" s="13"/>
      <c r="AA33" s="13"/>
      <c r="AB33" s="13"/>
      <c r="AC33" s="13"/>
      <c r="AD33" s="13"/>
      <c r="AE33" s="13" t="s">
        <v>595</v>
      </c>
      <c r="AF33" s="13" t="s">
        <v>596</v>
      </c>
      <c r="AG33" s="13"/>
      <c r="AH33" s="13"/>
      <c r="AI33" s="13"/>
      <c r="AJ33" s="13"/>
      <c r="AK33" s="13"/>
      <c r="AL33" s="13"/>
      <c r="AM33" s="13"/>
      <c r="AN33" s="13" t="s">
        <v>597</v>
      </c>
      <c r="AO33" s="13" t="s">
        <v>594</v>
      </c>
      <c r="AP33" s="13"/>
      <c r="AQ33" s="13"/>
      <c r="AR33" s="13"/>
      <c r="AS33" s="13"/>
      <c r="AT33" s="13"/>
      <c r="AU33" s="13"/>
      <c r="AV33" s="13"/>
      <c r="AW33" s="13" t="s">
        <v>1255</v>
      </c>
      <c r="AX33" s="13">
        <v>0</v>
      </c>
    </row>
    <row r="34" spans="1:50" ht="144.75" customHeight="1" x14ac:dyDescent="0.25">
      <c r="A34" s="639" t="s">
        <v>75</v>
      </c>
      <c r="B34" s="51" t="s">
        <v>140</v>
      </c>
      <c r="C34" s="51">
        <v>18</v>
      </c>
      <c r="D34" s="13" t="s">
        <v>591</v>
      </c>
      <c r="E34" s="51" t="s">
        <v>1451</v>
      </c>
      <c r="F34" s="13">
        <v>18.100000000000001</v>
      </c>
      <c r="G34" s="639" t="s">
        <v>1416</v>
      </c>
      <c r="H34" s="13" t="s">
        <v>598</v>
      </c>
      <c r="I34" s="13" t="s">
        <v>1202</v>
      </c>
      <c r="J34" s="13"/>
      <c r="K34" s="13">
        <v>0</v>
      </c>
      <c r="L34" s="13" t="s">
        <v>1203</v>
      </c>
      <c r="M34" s="13" t="s">
        <v>1204</v>
      </c>
      <c r="N34" s="13" t="s">
        <v>1205</v>
      </c>
      <c r="O34" s="13"/>
      <c r="P34" s="13"/>
      <c r="Q34" s="13"/>
      <c r="R34" s="13"/>
      <c r="S34" s="13"/>
      <c r="T34" s="13"/>
      <c r="U34" s="13"/>
      <c r="V34" s="13" t="s">
        <v>1206</v>
      </c>
      <c r="W34" s="13" t="s">
        <v>1207</v>
      </c>
      <c r="X34" s="13"/>
      <c r="Y34" s="13"/>
      <c r="Z34" s="13"/>
      <c r="AA34" s="13"/>
      <c r="AB34" s="13"/>
      <c r="AC34" s="13"/>
      <c r="AD34" s="13"/>
      <c r="AE34" s="13" t="s">
        <v>1208</v>
      </c>
      <c r="AF34" s="13" t="s">
        <v>1209</v>
      </c>
      <c r="AG34" s="13"/>
      <c r="AH34" s="13"/>
      <c r="AI34" s="13"/>
      <c r="AJ34" s="13"/>
      <c r="AK34" s="13"/>
      <c r="AL34" s="13"/>
      <c r="AM34" s="13"/>
      <c r="AN34" s="13" t="s">
        <v>1210</v>
      </c>
      <c r="AO34" s="13" t="s">
        <v>1211</v>
      </c>
      <c r="AP34" s="13"/>
      <c r="AQ34" s="13"/>
      <c r="AR34" s="13"/>
      <c r="AS34" s="13"/>
      <c r="AT34" s="13"/>
      <c r="AU34" s="13"/>
      <c r="AV34" s="13"/>
      <c r="AW34" s="13" t="s">
        <v>1212</v>
      </c>
      <c r="AX34" s="13">
        <v>0</v>
      </c>
    </row>
    <row r="35" spans="1:50" ht="85.5" customHeight="1" x14ac:dyDescent="0.25">
      <c r="A35" s="640"/>
      <c r="B35" s="13" t="s">
        <v>1406</v>
      </c>
      <c r="C35" s="51">
        <v>18</v>
      </c>
      <c r="D35" s="13" t="s">
        <v>591</v>
      </c>
      <c r="E35" s="13" t="s">
        <v>1452</v>
      </c>
      <c r="F35" s="13">
        <v>18.100000000000001</v>
      </c>
      <c r="G35" s="640"/>
      <c r="H35" s="13" t="s">
        <v>944</v>
      </c>
      <c r="I35" s="13" t="s">
        <v>1432</v>
      </c>
      <c r="J35" s="13"/>
      <c r="K35" s="13" t="s">
        <v>878</v>
      </c>
      <c r="L35" s="13" t="s">
        <v>1299</v>
      </c>
      <c r="M35" s="13" t="s">
        <v>877</v>
      </c>
      <c r="N35" s="13" t="s">
        <v>594</v>
      </c>
      <c r="O35" s="13"/>
      <c r="P35" s="13"/>
      <c r="Q35" s="13"/>
      <c r="R35" s="13"/>
      <c r="S35" s="13"/>
      <c r="T35" s="13"/>
      <c r="U35" s="13"/>
      <c r="V35" s="13" t="s">
        <v>879</v>
      </c>
      <c r="W35" s="13" t="s">
        <v>372</v>
      </c>
      <c r="X35" s="13"/>
      <c r="Y35" s="13"/>
      <c r="Z35" s="13"/>
      <c r="AA35" s="13"/>
      <c r="AB35" s="13"/>
      <c r="AC35" s="13"/>
      <c r="AD35" s="13"/>
      <c r="AE35" s="13" t="s">
        <v>879</v>
      </c>
      <c r="AF35" s="13" t="s">
        <v>596</v>
      </c>
      <c r="AG35" s="13"/>
      <c r="AH35" s="13"/>
      <c r="AI35" s="13"/>
      <c r="AJ35" s="13"/>
      <c r="AK35" s="13"/>
      <c r="AL35" s="13"/>
      <c r="AM35" s="13"/>
      <c r="AN35" s="13" t="s">
        <v>880</v>
      </c>
      <c r="AO35" s="13" t="s">
        <v>594</v>
      </c>
      <c r="AP35" s="13"/>
      <c r="AQ35" s="13"/>
      <c r="AR35" s="13"/>
      <c r="AS35" s="13"/>
      <c r="AT35" s="13"/>
      <c r="AU35" s="13"/>
      <c r="AV35" s="13"/>
      <c r="AW35" s="13">
        <v>0</v>
      </c>
      <c r="AX35" s="13">
        <v>0</v>
      </c>
    </row>
    <row r="36" spans="1:50" ht="96.75" customHeight="1" x14ac:dyDescent="0.25">
      <c r="A36" s="641"/>
      <c r="B36" s="51"/>
      <c r="C36" s="51"/>
      <c r="D36" s="13"/>
      <c r="E36" s="51"/>
      <c r="F36" s="13"/>
      <c r="G36" s="641"/>
      <c r="H36" s="13" t="s">
        <v>599</v>
      </c>
      <c r="I36" s="13" t="s">
        <v>1213</v>
      </c>
      <c r="J36" s="13"/>
      <c r="K36" s="13">
        <v>0</v>
      </c>
      <c r="L36" s="35" t="s">
        <v>1214</v>
      </c>
      <c r="M36" s="13" t="s">
        <v>593</v>
      </c>
      <c r="N36" s="13" t="s">
        <v>594</v>
      </c>
      <c r="O36" s="13"/>
      <c r="P36" s="13"/>
      <c r="Q36" s="13"/>
      <c r="R36" s="13"/>
      <c r="S36" s="13"/>
      <c r="T36" s="13"/>
      <c r="U36" s="13"/>
      <c r="V36" s="13" t="s">
        <v>422</v>
      </c>
      <c r="W36" s="13" t="s">
        <v>372</v>
      </c>
      <c r="X36" s="13"/>
      <c r="Y36" s="13"/>
      <c r="Z36" s="13"/>
      <c r="AA36" s="13"/>
      <c r="AB36" s="13"/>
      <c r="AC36" s="13"/>
      <c r="AD36" s="13"/>
      <c r="AE36" s="13" t="s">
        <v>1215</v>
      </c>
      <c r="AF36" s="13" t="s">
        <v>1211</v>
      </c>
      <c r="AG36" s="13"/>
      <c r="AH36" s="13"/>
      <c r="AI36" s="13"/>
      <c r="AJ36" s="13"/>
      <c r="AK36" s="13"/>
      <c r="AL36" s="13"/>
      <c r="AM36" s="13"/>
      <c r="AN36" s="35" t="s">
        <v>1214</v>
      </c>
      <c r="AO36" s="13" t="s">
        <v>1216</v>
      </c>
      <c r="AP36" s="13"/>
      <c r="AQ36" s="13"/>
      <c r="AR36" s="13"/>
      <c r="AS36" s="13"/>
      <c r="AT36" s="13"/>
      <c r="AU36" s="13"/>
      <c r="AV36" s="13"/>
      <c r="AW36" s="13">
        <v>0</v>
      </c>
      <c r="AX36" s="13">
        <v>0</v>
      </c>
    </row>
    <row r="37" spans="1:50" s="11" customFormat="1" ht="96.75" customHeight="1" x14ac:dyDescent="0.25">
      <c r="A37" s="14" t="s">
        <v>31</v>
      </c>
      <c r="B37" s="14" t="s">
        <v>32</v>
      </c>
      <c r="C37" s="14" t="s">
        <v>181</v>
      </c>
      <c r="D37" s="14" t="s">
        <v>22</v>
      </c>
      <c r="E37" s="14" t="s">
        <v>0</v>
      </c>
      <c r="F37" s="14" t="s">
        <v>1</v>
      </c>
      <c r="G37" s="14" t="s">
        <v>34</v>
      </c>
      <c r="H37" s="14" t="s">
        <v>35</v>
      </c>
      <c r="I37" s="14" t="s">
        <v>2</v>
      </c>
      <c r="J37" s="14" t="s">
        <v>4</v>
      </c>
      <c r="K37" s="14" t="s">
        <v>3</v>
      </c>
      <c r="L37" s="14" t="s">
        <v>23</v>
      </c>
      <c r="M37" s="14" t="s">
        <v>24</v>
      </c>
      <c r="N37" s="14" t="s">
        <v>5</v>
      </c>
      <c r="O37" s="14" t="s">
        <v>1439</v>
      </c>
      <c r="P37" s="14" t="s">
        <v>1443</v>
      </c>
      <c r="Q37" s="14" t="s">
        <v>1444</v>
      </c>
      <c r="R37" s="14"/>
      <c r="S37" s="14"/>
      <c r="T37" s="14"/>
      <c r="U37" s="14"/>
      <c r="V37" s="14" t="s">
        <v>25</v>
      </c>
      <c r="W37" s="14" t="s">
        <v>5</v>
      </c>
      <c r="X37" s="14" t="s">
        <v>1440</v>
      </c>
      <c r="Y37" s="14" t="s">
        <v>1443</v>
      </c>
      <c r="Z37" s="14" t="s">
        <v>1444</v>
      </c>
      <c r="AA37" s="14"/>
      <c r="AB37" s="14"/>
      <c r="AC37" s="14"/>
      <c r="AD37" s="14"/>
      <c r="AE37" s="14" t="s">
        <v>26</v>
      </c>
      <c r="AF37" s="14" t="s">
        <v>5</v>
      </c>
      <c r="AG37" s="14" t="s">
        <v>1441</v>
      </c>
      <c r="AH37" s="14" t="s">
        <v>1443</v>
      </c>
      <c r="AI37" s="14" t="s">
        <v>1444</v>
      </c>
      <c r="AJ37" s="14"/>
      <c r="AK37" s="14"/>
      <c r="AL37" s="14"/>
      <c r="AM37" s="14"/>
      <c r="AN37" s="14" t="s">
        <v>27</v>
      </c>
      <c r="AO37" s="13"/>
      <c r="AP37" s="13"/>
      <c r="AQ37" s="13"/>
      <c r="AR37" s="13"/>
      <c r="AS37" s="13"/>
      <c r="AT37" s="13"/>
      <c r="AU37" s="13"/>
      <c r="AV37" s="13"/>
      <c r="AW37" s="13"/>
      <c r="AX37" s="13"/>
    </row>
    <row r="38" spans="1:50" ht="111" customHeight="1" x14ac:dyDescent="0.25">
      <c r="A38" s="639" t="s">
        <v>75</v>
      </c>
      <c r="B38" s="51"/>
      <c r="C38" s="51"/>
      <c r="D38" s="13"/>
      <c r="E38" s="51"/>
      <c r="F38" s="13"/>
      <c r="G38" s="639" t="s">
        <v>1416</v>
      </c>
      <c r="H38" s="13" t="s">
        <v>1300</v>
      </c>
      <c r="I38" s="13" t="s">
        <v>1217</v>
      </c>
      <c r="J38" s="13"/>
      <c r="K38" s="13" t="s">
        <v>420</v>
      </c>
      <c r="L38" s="13" t="s">
        <v>421</v>
      </c>
      <c r="M38" s="13" t="s">
        <v>422</v>
      </c>
      <c r="N38" s="13" t="s">
        <v>372</v>
      </c>
      <c r="O38" s="13"/>
      <c r="P38" s="13"/>
      <c r="Q38" s="13"/>
      <c r="R38" s="13"/>
      <c r="S38" s="13"/>
      <c r="T38" s="13"/>
      <c r="U38" s="13"/>
      <c r="V38" s="13" t="s">
        <v>423</v>
      </c>
      <c r="W38" s="13" t="s">
        <v>424</v>
      </c>
      <c r="X38" s="13"/>
      <c r="Y38" s="13"/>
      <c r="Z38" s="13"/>
      <c r="AA38" s="13"/>
      <c r="AB38" s="13"/>
      <c r="AC38" s="13"/>
      <c r="AD38" s="13"/>
      <c r="AE38" s="13" t="s">
        <v>425</v>
      </c>
      <c r="AF38" s="13" t="s">
        <v>426</v>
      </c>
      <c r="AG38" s="13"/>
      <c r="AH38" s="13"/>
      <c r="AI38" s="13"/>
      <c r="AJ38" s="13"/>
      <c r="AK38" s="13"/>
      <c r="AL38" s="13"/>
      <c r="AM38" s="13"/>
      <c r="AN38" s="13" t="s">
        <v>427</v>
      </c>
      <c r="AO38" s="13" t="s">
        <v>428</v>
      </c>
      <c r="AP38" s="13"/>
      <c r="AQ38" s="13"/>
      <c r="AR38" s="13"/>
      <c r="AS38" s="13"/>
      <c r="AT38" s="13"/>
      <c r="AU38" s="13"/>
      <c r="AV38" s="13"/>
      <c r="AW38" s="13" t="s">
        <v>429</v>
      </c>
      <c r="AX38" s="13" t="s">
        <v>429</v>
      </c>
    </row>
    <row r="39" spans="1:50" ht="116.25" customHeight="1" x14ac:dyDescent="0.25">
      <c r="A39" s="640"/>
      <c r="B39" s="51"/>
      <c r="C39" s="51"/>
      <c r="D39" s="13"/>
      <c r="E39" s="51"/>
      <c r="F39" s="13"/>
      <c r="G39" s="640"/>
      <c r="H39" s="13" t="s">
        <v>418</v>
      </c>
      <c r="I39" s="13" t="s">
        <v>1218</v>
      </c>
      <c r="J39" s="13"/>
      <c r="K39" s="13" t="s">
        <v>431</v>
      </c>
      <c r="L39" s="13" t="s">
        <v>945</v>
      </c>
      <c r="M39" s="13" t="s">
        <v>422</v>
      </c>
      <c r="N39" s="13" t="s">
        <v>372</v>
      </c>
      <c r="O39" s="13"/>
      <c r="P39" s="13"/>
      <c r="Q39" s="13"/>
      <c r="R39" s="13"/>
      <c r="S39" s="13"/>
      <c r="T39" s="13"/>
      <c r="U39" s="13"/>
      <c r="V39" s="13" t="s">
        <v>432</v>
      </c>
      <c r="W39" s="13" t="s">
        <v>433</v>
      </c>
      <c r="X39" s="13"/>
      <c r="Y39" s="13"/>
      <c r="Z39" s="13"/>
      <c r="AA39" s="13"/>
      <c r="AB39" s="13"/>
      <c r="AC39" s="13"/>
      <c r="AD39" s="13"/>
      <c r="AE39" s="13" t="s">
        <v>434</v>
      </c>
      <c r="AF39" s="13" t="s">
        <v>433</v>
      </c>
      <c r="AG39" s="13"/>
      <c r="AH39" s="13"/>
      <c r="AI39" s="13"/>
      <c r="AJ39" s="13"/>
      <c r="AK39" s="13"/>
      <c r="AL39" s="13"/>
      <c r="AM39" s="13"/>
      <c r="AN39" s="13" t="s">
        <v>435</v>
      </c>
      <c r="AO39" s="13" t="s">
        <v>433</v>
      </c>
      <c r="AP39" s="13"/>
      <c r="AQ39" s="13"/>
      <c r="AR39" s="13"/>
      <c r="AS39" s="13"/>
      <c r="AT39" s="13"/>
      <c r="AU39" s="13"/>
      <c r="AV39" s="13"/>
      <c r="AW39" s="13" t="s">
        <v>436</v>
      </c>
      <c r="AX39" s="13" t="s">
        <v>946</v>
      </c>
    </row>
    <row r="40" spans="1:50" ht="73.5" customHeight="1" x14ac:dyDescent="0.25">
      <c r="A40" s="641"/>
      <c r="B40" s="61" t="s">
        <v>1453</v>
      </c>
      <c r="C40" s="51">
        <v>19</v>
      </c>
      <c r="D40" s="13" t="s">
        <v>591</v>
      </c>
      <c r="E40" s="13" t="s">
        <v>1454</v>
      </c>
      <c r="F40" s="13">
        <v>19.100000000000001</v>
      </c>
      <c r="G40" s="641"/>
      <c r="H40" s="13" t="s">
        <v>446</v>
      </c>
      <c r="I40" s="13" t="s">
        <v>1172</v>
      </c>
      <c r="J40" s="13"/>
      <c r="K40" s="13" t="s">
        <v>1256</v>
      </c>
      <c r="L40" s="13" t="s">
        <v>947</v>
      </c>
      <c r="M40" s="13" t="s">
        <v>881</v>
      </c>
      <c r="N40" s="13" t="s">
        <v>372</v>
      </c>
      <c r="O40" s="13"/>
      <c r="P40" s="13"/>
      <c r="Q40" s="13"/>
      <c r="R40" s="13"/>
      <c r="S40" s="13"/>
      <c r="T40" s="13"/>
      <c r="U40" s="13"/>
      <c r="V40" s="13" t="s">
        <v>882</v>
      </c>
      <c r="W40" s="13" t="s">
        <v>447</v>
      </c>
      <c r="X40" s="13"/>
      <c r="Y40" s="13"/>
      <c r="Z40" s="13"/>
      <c r="AA40" s="13"/>
      <c r="AB40" s="13"/>
      <c r="AC40" s="13"/>
      <c r="AD40" s="13"/>
      <c r="AE40" s="13" t="s">
        <v>883</v>
      </c>
      <c r="AF40" s="13" t="s">
        <v>448</v>
      </c>
      <c r="AG40" s="13"/>
      <c r="AH40" s="13"/>
      <c r="AI40" s="13"/>
      <c r="AJ40" s="13"/>
      <c r="AK40" s="13"/>
      <c r="AL40" s="13"/>
      <c r="AM40" s="13"/>
      <c r="AN40" s="13" t="s">
        <v>884</v>
      </c>
      <c r="AO40" s="13" t="s">
        <v>449</v>
      </c>
      <c r="AP40" s="13"/>
      <c r="AQ40" s="13"/>
      <c r="AR40" s="13"/>
      <c r="AS40" s="13"/>
      <c r="AT40" s="13"/>
      <c r="AU40" s="13"/>
      <c r="AV40" s="13"/>
      <c r="AW40" s="13" t="s">
        <v>947</v>
      </c>
      <c r="AX40" s="13">
        <v>0</v>
      </c>
    </row>
    <row r="41" spans="1:50" ht="81.75" customHeight="1" x14ac:dyDescent="0.25">
      <c r="A41" s="639" t="s">
        <v>75</v>
      </c>
      <c r="B41" s="61" t="s">
        <v>1453</v>
      </c>
      <c r="C41" s="51">
        <v>19</v>
      </c>
      <c r="D41" s="13" t="s">
        <v>591</v>
      </c>
      <c r="E41" s="13" t="s">
        <v>1454</v>
      </c>
      <c r="F41" s="13">
        <v>19.100000000000001</v>
      </c>
      <c r="G41" s="639" t="s">
        <v>1416</v>
      </c>
      <c r="H41" s="13" t="s">
        <v>419</v>
      </c>
      <c r="I41" s="13" t="s">
        <v>1172</v>
      </c>
      <c r="J41" s="13"/>
      <c r="K41" s="13" t="s">
        <v>948</v>
      </c>
      <c r="L41" s="13" t="s">
        <v>450</v>
      </c>
      <c r="M41" s="13" t="s">
        <v>451</v>
      </c>
      <c r="N41" s="13" t="s">
        <v>452</v>
      </c>
      <c r="O41" s="13"/>
      <c r="P41" s="13"/>
      <c r="Q41" s="13"/>
      <c r="R41" s="13"/>
      <c r="S41" s="13"/>
      <c r="T41" s="13"/>
      <c r="U41" s="13"/>
      <c r="V41" s="13" t="s">
        <v>453</v>
      </c>
      <c r="W41" s="13" t="s">
        <v>454</v>
      </c>
      <c r="X41" s="13"/>
      <c r="Y41" s="13"/>
      <c r="Z41" s="13"/>
      <c r="AA41" s="13"/>
      <c r="AB41" s="13"/>
      <c r="AC41" s="13"/>
      <c r="AD41" s="13"/>
      <c r="AE41" s="13" t="s">
        <v>455</v>
      </c>
      <c r="AF41" s="13" t="s">
        <v>456</v>
      </c>
      <c r="AG41" s="13"/>
      <c r="AH41" s="13"/>
      <c r="AI41" s="13"/>
      <c r="AJ41" s="13"/>
      <c r="AK41" s="13"/>
      <c r="AL41" s="13"/>
      <c r="AM41" s="13"/>
      <c r="AN41" s="13" t="s">
        <v>455</v>
      </c>
      <c r="AO41" s="13" t="s">
        <v>456</v>
      </c>
      <c r="AP41" s="13"/>
      <c r="AQ41" s="13"/>
      <c r="AR41" s="13"/>
      <c r="AS41" s="13"/>
      <c r="AT41" s="13"/>
      <c r="AU41" s="13"/>
      <c r="AV41" s="13"/>
      <c r="AW41" s="13" t="s">
        <v>457</v>
      </c>
      <c r="AX41" s="13" t="s">
        <v>457</v>
      </c>
    </row>
    <row r="42" spans="1:50" ht="65.25" customHeight="1" x14ac:dyDescent="0.25">
      <c r="A42" s="640"/>
      <c r="B42" s="51"/>
      <c r="C42" s="51"/>
      <c r="D42" s="13"/>
      <c r="E42" s="51"/>
      <c r="F42" s="13"/>
      <c r="G42" s="640"/>
      <c r="H42" s="13" t="s">
        <v>1301</v>
      </c>
      <c r="I42" s="13" t="s">
        <v>1219</v>
      </c>
      <c r="J42" s="13"/>
      <c r="K42" s="13">
        <v>10</v>
      </c>
      <c r="L42" s="13" t="s">
        <v>949</v>
      </c>
      <c r="M42" s="13" t="s">
        <v>422</v>
      </c>
      <c r="N42" s="13" t="s">
        <v>372</v>
      </c>
      <c r="O42" s="13"/>
      <c r="P42" s="13"/>
      <c r="Q42" s="13"/>
      <c r="R42" s="13"/>
      <c r="S42" s="13"/>
      <c r="T42" s="13"/>
      <c r="U42" s="13"/>
      <c r="V42" s="13" t="s">
        <v>438</v>
      </c>
      <c r="W42" s="13" t="s">
        <v>433</v>
      </c>
      <c r="X42" s="13"/>
      <c r="Y42" s="13"/>
      <c r="Z42" s="13"/>
      <c r="AA42" s="13"/>
      <c r="AB42" s="13"/>
      <c r="AC42" s="13"/>
      <c r="AD42" s="13"/>
      <c r="AE42" s="13" t="s">
        <v>439</v>
      </c>
      <c r="AF42" s="13" t="s">
        <v>433</v>
      </c>
      <c r="AG42" s="13"/>
      <c r="AH42" s="13"/>
      <c r="AI42" s="13"/>
      <c r="AJ42" s="13"/>
      <c r="AK42" s="13"/>
      <c r="AL42" s="13"/>
      <c r="AM42" s="13"/>
      <c r="AN42" s="13" t="s">
        <v>440</v>
      </c>
      <c r="AO42" s="13" t="s">
        <v>433</v>
      </c>
      <c r="AP42" s="13"/>
      <c r="AQ42" s="13"/>
      <c r="AR42" s="13"/>
      <c r="AS42" s="13"/>
      <c r="AT42" s="13"/>
      <c r="AU42" s="13"/>
      <c r="AV42" s="13"/>
      <c r="AW42" s="13" t="s">
        <v>441</v>
      </c>
      <c r="AX42" s="13" t="s">
        <v>441</v>
      </c>
    </row>
    <row r="43" spans="1:50" ht="63" x14ac:dyDescent="0.25">
      <c r="A43" s="641"/>
      <c r="B43" s="51"/>
      <c r="C43" s="51"/>
      <c r="D43" s="13"/>
      <c r="E43" s="51"/>
      <c r="F43" s="13"/>
      <c r="G43" s="641"/>
      <c r="H43" s="13" t="s">
        <v>437</v>
      </c>
      <c r="I43" s="13" t="s">
        <v>1220</v>
      </c>
      <c r="J43" s="13"/>
      <c r="K43" s="13">
        <v>10</v>
      </c>
      <c r="L43" s="13" t="s">
        <v>442</v>
      </c>
      <c r="M43" s="13" t="s">
        <v>422</v>
      </c>
      <c r="N43" s="13" t="s">
        <v>372</v>
      </c>
      <c r="O43" s="13"/>
      <c r="P43" s="13"/>
      <c r="Q43" s="13"/>
      <c r="R43" s="13"/>
      <c r="S43" s="13"/>
      <c r="T43" s="13"/>
      <c r="U43" s="13"/>
      <c r="V43" s="13" t="s">
        <v>443</v>
      </c>
      <c r="W43" s="13" t="s">
        <v>433</v>
      </c>
      <c r="X43" s="13"/>
      <c r="Y43" s="13"/>
      <c r="Z43" s="13"/>
      <c r="AA43" s="13"/>
      <c r="AB43" s="13"/>
      <c r="AC43" s="13"/>
      <c r="AD43" s="13"/>
      <c r="AE43" s="13" t="s">
        <v>443</v>
      </c>
      <c r="AF43" s="13" t="s">
        <v>433</v>
      </c>
      <c r="AG43" s="13"/>
      <c r="AH43" s="13"/>
      <c r="AI43" s="13"/>
      <c r="AJ43" s="13"/>
      <c r="AK43" s="13"/>
      <c r="AL43" s="13"/>
      <c r="AM43" s="13"/>
      <c r="AN43" s="13" t="s">
        <v>444</v>
      </c>
      <c r="AO43" s="13" t="s">
        <v>433</v>
      </c>
      <c r="AP43" s="13"/>
      <c r="AQ43" s="13"/>
      <c r="AR43" s="13"/>
      <c r="AS43" s="13"/>
      <c r="AT43" s="13"/>
      <c r="AU43" s="13"/>
      <c r="AV43" s="13"/>
      <c r="AW43" s="13" t="s">
        <v>442</v>
      </c>
      <c r="AX43" s="13" t="s">
        <v>442</v>
      </c>
    </row>
    <row r="44" spans="1:50" ht="94.5" customHeight="1" x14ac:dyDescent="0.25">
      <c r="A44" s="13" t="s">
        <v>1302</v>
      </c>
      <c r="B44" s="51" t="s">
        <v>137</v>
      </c>
      <c r="C44" s="51">
        <v>20</v>
      </c>
      <c r="D44" s="13" t="s">
        <v>47</v>
      </c>
      <c r="E44" s="51" t="s">
        <v>155</v>
      </c>
      <c r="F44" s="13">
        <v>20.100000000000001</v>
      </c>
      <c r="G44" s="13" t="s">
        <v>1417</v>
      </c>
      <c r="H44" s="13" t="s">
        <v>48</v>
      </c>
      <c r="I44" s="13" t="s">
        <v>1433</v>
      </c>
      <c r="J44" s="13" t="s">
        <v>172</v>
      </c>
      <c r="K44" s="13" t="s">
        <v>49</v>
      </c>
      <c r="L44" s="13" t="s">
        <v>50</v>
      </c>
      <c r="M44" s="13" t="s">
        <v>1282</v>
      </c>
      <c r="N44" s="13"/>
      <c r="O44" s="13"/>
      <c r="P44" s="13"/>
      <c r="Q44" s="13"/>
      <c r="R44" s="13"/>
      <c r="S44" s="13"/>
      <c r="T44" s="13"/>
      <c r="U44" s="13"/>
      <c r="V44" s="13" t="s">
        <v>1261</v>
      </c>
      <c r="W44" s="13"/>
      <c r="X44" s="13"/>
      <c r="Y44" s="13"/>
      <c r="Z44" s="13"/>
      <c r="AA44" s="13"/>
      <c r="AB44" s="13"/>
      <c r="AC44" s="13"/>
      <c r="AD44" s="13"/>
      <c r="AE44" s="13" t="s">
        <v>1261</v>
      </c>
      <c r="AF44" s="157"/>
      <c r="AG44" s="13"/>
      <c r="AH44" s="13"/>
      <c r="AI44" s="13"/>
      <c r="AJ44" s="13"/>
      <c r="AK44" s="13"/>
      <c r="AL44" s="13"/>
      <c r="AM44" s="13"/>
      <c r="AN44" s="13" t="s">
        <v>50</v>
      </c>
      <c r="AO44" s="157"/>
      <c r="AP44" s="13"/>
      <c r="AQ44" s="13"/>
      <c r="AR44" s="13"/>
      <c r="AS44" s="13"/>
      <c r="AT44" s="13"/>
      <c r="AU44" s="13"/>
      <c r="AV44" s="13"/>
      <c r="AW44" s="13" t="s">
        <v>556</v>
      </c>
      <c r="AX44" s="13" t="s">
        <v>555</v>
      </c>
    </row>
    <row r="45" spans="1:50" ht="69" customHeight="1" x14ac:dyDescent="0.25">
      <c r="A45" s="639" t="s">
        <v>108</v>
      </c>
      <c r="B45" s="13" t="s">
        <v>168</v>
      </c>
      <c r="C45" s="13">
        <v>21</v>
      </c>
      <c r="D45" s="13" t="s">
        <v>102</v>
      </c>
      <c r="E45" s="51" t="s">
        <v>151</v>
      </c>
      <c r="F45" s="13">
        <v>21.1</v>
      </c>
      <c r="G45" s="13" t="s">
        <v>1418</v>
      </c>
      <c r="H45" s="13" t="s">
        <v>103</v>
      </c>
      <c r="I45" s="13" t="s">
        <v>1435</v>
      </c>
      <c r="J45" s="13" t="s">
        <v>172</v>
      </c>
      <c r="K45" s="13" t="s">
        <v>104</v>
      </c>
      <c r="L45" s="13" t="s">
        <v>105</v>
      </c>
      <c r="M45" s="59">
        <v>0.4</v>
      </c>
      <c r="N45" s="157"/>
      <c r="O45" s="13"/>
      <c r="P45" s="13"/>
      <c r="Q45" s="13"/>
      <c r="R45" s="13"/>
      <c r="S45" s="13"/>
      <c r="T45" s="13"/>
      <c r="U45" s="13"/>
      <c r="V45" s="59">
        <v>0.38</v>
      </c>
      <c r="W45" s="157"/>
      <c r="X45" s="13"/>
      <c r="Y45" s="13"/>
      <c r="Z45" s="13"/>
      <c r="AA45" s="13"/>
      <c r="AB45" s="13"/>
      <c r="AC45" s="13"/>
      <c r="AD45" s="13"/>
      <c r="AE45" s="59">
        <v>0.35</v>
      </c>
      <c r="AF45" s="157"/>
      <c r="AG45" s="13"/>
      <c r="AH45" s="13"/>
      <c r="AI45" s="13"/>
      <c r="AJ45" s="13"/>
      <c r="AK45" s="13"/>
      <c r="AL45" s="13"/>
      <c r="AM45" s="13"/>
      <c r="AN45" s="59">
        <v>0.3</v>
      </c>
      <c r="AO45" s="157"/>
      <c r="AP45" s="13"/>
      <c r="AQ45" s="13"/>
      <c r="AR45" s="13"/>
      <c r="AS45" s="13"/>
      <c r="AT45" s="13"/>
      <c r="AU45" s="13"/>
      <c r="AV45" s="13"/>
      <c r="AW45" s="13" t="s">
        <v>106</v>
      </c>
      <c r="AX45" s="13" t="s">
        <v>107</v>
      </c>
    </row>
    <row r="46" spans="1:50" ht="78" customHeight="1" x14ac:dyDescent="0.25">
      <c r="A46" s="641"/>
      <c r="B46" s="13"/>
      <c r="C46" s="13"/>
      <c r="D46" s="13" t="s">
        <v>815</v>
      </c>
      <c r="E46" s="51" t="s">
        <v>151</v>
      </c>
      <c r="F46" s="13">
        <v>21.2</v>
      </c>
      <c r="G46" s="13" t="s">
        <v>1418</v>
      </c>
      <c r="H46" s="13" t="s">
        <v>1303</v>
      </c>
      <c r="I46" s="13" t="s">
        <v>1434</v>
      </c>
      <c r="J46" s="13" t="s">
        <v>172</v>
      </c>
      <c r="K46" s="13" t="s">
        <v>109</v>
      </c>
      <c r="L46" s="13" t="s">
        <v>1304</v>
      </c>
      <c r="M46" s="13" t="s">
        <v>613</v>
      </c>
      <c r="N46" s="157"/>
      <c r="O46" s="13"/>
      <c r="P46" s="13"/>
      <c r="Q46" s="13"/>
      <c r="R46" s="13"/>
      <c r="S46" s="13"/>
      <c r="T46" s="13"/>
      <c r="U46" s="13"/>
      <c r="V46" s="13" t="s">
        <v>614</v>
      </c>
      <c r="W46" s="157"/>
      <c r="X46" s="13"/>
      <c r="Y46" s="13"/>
      <c r="Z46" s="13"/>
      <c r="AA46" s="13"/>
      <c r="AB46" s="13"/>
      <c r="AC46" s="13"/>
      <c r="AD46" s="13"/>
      <c r="AE46" s="13" t="s">
        <v>615</v>
      </c>
      <c r="AF46" s="157"/>
      <c r="AG46" s="13"/>
      <c r="AH46" s="13"/>
      <c r="AI46" s="13"/>
      <c r="AJ46" s="13"/>
      <c r="AK46" s="13"/>
      <c r="AL46" s="13"/>
      <c r="AM46" s="13"/>
      <c r="AN46" s="13" t="s">
        <v>616</v>
      </c>
      <c r="AO46" s="157"/>
      <c r="AP46" s="13"/>
      <c r="AQ46" s="13"/>
      <c r="AR46" s="13"/>
      <c r="AS46" s="13"/>
      <c r="AT46" s="13"/>
      <c r="AU46" s="13"/>
      <c r="AV46" s="13"/>
      <c r="AW46" s="13">
        <v>0</v>
      </c>
      <c r="AX46" s="13">
        <v>0</v>
      </c>
    </row>
    <row r="47" spans="1:50" ht="91.5" customHeight="1" x14ac:dyDescent="0.25">
      <c r="A47" s="13" t="s">
        <v>816</v>
      </c>
      <c r="B47" s="51" t="s">
        <v>725</v>
      </c>
      <c r="C47" s="51">
        <v>22</v>
      </c>
      <c r="D47" s="13" t="s">
        <v>726</v>
      </c>
      <c r="E47" s="51" t="s">
        <v>727</v>
      </c>
      <c r="F47" s="13">
        <v>22.1</v>
      </c>
      <c r="G47" s="51" t="s">
        <v>728</v>
      </c>
      <c r="H47" s="13" t="s">
        <v>729</v>
      </c>
      <c r="I47" s="70" t="s">
        <v>1124</v>
      </c>
      <c r="J47" s="13" t="s">
        <v>172</v>
      </c>
      <c r="K47" s="13" t="s">
        <v>1257</v>
      </c>
      <c r="L47" s="13" t="s">
        <v>730</v>
      </c>
      <c r="M47" s="13">
        <v>150</v>
      </c>
      <c r="N47" s="70" t="s">
        <v>1128</v>
      </c>
      <c r="O47" s="70"/>
      <c r="P47" s="70"/>
      <c r="Q47" s="70"/>
      <c r="R47" s="70"/>
      <c r="S47" s="70"/>
      <c r="T47" s="70"/>
      <c r="U47" s="70"/>
      <c r="V47" s="13">
        <v>500</v>
      </c>
      <c r="W47" s="70" t="s">
        <v>1128</v>
      </c>
      <c r="X47" s="70"/>
      <c r="Y47" s="70"/>
      <c r="Z47" s="70"/>
      <c r="AA47" s="70"/>
      <c r="AB47" s="70"/>
      <c r="AC47" s="70"/>
      <c r="AD47" s="70"/>
      <c r="AE47" s="13">
        <v>750</v>
      </c>
      <c r="AF47" s="70" t="s">
        <v>1128</v>
      </c>
      <c r="AG47" s="70"/>
      <c r="AH47" s="70"/>
      <c r="AI47" s="70"/>
      <c r="AJ47" s="70"/>
      <c r="AK47" s="70"/>
      <c r="AL47" s="70"/>
      <c r="AM47" s="70"/>
      <c r="AN47" s="13">
        <v>1081</v>
      </c>
      <c r="AO47" s="70" t="s">
        <v>1128</v>
      </c>
      <c r="AP47" s="70"/>
      <c r="AQ47" s="70"/>
      <c r="AR47" s="70"/>
      <c r="AS47" s="70"/>
      <c r="AT47" s="70"/>
      <c r="AU47" s="70"/>
      <c r="AV47" s="70"/>
      <c r="AW47" s="13">
        <v>150</v>
      </c>
      <c r="AX47" s="13">
        <v>350</v>
      </c>
    </row>
    <row r="48" spans="1:50" s="11" customFormat="1" ht="91.5" customHeight="1" x14ac:dyDescent="0.25">
      <c r="A48" s="14" t="s">
        <v>31</v>
      </c>
      <c r="B48" s="14" t="s">
        <v>32</v>
      </c>
      <c r="C48" s="14" t="s">
        <v>181</v>
      </c>
      <c r="D48" s="14" t="s">
        <v>22</v>
      </c>
      <c r="E48" s="14" t="s">
        <v>0</v>
      </c>
      <c r="F48" s="14" t="s">
        <v>1</v>
      </c>
      <c r="G48" s="14" t="s">
        <v>34</v>
      </c>
      <c r="H48" s="14" t="s">
        <v>35</v>
      </c>
      <c r="I48" s="14" t="s">
        <v>2</v>
      </c>
      <c r="J48" s="14" t="s">
        <v>4</v>
      </c>
      <c r="K48" s="14" t="s">
        <v>3</v>
      </c>
      <c r="L48" s="14" t="s">
        <v>23</v>
      </c>
      <c r="M48" s="14" t="s">
        <v>24</v>
      </c>
      <c r="N48" s="14" t="s">
        <v>5</v>
      </c>
      <c r="O48" s="14" t="s">
        <v>1439</v>
      </c>
      <c r="P48" s="14" t="s">
        <v>1443</v>
      </c>
      <c r="Q48" s="14" t="s">
        <v>1444</v>
      </c>
      <c r="R48" s="14"/>
      <c r="S48" s="14"/>
      <c r="T48" s="14"/>
      <c r="U48" s="14"/>
      <c r="V48" s="14" t="s">
        <v>25</v>
      </c>
      <c r="W48" s="14" t="s">
        <v>5</v>
      </c>
      <c r="X48" s="14" t="s">
        <v>1440</v>
      </c>
      <c r="Y48" s="14" t="s">
        <v>1443</v>
      </c>
      <c r="Z48" s="14" t="s">
        <v>1444</v>
      </c>
      <c r="AA48" s="14"/>
      <c r="AB48" s="14"/>
      <c r="AC48" s="14"/>
      <c r="AD48" s="14"/>
      <c r="AE48" s="14" t="s">
        <v>26</v>
      </c>
      <c r="AF48" s="14" t="s">
        <v>5</v>
      </c>
      <c r="AG48" s="14" t="s">
        <v>1441</v>
      </c>
      <c r="AH48" s="14" t="s">
        <v>1443</v>
      </c>
      <c r="AI48" s="14" t="s">
        <v>1444</v>
      </c>
      <c r="AJ48" s="14"/>
      <c r="AK48" s="14"/>
      <c r="AL48" s="14"/>
      <c r="AM48" s="14"/>
      <c r="AN48" s="14" t="s">
        <v>27</v>
      </c>
      <c r="AO48" s="70"/>
      <c r="AP48" s="70"/>
      <c r="AQ48" s="70"/>
      <c r="AR48" s="70"/>
      <c r="AS48" s="70"/>
      <c r="AT48" s="70"/>
      <c r="AU48" s="70"/>
      <c r="AV48" s="70"/>
      <c r="AW48" s="13"/>
      <c r="AX48" s="13"/>
    </row>
    <row r="49" spans="1:50" ht="84" customHeight="1" x14ac:dyDescent="0.25">
      <c r="A49" s="13" t="s">
        <v>817</v>
      </c>
      <c r="B49" s="51" t="s">
        <v>725</v>
      </c>
      <c r="C49" s="51">
        <v>23</v>
      </c>
      <c r="D49" s="51" t="s">
        <v>735</v>
      </c>
      <c r="E49" s="51" t="s">
        <v>736</v>
      </c>
      <c r="F49" s="13">
        <v>23.1</v>
      </c>
      <c r="G49" s="51" t="s">
        <v>737</v>
      </c>
      <c r="H49" s="13" t="s">
        <v>950</v>
      </c>
      <c r="I49" s="70" t="s">
        <v>1125</v>
      </c>
      <c r="J49" s="13" t="s">
        <v>172</v>
      </c>
      <c r="K49" s="13" t="s">
        <v>951</v>
      </c>
      <c r="L49" s="13" t="s">
        <v>738</v>
      </c>
      <c r="M49" s="13">
        <v>300</v>
      </c>
      <c r="N49" s="70" t="s">
        <v>1129</v>
      </c>
      <c r="O49" s="70"/>
      <c r="P49" s="70"/>
      <c r="Q49" s="70"/>
      <c r="R49" s="70"/>
      <c r="S49" s="70"/>
      <c r="T49" s="70"/>
      <c r="U49" s="70"/>
      <c r="V49" s="13">
        <v>900</v>
      </c>
      <c r="W49" s="70" t="s">
        <v>1129</v>
      </c>
      <c r="X49" s="70"/>
      <c r="Y49" s="70"/>
      <c r="Z49" s="70"/>
      <c r="AA49" s="70"/>
      <c r="AB49" s="70"/>
      <c r="AC49" s="70"/>
      <c r="AD49" s="70"/>
      <c r="AE49" s="13">
        <v>1700</v>
      </c>
      <c r="AF49" s="70" t="s">
        <v>1129</v>
      </c>
      <c r="AG49" s="70"/>
      <c r="AH49" s="70"/>
      <c r="AI49" s="70"/>
      <c r="AJ49" s="70"/>
      <c r="AK49" s="70"/>
      <c r="AL49" s="70"/>
      <c r="AM49" s="70"/>
      <c r="AN49" s="13">
        <v>2396</v>
      </c>
      <c r="AO49" s="70" t="s">
        <v>1129</v>
      </c>
      <c r="AP49" s="70"/>
      <c r="AQ49" s="70"/>
      <c r="AR49" s="70"/>
      <c r="AS49" s="70"/>
      <c r="AT49" s="70"/>
      <c r="AU49" s="70"/>
      <c r="AV49" s="70"/>
      <c r="AW49" s="13">
        <v>300</v>
      </c>
      <c r="AX49" s="13">
        <v>600</v>
      </c>
    </row>
    <row r="50" spans="1:50" ht="70.5" customHeight="1" x14ac:dyDescent="0.25">
      <c r="A50" s="13" t="s">
        <v>818</v>
      </c>
      <c r="B50" s="13" t="s">
        <v>741</v>
      </c>
      <c r="C50" s="13">
        <v>24</v>
      </c>
      <c r="D50" s="13" t="s">
        <v>742</v>
      </c>
      <c r="E50" s="51" t="s">
        <v>743</v>
      </c>
      <c r="F50" s="13">
        <v>24.1</v>
      </c>
      <c r="G50" s="51" t="s">
        <v>744</v>
      </c>
      <c r="H50" s="13" t="s">
        <v>745</v>
      </c>
      <c r="I50" s="70" t="s">
        <v>1126</v>
      </c>
      <c r="J50" s="13" t="s">
        <v>746</v>
      </c>
      <c r="K50" s="13">
        <v>4000</v>
      </c>
      <c r="L50" s="13">
        <v>4400</v>
      </c>
      <c r="M50" s="13">
        <v>1000</v>
      </c>
      <c r="N50" s="13" t="s">
        <v>1130</v>
      </c>
      <c r="O50" s="13"/>
      <c r="P50" s="13"/>
      <c r="Q50" s="13"/>
      <c r="R50" s="13"/>
      <c r="S50" s="13"/>
      <c r="T50" s="13"/>
      <c r="U50" s="13"/>
      <c r="V50" s="13">
        <v>2200</v>
      </c>
      <c r="W50" s="13" t="s">
        <v>1130</v>
      </c>
      <c r="X50" s="13"/>
      <c r="Y50" s="13"/>
      <c r="Z50" s="13"/>
      <c r="AA50" s="13"/>
      <c r="AB50" s="13"/>
      <c r="AC50" s="13"/>
      <c r="AD50" s="13"/>
      <c r="AE50" s="13">
        <v>3200</v>
      </c>
      <c r="AF50" s="13" t="s">
        <v>1130</v>
      </c>
      <c r="AG50" s="13"/>
      <c r="AH50" s="13"/>
      <c r="AI50" s="13"/>
      <c r="AJ50" s="13"/>
      <c r="AK50" s="13"/>
      <c r="AL50" s="13"/>
      <c r="AM50" s="13"/>
      <c r="AN50" s="13">
        <v>4400</v>
      </c>
      <c r="AO50" s="13" t="s">
        <v>1130</v>
      </c>
      <c r="AP50" s="13"/>
      <c r="AQ50" s="13"/>
      <c r="AR50" s="13"/>
      <c r="AS50" s="13"/>
      <c r="AT50" s="13"/>
      <c r="AU50" s="13"/>
      <c r="AV50" s="13"/>
      <c r="AW50" s="13">
        <v>4400</v>
      </c>
      <c r="AX50" s="13">
        <v>4400</v>
      </c>
    </row>
    <row r="51" spans="1:50" ht="58.5" customHeight="1" x14ac:dyDescent="0.25">
      <c r="A51" s="13" t="s">
        <v>819</v>
      </c>
      <c r="B51" s="13" t="s">
        <v>747</v>
      </c>
      <c r="C51" s="13">
        <v>25</v>
      </c>
      <c r="D51" s="13" t="s">
        <v>748</v>
      </c>
      <c r="E51" s="51" t="s">
        <v>749</v>
      </c>
      <c r="F51" s="13">
        <v>25.1</v>
      </c>
      <c r="G51" s="51" t="s">
        <v>750</v>
      </c>
      <c r="H51" s="13" t="s">
        <v>751</v>
      </c>
      <c r="I51" s="70" t="s">
        <v>1127</v>
      </c>
      <c r="J51" s="13" t="s">
        <v>746</v>
      </c>
      <c r="K51" s="19">
        <v>9076</v>
      </c>
      <c r="L51" s="13">
        <v>5000</v>
      </c>
      <c r="M51" s="13">
        <v>800</v>
      </c>
      <c r="N51" s="13" t="s">
        <v>1131</v>
      </c>
      <c r="O51" s="13"/>
      <c r="P51" s="13"/>
      <c r="Q51" s="13"/>
      <c r="R51" s="13"/>
      <c r="S51" s="13"/>
      <c r="T51" s="13"/>
      <c r="U51" s="13"/>
      <c r="V51" s="13">
        <v>2000</v>
      </c>
      <c r="W51" s="13" t="s">
        <v>1131</v>
      </c>
      <c r="X51" s="13"/>
      <c r="Y51" s="13"/>
      <c r="Z51" s="13"/>
      <c r="AA51" s="13"/>
      <c r="AB51" s="13"/>
      <c r="AC51" s="13"/>
      <c r="AD51" s="13"/>
      <c r="AE51" s="13">
        <v>3500</v>
      </c>
      <c r="AF51" s="13" t="s">
        <v>1131</v>
      </c>
      <c r="AG51" s="13"/>
      <c r="AH51" s="13"/>
      <c r="AI51" s="13"/>
      <c r="AJ51" s="13"/>
      <c r="AK51" s="13"/>
      <c r="AL51" s="13"/>
      <c r="AM51" s="13"/>
      <c r="AN51" s="13">
        <v>5000</v>
      </c>
      <c r="AO51" s="13" t="s">
        <v>1131</v>
      </c>
      <c r="AP51" s="13"/>
      <c r="AQ51" s="13"/>
      <c r="AR51" s="13"/>
      <c r="AS51" s="13"/>
      <c r="AT51" s="13"/>
      <c r="AU51" s="13"/>
      <c r="AV51" s="13"/>
      <c r="AW51" s="13">
        <v>6000</v>
      </c>
      <c r="AX51" s="13">
        <v>5500</v>
      </c>
    </row>
    <row r="52" spans="1:50" ht="80.25" customHeight="1" x14ac:dyDescent="0.25">
      <c r="A52" s="17" t="s">
        <v>821</v>
      </c>
      <c r="B52" s="51" t="s">
        <v>1398</v>
      </c>
      <c r="C52" s="13">
        <v>26</v>
      </c>
      <c r="D52" s="17" t="s">
        <v>494</v>
      </c>
      <c r="E52" s="17" t="s">
        <v>495</v>
      </c>
      <c r="F52" s="13">
        <v>26.1</v>
      </c>
      <c r="G52" s="20" t="s">
        <v>493</v>
      </c>
      <c r="H52" s="20" t="s">
        <v>493</v>
      </c>
      <c r="I52" s="13" t="s">
        <v>297</v>
      </c>
      <c r="J52" s="13" t="s">
        <v>172</v>
      </c>
      <c r="K52" s="17" t="s">
        <v>496</v>
      </c>
      <c r="L52" s="17" t="s">
        <v>497</v>
      </c>
      <c r="M52" s="17" t="s">
        <v>498</v>
      </c>
      <c r="N52" s="17" t="s">
        <v>1470</v>
      </c>
      <c r="O52" s="17"/>
      <c r="P52" s="17"/>
      <c r="Q52" s="17"/>
      <c r="R52" s="17"/>
      <c r="S52" s="17"/>
      <c r="T52" s="17"/>
      <c r="U52" s="17"/>
      <c r="V52" s="13" t="s">
        <v>499</v>
      </c>
      <c r="W52" s="13" t="s">
        <v>1471</v>
      </c>
      <c r="X52" s="13"/>
      <c r="Y52" s="13"/>
      <c r="Z52" s="13"/>
      <c r="AA52" s="13"/>
      <c r="AB52" s="13"/>
      <c r="AC52" s="13"/>
      <c r="AD52" s="13"/>
      <c r="AE52" s="13" t="s">
        <v>611</v>
      </c>
      <c r="AF52" s="13" t="s">
        <v>1472</v>
      </c>
      <c r="AG52" s="13"/>
      <c r="AH52" s="13"/>
      <c r="AI52" s="13"/>
      <c r="AJ52" s="13"/>
      <c r="AK52" s="13"/>
      <c r="AL52" s="13"/>
      <c r="AM52" s="13"/>
      <c r="AN52" s="13" t="s">
        <v>500</v>
      </c>
      <c r="AO52" s="90" t="s">
        <v>1473</v>
      </c>
      <c r="AP52" s="13"/>
      <c r="AQ52" s="13"/>
      <c r="AR52" s="13"/>
      <c r="AS52" s="13"/>
      <c r="AT52" s="13"/>
      <c r="AU52" s="13"/>
      <c r="AV52" s="13"/>
      <c r="AW52" s="17" t="s">
        <v>501</v>
      </c>
      <c r="AX52" s="17" t="s">
        <v>501</v>
      </c>
    </row>
    <row r="53" spans="1:50" ht="61.5" customHeight="1" x14ac:dyDescent="0.25">
      <c r="A53" s="13" t="s">
        <v>612</v>
      </c>
      <c r="B53" s="13" t="s">
        <v>1399</v>
      </c>
      <c r="C53" s="13">
        <v>27</v>
      </c>
      <c r="D53" s="13" t="s">
        <v>502</v>
      </c>
      <c r="E53" s="13" t="s">
        <v>298</v>
      </c>
      <c r="F53" s="13">
        <v>27.1</v>
      </c>
      <c r="G53" s="20" t="s">
        <v>299</v>
      </c>
      <c r="H53" s="20" t="s">
        <v>299</v>
      </c>
      <c r="I53" s="13" t="s">
        <v>504</v>
      </c>
      <c r="J53" s="13" t="s">
        <v>172</v>
      </c>
      <c r="K53" s="17" t="s">
        <v>503</v>
      </c>
      <c r="L53" s="16">
        <v>50000000</v>
      </c>
      <c r="M53" s="16">
        <v>5000000</v>
      </c>
      <c r="N53" s="16" t="s">
        <v>1474</v>
      </c>
      <c r="O53" s="17"/>
      <c r="P53" s="17"/>
      <c r="Q53" s="17"/>
      <c r="R53" s="17"/>
      <c r="S53" s="17"/>
      <c r="T53" s="17"/>
      <c r="U53" s="17"/>
      <c r="V53" s="16">
        <v>25000000</v>
      </c>
      <c r="W53" s="16" t="s">
        <v>1475</v>
      </c>
      <c r="X53" s="17"/>
      <c r="Y53" s="17"/>
      <c r="Z53" s="17"/>
      <c r="AA53" s="17"/>
      <c r="AB53" s="17"/>
      <c r="AC53" s="17"/>
      <c r="AD53" s="17"/>
      <c r="AE53" s="16">
        <v>30000000</v>
      </c>
      <c r="AF53" s="16" t="s">
        <v>1475</v>
      </c>
      <c r="AG53" s="17"/>
      <c r="AH53" s="17"/>
      <c r="AI53" s="17"/>
      <c r="AJ53" s="17"/>
      <c r="AK53" s="17"/>
      <c r="AL53" s="17"/>
      <c r="AM53" s="17"/>
      <c r="AN53" s="16">
        <v>50000000</v>
      </c>
      <c r="AO53" s="91" t="s">
        <v>1475</v>
      </c>
      <c r="AP53" s="17"/>
      <c r="AQ53" s="17"/>
      <c r="AR53" s="17"/>
      <c r="AS53" s="17"/>
      <c r="AT53" s="17"/>
      <c r="AU53" s="17"/>
      <c r="AV53" s="17"/>
      <c r="AW53" s="16">
        <v>50000000</v>
      </c>
      <c r="AX53" s="16">
        <v>50000000</v>
      </c>
    </row>
    <row r="54" spans="1:50" ht="81.75" customHeight="1" x14ac:dyDescent="0.25">
      <c r="A54" s="13" t="s">
        <v>51</v>
      </c>
      <c r="B54" s="51" t="s">
        <v>138</v>
      </c>
      <c r="C54" s="51">
        <v>28</v>
      </c>
      <c r="D54" s="13" t="s">
        <v>822</v>
      </c>
      <c r="E54" s="51" t="s">
        <v>156</v>
      </c>
      <c r="F54" s="13">
        <v>28.1</v>
      </c>
      <c r="G54" s="13" t="s">
        <v>52</v>
      </c>
      <c r="H54" s="13" t="s">
        <v>52</v>
      </c>
      <c r="I54" s="157"/>
      <c r="J54" s="13" t="s">
        <v>172</v>
      </c>
      <c r="K54" s="13" t="s">
        <v>53</v>
      </c>
      <c r="L54" s="17" t="s">
        <v>952</v>
      </c>
      <c r="M54" s="13" t="s">
        <v>823</v>
      </c>
      <c r="N54" s="157" t="s">
        <v>584</v>
      </c>
      <c r="O54" s="13"/>
      <c r="P54" s="13"/>
      <c r="Q54" s="13"/>
      <c r="R54" s="13"/>
      <c r="S54" s="13"/>
      <c r="T54" s="13"/>
      <c r="U54" s="13"/>
      <c r="V54" s="13" t="s">
        <v>824</v>
      </c>
      <c r="W54" s="13" t="s">
        <v>823</v>
      </c>
      <c r="X54" s="13"/>
      <c r="Y54" s="13"/>
      <c r="Z54" s="13"/>
      <c r="AA54" s="13"/>
      <c r="AB54" s="13"/>
      <c r="AC54" s="13"/>
      <c r="AD54" s="13"/>
      <c r="AE54" s="13" t="s">
        <v>825</v>
      </c>
      <c r="AF54" s="157" t="s">
        <v>584</v>
      </c>
      <c r="AG54" s="13"/>
      <c r="AH54" s="13"/>
      <c r="AI54" s="13"/>
      <c r="AJ54" s="13"/>
      <c r="AK54" s="13"/>
      <c r="AL54" s="13"/>
      <c r="AM54" s="13"/>
      <c r="AN54" s="13" t="s">
        <v>53</v>
      </c>
      <c r="AO54" s="157"/>
      <c r="AP54" s="13"/>
      <c r="AQ54" s="13"/>
      <c r="AR54" s="13"/>
      <c r="AS54" s="13"/>
      <c r="AT54" s="13"/>
      <c r="AU54" s="13"/>
      <c r="AV54" s="13"/>
      <c r="AW54" s="13" t="s">
        <v>54</v>
      </c>
      <c r="AX54" s="13" t="s">
        <v>55</v>
      </c>
    </row>
    <row r="55" spans="1:50" ht="72" customHeight="1" x14ac:dyDescent="0.25">
      <c r="A55" s="639" t="s">
        <v>665</v>
      </c>
      <c r="B55" s="13" t="s">
        <v>505</v>
      </c>
      <c r="C55" s="13">
        <v>29</v>
      </c>
      <c r="D55" s="13" t="s">
        <v>666</v>
      </c>
      <c r="E55" s="51" t="s">
        <v>667</v>
      </c>
      <c r="F55" s="13">
        <v>29.1</v>
      </c>
      <c r="G55" s="13" t="s">
        <v>668</v>
      </c>
      <c r="H55" s="13" t="s">
        <v>56</v>
      </c>
      <c r="I55" s="13" t="s">
        <v>669</v>
      </c>
      <c r="J55" s="13" t="s">
        <v>172</v>
      </c>
      <c r="K55" s="13" t="s">
        <v>826</v>
      </c>
      <c r="L55" s="13" t="s">
        <v>827</v>
      </c>
      <c r="M55" s="13" t="s">
        <v>506</v>
      </c>
      <c r="N55" s="13" t="s">
        <v>670</v>
      </c>
      <c r="O55" s="13"/>
      <c r="P55" s="13"/>
      <c r="Q55" s="13"/>
      <c r="R55" s="13"/>
      <c r="S55" s="13"/>
      <c r="T55" s="13"/>
      <c r="U55" s="13"/>
      <c r="V55" s="13" t="s">
        <v>671</v>
      </c>
      <c r="W55" s="13" t="s">
        <v>672</v>
      </c>
      <c r="X55" s="13"/>
      <c r="Y55" s="13"/>
      <c r="Z55" s="13"/>
      <c r="AA55" s="13"/>
      <c r="AB55" s="13"/>
      <c r="AC55" s="13"/>
      <c r="AD55" s="13"/>
      <c r="AE55" s="13" t="s">
        <v>673</v>
      </c>
      <c r="AF55" s="13" t="s">
        <v>674</v>
      </c>
      <c r="AG55" s="13"/>
      <c r="AH55" s="13"/>
      <c r="AI55" s="13"/>
      <c r="AJ55" s="13"/>
      <c r="AK55" s="13"/>
      <c r="AL55" s="13"/>
      <c r="AM55" s="13"/>
      <c r="AN55" s="13">
        <v>1500</v>
      </c>
      <c r="AO55" s="13" t="s">
        <v>675</v>
      </c>
      <c r="AP55" s="13"/>
      <c r="AQ55" s="13"/>
      <c r="AR55" s="13"/>
      <c r="AS55" s="13"/>
      <c r="AT55" s="13"/>
      <c r="AU55" s="13"/>
      <c r="AV55" s="13"/>
      <c r="AW55" s="13">
        <v>500</v>
      </c>
      <c r="AX55" s="13">
        <v>1000</v>
      </c>
    </row>
    <row r="56" spans="1:50" ht="111" customHeight="1" x14ac:dyDescent="0.25">
      <c r="A56" s="640"/>
      <c r="B56" s="13"/>
      <c r="C56" s="13"/>
      <c r="D56" s="13" t="s">
        <v>953</v>
      </c>
      <c r="E56" s="13" t="s">
        <v>1407</v>
      </c>
      <c r="F56" s="13">
        <v>29.2</v>
      </c>
      <c r="G56" s="13" t="s">
        <v>1305</v>
      </c>
      <c r="H56" s="13" t="s">
        <v>1305</v>
      </c>
      <c r="I56" s="13" t="s">
        <v>1436</v>
      </c>
      <c r="J56" s="13" t="s">
        <v>172</v>
      </c>
      <c r="K56" s="80" t="s">
        <v>1306</v>
      </c>
      <c r="L56" s="13" t="s">
        <v>1307</v>
      </c>
      <c r="M56" s="13" t="s">
        <v>1262</v>
      </c>
      <c r="N56" s="13" t="s">
        <v>1476</v>
      </c>
      <c r="O56" s="13"/>
      <c r="P56" s="13"/>
      <c r="Q56" s="13"/>
      <c r="R56" s="13"/>
      <c r="S56" s="13"/>
      <c r="T56" s="13"/>
      <c r="U56" s="13"/>
      <c r="V56" s="13" t="s">
        <v>1262</v>
      </c>
      <c r="W56" s="13" t="s">
        <v>1476</v>
      </c>
      <c r="X56" s="13"/>
      <c r="Y56" s="13"/>
      <c r="Z56" s="13"/>
      <c r="AA56" s="13"/>
      <c r="AB56" s="13"/>
      <c r="AC56" s="13"/>
      <c r="AD56" s="13"/>
      <c r="AE56" s="13" t="s">
        <v>1262</v>
      </c>
      <c r="AF56" s="13" t="s">
        <v>1476</v>
      </c>
      <c r="AG56" s="13"/>
      <c r="AH56" s="13"/>
      <c r="AI56" s="13"/>
      <c r="AJ56" s="13"/>
      <c r="AK56" s="13"/>
      <c r="AL56" s="13"/>
      <c r="AM56" s="13"/>
      <c r="AN56" s="13">
        <v>64000</v>
      </c>
      <c r="AO56" s="13" t="s">
        <v>1476</v>
      </c>
      <c r="AP56" s="13"/>
      <c r="AQ56" s="13"/>
      <c r="AR56" s="13"/>
      <c r="AS56" s="13"/>
      <c r="AT56" s="13"/>
      <c r="AU56" s="13"/>
      <c r="AV56" s="13"/>
      <c r="AW56" s="13" t="s">
        <v>1308</v>
      </c>
      <c r="AX56" s="13" t="s">
        <v>1309</v>
      </c>
    </row>
    <row r="57" spans="1:50" ht="63" x14ac:dyDescent="0.25">
      <c r="A57" s="641"/>
      <c r="B57" s="13"/>
      <c r="C57" s="13"/>
      <c r="D57" s="13" t="s">
        <v>1310</v>
      </c>
      <c r="E57" s="13"/>
      <c r="F57" s="13"/>
      <c r="G57" s="13" t="s">
        <v>1311</v>
      </c>
      <c r="H57" s="13" t="s">
        <v>1311</v>
      </c>
      <c r="I57" s="13" t="s">
        <v>1478</v>
      </c>
      <c r="J57" s="13"/>
      <c r="K57" s="13" t="s">
        <v>1312</v>
      </c>
      <c r="L57" s="13" t="s">
        <v>1313</v>
      </c>
      <c r="M57" s="13">
        <v>0</v>
      </c>
      <c r="N57" s="13" t="s">
        <v>1477</v>
      </c>
      <c r="O57" s="13"/>
      <c r="P57" s="13"/>
      <c r="Q57" s="13"/>
      <c r="R57" s="13"/>
      <c r="S57" s="13"/>
      <c r="T57" s="13"/>
      <c r="U57" s="13"/>
      <c r="V57" s="13">
        <v>0</v>
      </c>
      <c r="W57" s="13" t="s">
        <v>1477</v>
      </c>
      <c r="X57" s="13"/>
      <c r="Y57" s="13"/>
      <c r="Z57" s="13"/>
      <c r="AA57" s="13"/>
      <c r="AB57" s="13"/>
      <c r="AC57" s="13"/>
      <c r="AD57" s="13"/>
      <c r="AE57" s="13">
        <v>200</v>
      </c>
      <c r="AF57" s="13" t="s">
        <v>1477</v>
      </c>
      <c r="AG57" s="13"/>
      <c r="AH57" s="13"/>
      <c r="AI57" s="13"/>
      <c r="AJ57" s="13"/>
      <c r="AK57" s="13"/>
      <c r="AL57" s="13"/>
      <c r="AM57" s="13"/>
      <c r="AN57" s="13" t="s">
        <v>507</v>
      </c>
      <c r="AO57" s="13" t="s">
        <v>1477</v>
      </c>
      <c r="AP57" s="13"/>
      <c r="AQ57" s="13"/>
      <c r="AR57" s="13"/>
      <c r="AS57" s="13"/>
      <c r="AT57" s="13"/>
      <c r="AU57" s="13"/>
      <c r="AV57" s="13"/>
      <c r="AW57" s="13" t="s">
        <v>1312</v>
      </c>
      <c r="AX57" s="13" t="s">
        <v>1312</v>
      </c>
    </row>
    <row r="58" spans="1:50" ht="60.75" customHeight="1" x14ac:dyDescent="0.25">
      <c r="A58" s="642" t="s">
        <v>955</v>
      </c>
      <c r="B58" s="13" t="s">
        <v>756</v>
      </c>
      <c r="C58" s="13">
        <v>30</v>
      </c>
      <c r="D58" s="17" t="s">
        <v>478</v>
      </c>
      <c r="E58" s="17" t="s">
        <v>308</v>
      </c>
      <c r="F58" s="13">
        <v>30.1</v>
      </c>
      <c r="G58" s="639" t="s">
        <v>757</v>
      </c>
      <c r="H58" s="17" t="s">
        <v>487</v>
      </c>
      <c r="I58" s="13" t="s">
        <v>307</v>
      </c>
      <c r="J58" s="13" t="s">
        <v>172</v>
      </c>
      <c r="K58" s="13" t="s">
        <v>306</v>
      </c>
      <c r="L58" s="13" t="s">
        <v>305</v>
      </c>
      <c r="M58" s="13" t="s">
        <v>480</v>
      </c>
      <c r="N58" s="13" t="s">
        <v>479</v>
      </c>
      <c r="O58" s="13"/>
      <c r="P58" s="13"/>
      <c r="Q58" s="13"/>
      <c r="R58" s="13"/>
      <c r="S58" s="13"/>
      <c r="T58" s="13"/>
      <c r="U58" s="13"/>
      <c r="V58" s="13" t="s">
        <v>481</v>
      </c>
      <c r="W58" s="13" t="s">
        <v>479</v>
      </c>
      <c r="X58" s="13"/>
      <c r="Y58" s="13"/>
      <c r="Z58" s="13"/>
      <c r="AA58" s="13"/>
      <c r="AB58" s="13"/>
      <c r="AC58" s="13"/>
      <c r="AD58" s="13"/>
      <c r="AE58" s="13" t="s">
        <v>482</v>
      </c>
      <c r="AF58" s="13" t="s">
        <v>479</v>
      </c>
      <c r="AG58" s="13"/>
      <c r="AH58" s="13"/>
      <c r="AI58" s="13"/>
      <c r="AJ58" s="13"/>
      <c r="AK58" s="13"/>
      <c r="AL58" s="13"/>
      <c r="AM58" s="13"/>
      <c r="AN58" s="13" t="s">
        <v>483</v>
      </c>
      <c r="AO58" s="13" t="s">
        <v>479</v>
      </c>
      <c r="AP58" s="13"/>
      <c r="AQ58" s="13"/>
      <c r="AR58" s="13"/>
      <c r="AS58" s="13"/>
      <c r="AT58" s="13"/>
      <c r="AU58" s="13"/>
      <c r="AV58" s="13"/>
      <c r="AW58" s="13" t="s">
        <v>305</v>
      </c>
      <c r="AX58" s="13" t="s">
        <v>304</v>
      </c>
    </row>
    <row r="59" spans="1:50" ht="86.25" customHeight="1" x14ac:dyDescent="0.25">
      <c r="A59" s="643"/>
      <c r="B59" s="17"/>
      <c r="C59" s="13"/>
      <c r="D59" s="17"/>
      <c r="E59" s="13"/>
      <c r="F59" s="13"/>
      <c r="G59" s="640"/>
      <c r="H59" s="17" t="s">
        <v>62</v>
      </c>
      <c r="I59" s="13" t="s">
        <v>303</v>
      </c>
      <c r="J59" s="13" t="s">
        <v>172</v>
      </c>
      <c r="K59" s="72" t="s">
        <v>302</v>
      </c>
      <c r="L59" s="72" t="s">
        <v>302</v>
      </c>
      <c r="M59" s="13" t="s">
        <v>485</v>
      </c>
      <c r="N59" s="17" t="s">
        <v>758</v>
      </c>
      <c r="O59" s="17"/>
      <c r="P59" s="17"/>
      <c r="Q59" s="17"/>
      <c r="R59" s="17"/>
      <c r="S59" s="17"/>
      <c r="T59" s="17"/>
      <c r="U59" s="17"/>
      <c r="V59" s="72" t="s">
        <v>484</v>
      </c>
      <c r="W59" s="17" t="s">
        <v>758</v>
      </c>
      <c r="X59" s="17"/>
      <c r="Y59" s="17"/>
      <c r="Z59" s="17"/>
      <c r="AA59" s="17"/>
      <c r="AB59" s="17"/>
      <c r="AC59" s="17"/>
      <c r="AD59" s="17"/>
      <c r="AE59" s="13" t="s">
        <v>486</v>
      </c>
      <c r="AF59" s="17" t="s">
        <v>758</v>
      </c>
      <c r="AG59" s="17"/>
      <c r="AH59" s="17"/>
      <c r="AI59" s="17"/>
      <c r="AJ59" s="17"/>
      <c r="AK59" s="17"/>
      <c r="AL59" s="17"/>
      <c r="AM59" s="17"/>
      <c r="AN59" s="72" t="s">
        <v>302</v>
      </c>
      <c r="AO59" s="17" t="s">
        <v>758</v>
      </c>
      <c r="AP59" s="17"/>
      <c r="AQ59" s="17"/>
      <c r="AR59" s="17"/>
      <c r="AS59" s="17"/>
      <c r="AT59" s="17"/>
      <c r="AU59" s="17"/>
      <c r="AV59" s="17"/>
      <c r="AW59" s="13" t="s">
        <v>63</v>
      </c>
      <c r="AX59" s="17" t="s">
        <v>64</v>
      </c>
    </row>
    <row r="60" spans="1:50" s="11" customFormat="1" ht="86.25" customHeight="1" x14ac:dyDescent="0.25">
      <c r="A60" s="14" t="s">
        <v>31</v>
      </c>
      <c r="B60" s="14" t="s">
        <v>32</v>
      </c>
      <c r="C60" s="14" t="s">
        <v>181</v>
      </c>
      <c r="D60" s="14" t="s">
        <v>22</v>
      </c>
      <c r="E60" s="14" t="s">
        <v>0</v>
      </c>
      <c r="F60" s="14" t="s">
        <v>1</v>
      </c>
      <c r="G60" s="14" t="s">
        <v>34</v>
      </c>
      <c r="H60" s="14" t="s">
        <v>35</v>
      </c>
      <c r="I60" s="14" t="s">
        <v>2</v>
      </c>
      <c r="J60" s="14" t="s">
        <v>4</v>
      </c>
      <c r="K60" s="14" t="s">
        <v>3</v>
      </c>
      <c r="L60" s="14" t="s">
        <v>23</v>
      </c>
      <c r="M60" s="14" t="s">
        <v>24</v>
      </c>
      <c r="N60" s="14" t="s">
        <v>5</v>
      </c>
      <c r="O60" s="14" t="s">
        <v>1439</v>
      </c>
      <c r="P60" s="14" t="s">
        <v>1443</v>
      </c>
      <c r="Q60" s="14" t="s">
        <v>1444</v>
      </c>
      <c r="R60" s="14"/>
      <c r="S60" s="14"/>
      <c r="T60" s="14"/>
      <c r="U60" s="14"/>
      <c r="V60" s="14" t="s">
        <v>25</v>
      </c>
      <c r="W60" s="14" t="s">
        <v>5</v>
      </c>
      <c r="X60" s="14" t="s">
        <v>1440</v>
      </c>
      <c r="Y60" s="14" t="s">
        <v>1443</v>
      </c>
      <c r="Z60" s="14" t="s">
        <v>1444</v>
      </c>
      <c r="AA60" s="14"/>
      <c r="AB60" s="14"/>
      <c r="AC60" s="14"/>
      <c r="AD60" s="14"/>
      <c r="AE60" s="14" t="s">
        <v>26</v>
      </c>
      <c r="AF60" s="14" t="s">
        <v>5</v>
      </c>
      <c r="AG60" s="14" t="s">
        <v>1441</v>
      </c>
      <c r="AH60" s="14" t="s">
        <v>1443</v>
      </c>
      <c r="AI60" s="14" t="s">
        <v>1444</v>
      </c>
      <c r="AJ60" s="14"/>
      <c r="AK60" s="14"/>
      <c r="AL60" s="14"/>
      <c r="AM60" s="14"/>
      <c r="AN60" s="14" t="s">
        <v>27</v>
      </c>
      <c r="AO60" s="17"/>
      <c r="AP60" s="17"/>
      <c r="AQ60" s="17"/>
      <c r="AR60" s="17"/>
      <c r="AS60" s="17"/>
      <c r="AT60" s="17"/>
      <c r="AU60" s="17"/>
      <c r="AV60" s="17"/>
      <c r="AW60" s="13"/>
      <c r="AX60" s="17"/>
    </row>
    <row r="61" spans="1:50" ht="82.5" customHeight="1" x14ac:dyDescent="0.25">
      <c r="A61" s="642" t="s">
        <v>955</v>
      </c>
      <c r="B61" s="17"/>
      <c r="C61" s="13"/>
      <c r="D61" s="17"/>
      <c r="E61" s="13"/>
      <c r="F61" s="13"/>
      <c r="G61" s="172" t="s">
        <v>1600</v>
      </c>
      <c r="H61" s="17" t="s">
        <v>301</v>
      </c>
      <c r="I61" s="13" t="s">
        <v>488</v>
      </c>
      <c r="J61" s="13" t="s">
        <v>313</v>
      </c>
      <c r="K61" s="17" t="s">
        <v>300</v>
      </c>
      <c r="L61" s="17" t="s">
        <v>300</v>
      </c>
      <c r="M61" s="17" t="s">
        <v>759</v>
      </c>
      <c r="N61" s="17" t="s">
        <v>760</v>
      </c>
      <c r="O61" s="17"/>
      <c r="P61" s="17"/>
      <c r="Q61" s="17"/>
      <c r="R61" s="17"/>
      <c r="S61" s="17"/>
      <c r="T61" s="17"/>
      <c r="U61" s="17"/>
      <c r="V61" s="17" t="s">
        <v>761</v>
      </c>
      <c r="W61" s="17" t="s">
        <v>762</v>
      </c>
      <c r="X61" s="17"/>
      <c r="Y61" s="17"/>
      <c r="Z61" s="17"/>
      <c r="AA61" s="17"/>
      <c r="AB61" s="17"/>
      <c r="AC61" s="17"/>
      <c r="AD61" s="17"/>
      <c r="AE61" s="17" t="s">
        <v>763</v>
      </c>
      <c r="AF61" s="17" t="s">
        <v>762</v>
      </c>
      <c r="AG61" s="17"/>
      <c r="AH61" s="17"/>
      <c r="AI61" s="17"/>
      <c r="AJ61" s="17"/>
      <c r="AK61" s="17"/>
      <c r="AL61" s="17"/>
      <c r="AM61" s="17"/>
      <c r="AN61" s="17" t="s">
        <v>300</v>
      </c>
      <c r="AO61" s="17" t="s">
        <v>762</v>
      </c>
      <c r="AP61" s="17"/>
      <c r="AQ61" s="17"/>
      <c r="AR61" s="17"/>
      <c r="AS61" s="17"/>
      <c r="AT61" s="17"/>
      <c r="AU61" s="17"/>
      <c r="AV61" s="17"/>
      <c r="AW61" s="17" t="s">
        <v>300</v>
      </c>
      <c r="AX61" s="17" t="s">
        <v>489</v>
      </c>
    </row>
    <row r="62" spans="1:50" ht="84" customHeight="1" x14ac:dyDescent="0.25">
      <c r="A62" s="643"/>
      <c r="B62" s="17"/>
      <c r="C62" s="13"/>
      <c r="D62" s="17"/>
      <c r="E62" s="13"/>
      <c r="F62" s="13"/>
      <c r="G62" s="13" t="e">
        <f>'D ComS-PP'!$L$11</f>
        <v>#REF!</v>
      </c>
      <c r="H62" s="17" t="s">
        <v>956</v>
      </c>
      <c r="I62" s="13" t="s">
        <v>1437</v>
      </c>
      <c r="J62" s="13"/>
      <c r="K62" s="17" t="s">
        <v>490</v>
      </c>
      <c r="L62" s="17" t="s">
        <v>957</v>
      </c>
      <c r="M62" s="17" t="s">
        <v>1261</v>
      </c>
      <c r="N62" s="17"/>
      <c r="O62" s="17"/>
      <c r="P62" s="17"/>
      <c r="Q62" s="17"/>
      <c r="R62" s="17"/>
      <c r="S62" s="17"/>
      <c r="T62" s="17"/>
      <c r="U62" s="17"/>
      <c r="V62" s="17" t="s">
        <v>1261</v>
      </c>
      <c r="W62" s="158"/>
      <c r="X62" s="17"/>
      <c r="Y62" s="17"/>
      <c r="Z62" s="17"/>
      <c r="AA62" s="17"/>
      <c r="AB62" s="17"/>
      <c r="AC62" s="17"/>
      <c r="AD62" s="17"/>
      <c r="AE62" s="17" t="s">
        <v>1261</v>
      </c>
      <c r="AF62" s="158"/>
      <c r="AG62" s="17"/>
      <c r="AH62" s="17"/>
      <c r="AI62" s="17"/>
      <c r="AJ62" s="17"/>
      <c r="AK62" s="17"/>
      <c r="AL62" s="17"/>
      <c r="AM62" s="17"/>
      <c r="AN62" s="17" t="s">
        <v>1263</v>
      </c>
      <c r="AO62" s="158"/>
      <c r="AP62" s="17"/>
      <c r="AQ62" s="17"/>
      <c r="AR62" s="17"/>
      <c r="AS62" s="17"/>
      <c r="AT62" s="17"/>
      <c r="AU62" s="17"/>
      <c r="AV62" s="17"/>
      <c r="AW62" s="17" t="s">
        <v>958</v>
      </c>
      <c r="AX62" s="17">
        <v>0</v>
      </c>
    </row>
    <row r="63" spans="1:50" ht="51" customHeight="1" x14ac:dyDescent="0.25">
      <c r="A63" s="644"/>
      <c r="B63" s="17"/>
      <c r="C63" s="13"/>
      <c r="D63" s="17"/>
      <c r="E63" s="13"/>
      <c r="F63" s="13"/>
      <c r="G63" s="13">
        <v>0</v>
      </c>
      <c r="H63" s="17" t="s">
        <v>959</v>
      </c>
      <c r="I63" s="13"/>
      <c r="J63" s="13"/>
      <c r="K63" s="17" t="s">
        <v>312</v>
      </c>
      <c r="L63" s="17" t="s">
        <v>960</v>
      </c>
      <c r="M63" s="17" t="s">
        <v>1261</v>
      </c>
      <c r="N63" s="17" t="s">
        <v>1261</v>
      </c>
      <c r="O63" s="17"/>
      <c r="P63" s="17"/>
      <c r="Q63" s="17"/>
      <c r="R63" s="17"/>
      <c r="S63" s="17"/>
      <c r="T63" s="17"/>
      <c r="U63" s="17"/>
      <c r="V63" s="17" t="s">
        <v>1261</v>
      </c>
      <c r="W63" s="17" t="s">
        <v>1261</v>
      </c>
      <c r="X63" s="17"/>
      <c r="Y63" s="17"/>
      <c r="Z63" s="17"/>
      <c r="AA63" s="17"/>
      <c r="AB63" s="17"/>
      <c r="AC63" s="17"/>
      <c r="AD63" s="17"/>
      <c r="AE63" s="17" t="s">
        <v>1261</v>
      </c>
      <c r="AF63" s="158">
        <v>0</v>
      </c>
      <c r="AG63" s="17"/>
      <c r="AH63" s="17"/>
      <c r="AI63" s="17"/>
      <c r="AJ63" s="17"/>
      <c r="AK63" s="17"/>
      <c r="AL63" s="17"/>
      <c r="AM63" s="17"/>
      <c r="AN63" s="17" t="s">
        <v>960</v>
      </c>
      <c r="AO63" s="158">
        <v>0</v>
      </c>
      <c r="AP63" s="17"/>
      <c r="AQ63" s="17"/>
      <c r="AR63" s="17"/>
      <c r="AS63" s="17"/>
      <c r="AT63" s="17"/>
      <c r="AU63" s="17"/>
      <c r="AV63" s="17"/>
      <c r="AW63" s="17" t="s">
        <v>491</v>
      </c>
      <c r="AX63" s="17" t="s">
        <v>492</v>
      </c>
    </row>
    <row r="64" spans="1:50" ht="124.5" customHeight="1" x14ac:dyDescent="0.25">
      <c r="A64" s="17" t="s">
        <v>508</v>
      </c>
      <c r="B64" s="17" t="s">
        <v>65</v>
      </c>
      <c r="C64" s="13">
        <v>31</v>
      </c>
      <c r="D64" s="17" t="s">
        <v>961</v>
      </c>
      <c r="E64" s="17" t="s">
        <v>65</v>
      </c>
      <c r="F64" s="13">
        <v>31.1</v>
      </c>
      <c r="G64" s="17" t="s">
        <v>66</v>
      </c>
      <c r="H64" s="17" t="s">
        <v>66</v>
      </c>
      <c r="I64" s="13" t="s">
        <v>764</v>
      </c>
      <c r="J64" s="13"/>
      <c r="K64" s="17" t="s">
        <v>962</v>
      </c>
      <c r="L64" s="17" t="s">
        <v>963</v>
      </c>
      <c r="M64" s="17" t="s">
        <v>828</v>
      </c>
      <c r="N64" s="17" t="s">
        <v>765</v>
      </c>
      <c r="O64" s="17"/>
      <c r="P64" s="17"/>
      <c r="Q64" s="17"/>
      <c r="R64" s="17"/>
      <c r="S64" s="17"/>
      <c r="T64" s="17"/>
      <c r="U64" s="17"/>
      <c r="V64" s="17">
        <v>3</v>
      </c>
      <c r="W64" s="17" t="s">
        <v>766</v>
      </c>
      <c r="X64" s="17"/>
      <c r="Y64" s="17"/>
      <c r="Z64" s="17"/>
      <c r="AA64" s="17"/>
      <c r="AB64" s="17"/>
      <c r="AC64" s="17"/>
      <c r="AD64" s="17"/>
      <c r="AE64" s="17">
        <v>3</v>
      </c>
      <c r="AF64" s="17" t="s">
        <v>766</v>
      </c>
      <c r="AG64" s="17"/>
      <c r="AH64" s="17"/>
      <c r="AI64" s="17"/>
      <c r="AJ64" s="17"/>
      <c r="AK64" s="17"/>
      <c r="AL64" s="17"/>
      <c r="AM64" s="17"/>
      <c r="AN64" s="17">
        <v>3</v>
      </c>
      <c r="AO64" s="17" t="s">
        <v>766</v>
      </c>
      <c r="AP64" s="17"/>
      <c r="AQ64" s="17"/>
      <c r="AR64" s="17"/>
      <c r="AS64" s="17"/>
      <c r="AT64" s="17"/>
      <c r="AU64" s="17"/>
      <c r="AV64" s="17"/>
      <c r="AW64" s="17" t="s">
        <v>964</v>
      </c>
      <c r="AX64" s="17" t="s">
        <v>965</v>
      </c>
    </row>
    <row r="65" spans="1:50" ht="94.5" customHeight="1" x14ac:dyDescent="0.25">
      <c r="A65" s="17" t="s">
        <v>967</v>
      </c>
      <c r="B65" s="17" t="s">
        <v>1400</v>
      </c>
      <c r="C65" s="13">
        <v>32</v>
      </c>
      <c r="D65" s="17" t="s">
        <v>968</v>
      </c>
      <c r="E65" s="17" t="s">
        <v>1479</v>
      </c>
      <c r="F65" s="13">
        <v>32.1</v>
      </c>
      <c r="G65" s="81" t="s">
        <v>1314</v>
      </c>
      <c r="H65" s="81" t="s">
        <v>1314</v>
      </c>
      <c r="I65" s="48" t="s">
        <v>1481</v>
      </c>
      <c r="J65" s="13"/>
      <c r="K65" s="17" t="s">
        <v>969</v>
      </c>
      <c r="L65" s="73" t="s">
        <v>970</v>
      </c>
      <c r="M65" s="17" t="s">
        <v>1261</v>
      </c>
      <c r="N65" s="17" t="s">
        <v>1261</v>
      </c>
      <c r="O65" s="17"/>
      <c r="P65" s="17"/>
      <c r="Q65" s="17"/>
      <c r="R65" s="17"/>
      <c r="S65" s="17"/>
      <c r="T65" s="17"/>
      <c r="U65" s="17"/>
      <c r="V65" s="17" t="s">
        <v>1261</v>
      </c>
      <c r="W65" s="17" t="s">
        <v>1261</v>
      </c>
      <c r="X65" s="17"/>
      <c r="Y65" s="17"/>
      <c r="Z65" s="17"/>
      <c r="AA65" s="17"/>
      <c r="AB65" s="17"/>
      <c r="AC65" s="17"/>
      <c r="AD65" s="17"/>
      <c r="AE65" s="17" t="s">
        <v>1261</v>
      </c>
      <c r="AF65" s="158"/>
      <c r="AG65" s="17"/>
      <c r="AH65" s="17"/>
      <c r="AI65" s="17"/>
      <c r="AJ65" s="17"/>
      <c r="AK65" s="17"/>
      <c r="AL65" s="17"/>
      <c r="AM65" s="17"/>
      <c r="AN65" s="73" t="s">
        <v>970</v>
      </c>
      <c r="AO65" s="158"/>
      <c r="AP65" s="17"/>
      <c r="AQ65" s="17"/>
      <c r="AR65" s="17"/>
      <c r="AS65" s="17"/>
      <c r="AT65" s="17"/>
      <c r="AU65" s="17"/>
      <c r="AV65" s="17"/>
      <c r="AW65" s="74" t="s">
        <v>970</v>
      </c>
      <c r="AX65" s="17" t="s">
        <v>971</v>
      </c>
    </row>
    <row r="66" spans="1:50" ht="73.5" customHeight="1" x14ac:dyDescent="0.25">
      <c r="A66" s="17" t="s">
        <v>973</v>
      </c>
      <c r="B66" s="17" t="s">
        <v>1401</v>
      </c>
      <c r="C66" s="13">
        <v>33</v>
      </c>
      <c r="D66" s="17" t="s">
        <v>974</v>
      </c>
      <c r="E66" s="17" t="s">
        <v>1408</v>
      </c>
      <c r="F66" s="13">
        <v>33.1</v>
      </c>
      <c r="G66" s="20" t="s">
        <v>311</v>
      </c>
      <c r="H66" s="20" t="s">
        <v>1315</v>
      </c>
      <c r="I66" s="20" t="s">
        <v>773</v>
      </c>
      <c r="J66" s="13"/>
      <c r="K66" s="19" t="s">
        <v>1316</v>
      </c>
      <c r="L66" s="19" t="s">
        <v>1317</v>
      </c>
      <c r="M66" s="17" t="s">
        <v>829</v>
      </c>
      <c r="N66" s="17" t="s">
        <v>774</v>
      </c>
      <c r="O66" s="17"/>
      <c r="P66" s="17"/>
      <c r="Q66" s="17"/>
      <c r="R66" s="17"/>
      <c r="S66" s="17"/>
      <c r="T66" s="17"/>
      <c r="U66" s="17"/>
      <c r="V66" s="17" t="s">
        <v>829</v>
      </c>
      <c r="W66" s="17" t="s">
        <v>774</v>
      </c>
      <c r="X66" s="17"/>
      <c r="Y66" s="17"/>
      <c r="Z66" s="17"/>
      <c r="AA66" s="17"/>
      <c r="AB66" s="17"/>
      <c r="AC66" s="17"/>
      <c r="AD66" s="17"/>
      <c r="AE66" s="17" t="s">
        <v>829</v>
      </c>
      <c r="AF66" s="17" t="s">
        <v>774</v>
      </c>
      <c r="AG66" s="17"/>
      <c r="AH66" s="17"/>
      <c r="AI66" s="17"/>
      <c r="AJ66" s="17"/>
      <c r="AK66" s="17"/>
      <c r="AL66" s="17"/>
      <c r="AM66" s="17"/>
      <c r="AN66" s="19">
        <v>1400</v>
      </c>
      <c r="AO66" s="17" t="s">
        <v>433</v>
      </c>
      <c r="AP66" s="17"/>
      <c r="AQ66" s="17"/>
      <c r="AR66" s="17"/>
      <c r="AS66" s="17"/>
      <c r="AT66" s="17"/>
      <c r="AU66" s="17"/>
      <c r="AV66" s="17"/>
      <c r="AW66" s="17" t="s">
        <v>1318</v>
      </c>
      <c r="AX66" s="17" t="s">
        <v>1319</v>
      </c>
    </row>
    <row r="67" spans="1:50" ht="83.25" customHeight="1" x14ac:dyDescent="0.25">
      <c r="A67" s="17" t="s">
        <v>967</v>
      </c>
      <c r="B67" s="13" t="s">
        <v>1182</v>
      </c>
      <c r="C67" s="13">
        <v>34</v>
      </c>
      <c r="D67" s="17"/>
      <c r="E67" s="17" t="s">
        <v>1480</v>
      </c>
      <c r="F67" s="13">
        <v>34.1</v>
      </c>
      <c r="G67" s="17" t="s">
        <v>67</v>
      </c>
      <c r="H67" s="17" t="s">
        <v>67</v>
      </c>
      <c r="I67" s="13" t="s">
        <v>1183</v>
      </c>
      <c r="J67" s="13"/>
      <c r="K67" s="17" t="s">
        <v>509</v>
      </c>
      <c r="L67" s="17" t="s">
        <v>510</v>
      </c>
      <c r="M67" s="59">
        <v>0.45</v>
      </c>
      <c r="N67" s="13" t="s">
        <v>1184</v>
      </c>
      <c r="O67" s="13"/>
      <c r="P67" s="13"/>
      <c r="Q67" s="13"/>
      <c r="R67" s="13"/>
      <c r="S67" s="13"/>
      <c r="T67" s="13"/>
      <c r="U67" s="13"/>
      <c r="V67" s="59">
        <v>0.5</v>
      </c>
      <c r="W67" s="13" t="s">
        <v>1185</v>
      </c>
      <c r="X67" s="13"/>
      <c r="Y67" s="13"/>
      <c r="Z67" s="13"/>
      <c r="AA67" s="13"/>
      <c r="AB67" s="13"/>
      <c r="AC67" s="13"/>
      <c r="AD67" s="13"/>
      <c r="AE67" s="59">
        <v>0.55000000000000004</v>
      </c>
      <c r="AF67" s="13" t="s">
        <v>1186</v>
      </c>
      <c r="AG67" s="13"/>
      <c r="AH67" s="13"/>
      <c r="AI67" s="13"/>
      <c r="AJ67" s="13"/>
      <c r="AK67" s="13"/>
      <c r="AL67" s="13"/>
      <c r="AM67" s="13"/>
      <c r="AN67" s="59">
        <v>0.6</v>
      </c>
      <c r="AO67" s="13" t="s">
        <v>1187</v>
      </c>
      <c r="AP67" s="13"/>
      <c r="AQ67" s="13"/>
      <c r="AR67" s="13"/>
      <c r="AS67" s="13"/>
      <c r="AT67" s="13"/>
      <c r="AU67" s="13"/>
      <c r="AV67" s="13"/>
      <c r="AW67" s="17" t="s">
        <v>511</v>
      </c>
      <c r="AX67" s="17" t="s">
        <v>512</v>
      </c>
    </row>
    <row r="68" spans="1:50" ht="88.5" customHeight="1" x14ac:dyDescent="0.25">
      <c r="A68" s="17" t="s">
        <v>1251</v>
      </c>
      <c r="B68" s="13" t="s">
        <v>1409</v>
      </c>
      <c r="C68" s="13">
        <v>35</v>
      </c>
      <c r="D68" s="17" t="s">
        <v>1250</v>
      </c>
      <c r="E68" s="13" t="s">
        <v>1410</v>
      </c>
      <c r="F68" s="13">
        <v>35.1</v>
      </c>
      <c r="G68" s="20" t="s">
        <v>309</v>
      </c>
      <c r="H68" s="20" t="s">
        <v>1320</v>
      </c>
      <c r="I68" s="13" t="s">
        <v>767</v>
      </c>
      <c r="J68" s="13"/>
      <c r="K68" s="17" t="s">
        <v>1321</v>
      </c>
      <c r="L68" s="17" t="s">
        <v>1322</v>
      </c>
      <c r="M68" s="17" t="s">
        <v>768</v>
      </c>
      <c r="N68" s="17" t="s">
        <v>769</v>
      </c>
      <c r="O68" s="17"/>
      <c r="P68" s="17"/>
      <c r="Q68" s="17"/>
      <c r="R68" s="17"/>
      <c r="S68" s="17"/>
      <c r="T68" s="17"/>
      <c r="U68" s="17"/>
      <c r="V68" s="17" t="s">
        <v>770</v>
      </c>
      <c r="W68" s="17" t="s">
        <v>769</v>
      </c>
      <c r="X68" s="17"/>
      <c r="Y68" s="17"/>
      <c r="Z68" s="17"/>
      <c r="AA68" s="17"/>
      <c r="AB68" s="17"/>
      <c r="AC68" s="17"/>
      <c r="AD68" s="17"/>
      <c r="AE68" s="17" t="s">
        <v>771</v>
      </c>
      <c r="AF68" s="17" t="s">
        <v>769</v>
      </c>
      <c r="AG68" s="17"/>
      <c r="AH68" s="17"/>
      <c r="AI68" s="17"/>
      <c r="AJ68" s="17"/>
      <c r="AK68" s="17"/>
      <c r="AL68" s="17"/>
      <c r="AM68" s="17"/>
      <c r="AN68" s="17" t="s">
        <v>772</v>
      </c>
      <c r="AO68" s="17" t="s">
        <v>769</v>
      </c>
      <c r="AP68" s="17"/>
      <c r="AQ68" s="17"/>
      <c r="AR68" s="17"/>
      <c r="AS68" s="17"/>
      <c r="AT68" s="17"/>
      <c r="AU68" s="17"/>
      <c r="AV68" s="17"/>
      <c r="AW68" s="17" t="s">
        <v>1323</v>
      </c>
      <c r="AX68" s="17" t="s">
        <v>1324</v>
      </c>
    </row>
    <row r="69" spans="1:50" s="11" customFormat="1" ht="67.5" customHeight="1" x14ac:dyDescent="0.25">
      <c r="A69" s="639" t="s">
        <v>97</v>
      </c>
      <c r="B69" s="13"/>
      <c r="C69" s="13">
        <v>46</v>
      </c>
      <c r="D69" s="13" t="s">
        <v>57</v>
      </c>
      <c r="E69" s="13" t="s">
        <v>1412</v>
      </c>
      <c r="F69" s="13">
        <v>46.1</v>
      </c>
      <c r="G69" s="13" t="s">
        <v>1427</v>
      </c>
      <c r="H69" s="13" t="s">
        <v>58</v>
      </c>
      <c r="I69" s="157"/>
      <c r="J69" s="13" t="s">
        <v>172</v>
      </c>
      <c r="K69" s="13">
        <v>2</v>
      </c>
      <c r="L69" s="13">
        <v>2</v>
      </c>
      <c r="M69" s="13" t="s">
        <v>1261</v>
      </c>
      <c r="N69" s="157"/>
      <c r="O69" s="13"/>
      <c r="P69" s="13"/>
      <c r="Q69" s="13"/>
      <c r="R69" s="13"/>
      <c r="S69" s="13"/>
      <c r="T69" s="13"/>
      <c r="U69" s="13"/>
      <c r="V69" s="13" t="s">
        <v>1261</v>
      </c>
      <c r="W69" s="13" t="s">
        <v>1261</v>
      </c>
      <c r="X69" s="13"/>
      <c r="Y69" s="13"/>
      <c r="Z69" s="13"/>
      <c r="AA69" s="13"/>
      <c r="AB69" s="13"/>
      <c r="AC69" s="13"/>
      <c r="AD69" s="13"/>
      <c r="AE69" s="13" t="s">
        <v>1261</v>
      </c>
      <c r="AF69" s="157"/>
      <c r="AG69" s="13"/>
      <c r="AH69" s="13"/>
      <c r="AI69" s="13"/>
      <c r="AJ69" s="13"/>
      <c r="AK69" s="13"/>
      <c r="AL69" s="13"/>
      <c r="AM69" s="13"/>
      <c r="AN69" s="13">
        <v>2</v>
      </c>
      <c r="AO69" s="157"/>
      <c r="AP69" s="13"/>
      <c r="AQ69" s="13"/>
      <c r="AR69" s="13"/>
      <c r="AS69" s="13"/>
      <c r="AT69" s="13"/>
      <c r="AU69" s="13"/>
      <c r="AV69" s="13"/>
      <c r="AW69" s="13">
        <v>2</v>
      </c>
      <c r="AX69" s="13">
        <v>2</v>
      </c>
    </row>
    <row r="70" spans="1:50" s="11" customFormat="1" ht="69.75" customHeight="1" x14ac:dyDescent="0.25">
      <c r="A70" s="641"/>
      <c r="B70" s="13"/>
      <c r="C70" s="13"/>
      <c r="D70" s="13"/>
      <c r="E70" s="13"/>
      <c r="F70" s="13"/>
      <c r="G70" s="13" t="s">
        <v>1428</v>
      </c>
      <c r="H70" s="13" t="s">
        <v>59</v>
      </c>
      <c r="I70" s="157"/>
      <c r="J70" s="13" t="s">
        <v>15</v>
      </c>
      <c r="K70" s="13" t="s">
        <v>60</v>
      </c>
      <c r="L70" s="13" t="s">
        <v>61</v>
      </c>
      <c r="M70" s="13" t="s">
        <v>60</v>
      </c>
      <c r="N70" s="13" t="s">
        <v>60</v>
      </c>
      <c r="O70" s="13"/>
      <c r="P70" s="13"/>
      <c r="Q70" s="13"/>
      <c r="R70" s="13"/>
      <c r="S70" s="13"/>
      <c r="T70" s="13"/>
      <c r="U70" s="13"/>
      <c r="V70" s="13" t="s">
        <v>60</v>
      </c>
      <c r="W70" s="13" t="s">
        <v>60</v>
      </c>
      <c r="X70" s="13"/>
      <c r="Y70" s="13"/>
      <c r="Z70" s="13"/>
      <c r="AA70" s="13"/>
      <c r="AB70" s="13"/>
      <c r="AC70" s="13"/>
      <c r="AD70" s="13"/>
      <c r="AE70" s="13" t="s">
        <v>60</v>
      </c>
      <c r="AF70" s="13" t="s">
        <v>60</v>
      </c>
      <c r="AG70" s="13"/>
      <c r="AH70" s="13"/>
      <c r="AI70" s="13"/>
      <c r="AJ70" s="13"/>
      <c r="AK70" s="13"/>
      <c r="AL70" s="13"/>
      <c r="AM70" s="13"/>
      <c r="AN70" s="13" t="s">
        <v>60</v>
      </c>
      <c r="AO70" s="13" t="s">
        <v>60</v>
      </c>
      <c r="AP70" s="13"/>
      <c r="AQ70" s="13"/>
      <c r="AR70" s="13"/>
      <c r="AS70" s="13"/>
      <c r="AT70" s="13"/>
      <c r="AU70" s="13"/>
      <c r="AV70" s="13"/>
      <c r="AW70" s="13" t="s">
        <v>61</v>
      </c>
      <c r="AX70" s="13" t="s">
        <v>61</v>
      </c>
    </row>
    <row r="71" spans="1:50" s="11" customFormat="1" ht="69.75" customHeight="1" x14ac:dyDescent="0.25">
      <c r="A71" s="14" t="s">
        <v>31</v>
      </c>
      <c r="B71" s="14" t="s">
        <v>32</v>
      </c>
      <c r="C71" s="14" t="s">
        <v>181</v>
      </c>
      <c r="D71" s="14" t="s">
        <v>22</v>
      </c>
      <c r="E71" s="14" t="s">
        <v>0</v>
      </c>
      <c r="F71" s="14" t="s">
        <v>1</v>
      </c>
      <c r="G71" s="14" t="s">
        <v>34</v>
      </c>
      <c r="H71" s="14" t="s">
        <v>35</v>
      </c>
      <c r="I71" s="14" t="s">
        <v>2</v>
      </c>
      <c r="J71" s="14" t="s">
        <v>4</v>
      </c>
      <c r="K71" s="14" t="s">
        <v>3</v>
      </c>
      <c r="L71" s="14" t="s">
        <v>23</v>
      </c>
      <c r="M71" s="14" t="s">
        <v>24</v>
      </c>
      <c r="N71" s="14" t="s">
        <v>5</v>
      </c>
      <c r="O71" s="14" t="s">
        <v>1439</v>
      </c>
      <c r="P71" s="14" t="s">
        <v>1443</v>
      </c>
      <c r="Q71" s="14" t="s">
        <v>1444</v>
      </c>
      <c r="R71" s="14"/>
      <c r="S71" s="14"/>
      <c r="T71" s="14"/>
      <c r="U71" s="14"/>
      <c r="V71" s="14" t="s">
        <v>25</v>
      </c>
      <c r="W71" s="14" t="s">
        <v>5</v>
      </c>
      <c r="X71" s="14" t="s">
        <v>1440</v>
      </c>
      <c r="Y71" s="14" t="s">
        <v>1443</v>
      </c>
      <c r="Z71" s="14" t="s">
        <v>1444</v>
      </c>
      <c r="AA71" s="14"/>
      <c r="AB71" s="14"/>
      <c r="AC71" s="14"/>
      <c r="AD71" s="14"/>
      <c r="AE71" s="14" t="s">
        <v>26</v>
      </c>
      <c r="AF71" s="14" t="s">
        <v>5</v>
      </c>
      <c r="AG71" s="14" t="s">
        <v>1441</v>
      </c>
      <c r="AH71" s="14" t="s">
        <v>1443</v>
      </c>
      <c r="AI71" s="14" t="s">
        <v>1444</v>
      </c>
      <c r="AJ71" s="14"/>
      <c r="AK71" s="14"/>
      <c r="AL71" s="14"/>
      <c r="AM71" s="14"/>
      <c r="AN71" s="14" t="s">
        <v>27</v>
      </c>
      <c r="AO71" s="13"/>
      <c r="AP71" s="13"/>
      <c r="AQ71" s="13"/>
      <c r="AR71" s="13"/>
      <c r="AS71" s="13"/>
      <c r="AT71" s="13"/>
      <c r="AU71" s="13"/>
      <c r="AV71" s="13"/>
      <c r="AW71" s="13"/>
      <c r="AX71" s="13"/>
    </row>
    <row r="72" spans="1:50" s="11" customFormat="1" ht="80.25" customHeight="1" x14ac:dyDescent="0.25">
      <c r="A72" s="13" t="s">
        <v>386</v>
      </c>
      <c r="B72" s="13" t="s">
        <v>387</v>
      </c>
      <c r="C72" s="13">
        <v>47</v>
      </c>
      <c r="D72" s="13" t="s">
        <v>388</v>
      </c>
      <c r="E72" s="13" t="s">
        <v>1269</v>
      </c>
      <c r="F72" s="13">
        <v>47.1</v>
      </c>
      <c r="G72" s="13" t="s">
        <v>389</v>
      </c>
      <c r="H72" s="13" t="s">
        <v>390</v>
      </c>
      <c r="I72" s="157">
        <v>0</v>
      </c>
      <c r="J72" s="13" t="s">
        <v>172</v>
      </c>
      <c r="K72" s="13" t="s">
        <v>128</v>
      </c>
      <c r="L72" s="13" t="s">
        <v>391</v>
      </c>
      <c r="M72" s="13" t="s">
        <v>371</v>
      </c>
      <c r="N72" s="13" t="s">
        <v>372</v>
      </c>
      <c r="O72" s="13"/>
      <c r="P72" s="13"/>
      <c r="Q72" s="13"/>
      <c r="R72" s="13"/>
      <c r="S72" s="13"/>
      <c r="T72" s="13"/>
      <c r="U72" s="13"/>
      <c r="V72" s="13" t="s">
        <v>392</v>
      </c>
      <c r="W72" s="13" t="s">
        <v>393</v>
      </c>
      <c r="X72" s="13"/>
      <c r="Y72" s="13"/>
      <c r="Z72" s="13"/>
      <c r="AA72" s="13"/>
      <c r="AB72" s="13"/>
      <c r="AC72" s="13"/>
      <c r="AD72" s="13"/>
      <c r="AE72" s="13" t="s">
        <v>394</v>
      </c>
      <c r="AF72" s="13" t="s">
        <v>395</v>
      </c>
      <c r="AG72" s="13"/>
      <c r="AH72" s="13"/>
      <c r="AI72" s="13"/>
      <c r="AJ72" s="13"/>
      <c r="AK72" s="13"/>
      <c r="AL72" s="13"/>
      <c r="AM72" s="13"/>
      <c r="AN72" s="13" t="s">
        <v>396</v>
      </c>
      <c r="AO72" s="13" t="s">
        <v>397</v>
      </c>
      <c r="AP72" s="13"/>
      <c r="AQ72" s="13"/>
      <c r="AR72" s="13"/>
      <c r="AS72" s="13"/>
      <c r="AT72" s="13"/>
      <c r="AU72" s="13"/>
      <c r="AV72" s="13"/>
      <c r="AW72" s="13" t="s">
        <v>398</v>
      </c>
      <c r="AX72" s="13" t="s">
        <v>398</v>
      </c>
    </row>
    <row r="73" spans="1:50" s="11" customFormat="1" ht="134.25" customHeight="1" x14ac:dyDescent="0.25">
      <c r="A73" s="13" t="s">
        <v>287</v>
      </c>
      <c r="B73" s="13" t="s">
        <v>286</v>
      </c>
      <c r="C73" s="13">
        <v>48</v>
      </c>
      <c r="D73" s="13" t="s">
        <v>285</v>
      </c>
      <c r="E73" s="13" t="s">
        <v>284</v>
      </c>
      <c r="F73" s="13">
        <v>48.1</v>
      </c>
      <c r="G73" s="13" t="s">
        <v>283</v>
      </c>
      <c r="H73" s="13" t="s">
        <v>399</v>
      </c>
      <c r="I73" s="13" t="s">
        <v>400</v>
      </c>
      <c r="J73" s="13" t="s">
        <v>15</v>
      </c>
      <c r="K73" s="13" t="s">
        <v>401</v>
      </c>
      <c r="L73" s="13" t="s">
        <v>982</v>
      </c>
      <c r="M73" s="13" t="s">
        <v>402</v>
      </c>
      <c r="N73" s="13" t="s">
        <v>403</v>
      </c>
      <c r="O73" s="13"/>
      <c r="P73" s="13"/>
      <c r="Q73" s="13"/>
      <c r="R73" s="13"/>
      <c r="S73" s="13"/>
      <c r="T73" s="13"/>
      <c r="U73" s="13"/>
      <c r="V73" s="13" t="s">
        <v>404</v>
      </c>
      <c r="W73" s="13" t="s">
        <v>403</v>
      </c>
      <c r="X73" s="13"/>
      <c r="Y73" s="13"/>
      <c r="Z73" s="13"/>
      <c r="AA73" s="13"/>
      <c r="AB73" s="13"/>
      <c r="AC73" s="13"/>
      <c r="AD73" s="13"/>
      <c r="AE73" s="13" t="s">
        <v>405</v>
      </c>
      <c r="AF73" s="13" t="s">
        <v>403</v>
      </c>
      <c r="AG73" s="13"/>
      <c r="AH73" s="13"/>
      <c r="AI73" s="13"/>
      <c r="AJ73" s="13"/>
      <c r="AK73" s="13"/>
      <c r="AL73" s="13"/>
      <c r="AM73" s="13"/>
      <c r="AN73" s="13" t="s">
        <v>406</v>
      </c>
      <c r="AO73" s="13" t="s">
        <v>403</v>
      </c>
      <c r="AP73" s="13"/>
      <c r="AQ73" s="13"/>
      <c r="AR73" s="13"/>
      <c r="AS73" s="13"/>
      <c r="AT73" s="13"/>
      <c r="AU73" s="13"/>
      <c r="AV73" s="13"/>
      <c r="AW73" s="13" t="s">
        <v>982</v>
      </c>
      <c r="AX73" s="13" t="s">
        <v>982</v>
      </c>
    </row>
    <row r="74" spans="1:50" s="11" customFormat="1" ht="120.75" customHeight="1" x14ac:dyDescent="0.25">
      <c r="A74" s="13" t="s">
        <v>282</v>
      </c>
      <c r="B74" s="13" t="s">
        <v>281</v>
      </c>
      <c r="C74" s="13">
        <v>49</v>
      </c>
      <c r="D74" s="13" t="s">
        <v>101</v>
      </c>
      <c r="E74" s="13" t="s">
        <v>1270</v>
      </c>
      <c r="F74" s="13">
        <v>49.1</v>
      </c>
      <c r="G74" s="13" t="s">
        <v>280</v>
      </c>
      <c r="H74" s="13" t="s">
        <v>885</v>
      </c>
      <c r="I74" s="157">
        <v>0</v>
      </c>
      <c r="J74" s="13"/>
      <c r="K74" s="13">
        <v>0</v>
      </c>
      <c r="L74" s="13" t="s">
        <v>886</v>
      </c>
      <c r="M74" s="13" t="s">
        <v>887</v>
      </c>
      <c r="N74" s="70" t="s">
        <v>1445</v>
      </c>
      <c r="O74" s="13"/>
      <c r="P74" s="13"/>
      <c r="Q74" s="13"/>
      <c r="R74" s="13"/>
      <c r="S74" s="13"/>
      <c r="T74" s="13"/>
      <c r="U74" s="13"/>
      <c r="V74" s="13" t="s">
        <v>888</v>
      </c>
      <c r="W74" s="70" t="s">
        <v>372</v>
      </c>
      <c r="X74" s="13"/>
      <c r="Y74" s="13"/>
      <c r="Z74" s="13"/>
      <c r="AA74" s="13"/>
      <c r="AB74" s="13"/>
      <c r="AC74" s="13"/>
      <c r="AD74" s="13"/>
      <c r="AE74" s="13" t="s">
        <v>889</v>
      </c>
      <c r="AF74" s="157"/>
      <c r="AG74" s="13"/>
      <c r="AH74" s="13"/>
      <c r="AI74" s="13"/>
      <c r="AJ74" s="13"/>
      <c r="AK74" s="13"/>
      <c r="AL74" s="13"/>
      <c r="AM74" s="13"/>
      <c r="AN74" s="13" t="s">
        <v>890</v>
      </c>
      <c r="AO74" s="157"/>
      <c r="AP74" s="13"/>
      <c r="AQ74" s="13"/>
      <c r="AR74" s="13"/>
      <c r="AS74" s="13"/>
      <c r="AT74" s="13"/>
      <c r="AU74" s="13"/>
      <c r="AV74" s="13"/>
      <c r="AW74" s="13" t="s">
        <v>891</v>
      </c>
      <c r="AX74" s="13" t="s">
        <v>891</v>
      </c>
    </row>
    <row r="75" spans="1:50" s="11" customFormat="1" ht="90" customHeight="1" x14ac:dyDescent="0.25">
      <c r="A75" s="13" t="s">
        <v>407</v>
      </c>
      <c r="B75" s="13" t="s">
        <v>408</v>
      </c>
      <c r="C75" s="13">
        <v>50</v>
      </c>
      <c r="D75" s="13" t="s">
        <v>291</v>
      </c>
      <c r="E75" s="13" t="s">
        <v>296</v>
      </c>
      <c r="F75" s="13">
        <v>50.1</v>
      </c>
      <c r="G75" s="13" t="s">
        <v>314</v>
      </c>
      <c r="H75" s="13" t="s">
        <v>294</v>
      </c>
      <c r="I75" s="13" t="s">
        <v>293</v>
      </c>
      <c r="J75" s="13" t="s">
        <v>15</v>
      </c>
      <c r="K75" s="13" t="s">
        <v>409</v>
      </c>
      <c r="L75" s="13" t="s">
        <v>983</v>
      </c>
      <c r="M75" s="13" t="s">
        <v>410</v>
      </c>
      <c r="N75" s="13" t="s">
        <v>411</v>
      </c>
      <c r="O75" s="13"/>
      <c r="P75" s="13"/>
      <c r="Q75" s="13"/>
      <c r="R75" s="13"/>
      <c r="S75" s="13"/>
      <c r="T75" s="13"/>
      <c r="U75" s="13"/>
      <c r="V75" s="13" t="s">
        <v>412</v>
      </c>
      <c r="W75" s="13" t="s">
        <v>413</v>
      </c>
      <c r="X75" s="13"/>
      <c r="Y75" s="13"/>
      <c r="Z75" s="13"/>
      <c r="AA75" s="13"/>
      <c r="AB75" s="13"/>
      <c r="AC75" s="13"/>
      <c r="AD75" s="13"/>
      <c r="AE75" s="13" t="s">
        <v>414</v>
      </c>
      <c r="AF75" s="13" t="s">
        <v>415</v>
      </c>
      <c r="AG75" s="13"/>
      <c r="AH75" s="13"/>
      <c r="AI75" s="13"/>
      <c r="AJ75" s="13"/>
      <c r="AK75" s="13"/>
      <c r="AL75" s="13"/>
      <c r="AM75" s="13"/>
      <c r="AN75" s="13">
        <v>0</v>
      </c>
      <c r="AO75" s="13" t="s">
        <v>205</v>
      </c>
      <c r="AP75" s="13"/>
      <c r="AQ75" s="13"/>
      <c r="AR75" s="13"/>
      <c r="AS75" s="13"/>
      <c r="AT75" s="13"/>
      <c r="AU75" s="13"/>
      <c r="AV75" s="13"/>
      <c r="AW75" s="13" t="s">
        <v>416</v>
      </c>
      <c r="AX75" s="13" t="s">
        <v>417</v>
      </c>
    </row>
    <row r="76" spans="1:50" s="11" customFormat="1" ht="86.25" customHeight="1" x14ac:dyDescent="0.25">
      <c r="A76" s="13" t="s">
        <v>573</v>
      </c>
      <c r="B76" s="13" t="s">
        <v>574</v>
      </c>
      <c r="C76" s="13">
        <v>51</v>
      </c>
      <c r="D76" s="13" t="s">
        <v>560</v>
      </c>
      <c r="E76" s="13" t="s">
        <v>292</v>
      </c>
      <c r="F76" s="13">
        <v>51.1</v>
      </c>
      <c r="G76" s="13" t="s">
        <v>295</v>
      </c>
      <c r="H76" s="13" t="s">
        <v>561</v>
      </c>
      <c r="I76" s="13" t="s">
        <v>562</v>
      </c>
      <c r="J76" s="13" t="s">
        <v>15</v>
      </c>
      <c r="K76" s="13">
        <v>0</v>
      </c>
      <c r="L76" s="13" t="s">
        <v>563</v>
      </c>
      <c r="M76" s="13" t="s">
        <v>565</v>
      </c>
      <c r="N76" s="13" t="s">
        <v>566</v>
      </c>
      <c r="O76" s="13"/>
      <c r="P76" s="13"/>
      <c r="Q76" s="13"/>
      <c r="R76" s="13"/>
      <c r="S76" s="13"/>
      <c r="T76" s="13"/>
      <c r="U76" s="13"/>
      <c r="V76" s="13" t="s">
        <v>564</v>
      </c>
      <c r="W76" s="13" t="s">
        <v>372</v>
      </c>
      <c r="X76" s="13"/>
      <c r="Y76" s="13"/>
      <c r="Z76" s="13"/>
      <c r="AA76" s="13"/>
      <c r="AB76" s="13"/>
      <c r="AC76" s="13"/>
      <c r="AD76" s="13"/>
      <c r="AE76" s="13" t="s">
        <v>568</v>
      </c>
      <c r="AF76" s="13" t="s">
        <v>567</v>
      </c>
      <c r="AG76" s="13"/>
      <c r="AH76" s="13"/>
      <c r="AI76" s="13"/>
      <c r="AJ76" s="13"/>
      <c r="AK76" s="13"/>
      <c r="AL76" s="13"/>
      <c r="AM76" s="13"/>
      <c r="AN76" s="13" t="s">
        <v>569</v>
      </c>
      <c r="AO76" s="13" t="s">
        <v>570</v>
      </c>
      <c r="AP76" s="13"/>
      <c r="AQ76" s="13"/>
      <c r="AR76" s="13"/>
      <c r="AS76" s="13"/>
      <c r="AT76" s="13"/>
      <c r="AU76" s="13"/>
      <c r="AV76" s="13"/>
      <c r="AW76" s="13" t="s">
        <v>571</v>
      </c>
      <c r="AX76" s="13" t="s">
        <v>572</v>
      </c>
    </row>
    <row r="77" spans="1:50" s="11" customFormat="1" ht="64.5" customHeight="1" x14ac:dyDescent="0.25">
      <c r="A77" s="639" t="s">
        <v>407</v>
      </c>
      <c r="B77" s="13"/>
      <c r="C77" s="13"/>
      <c r="D77" s="13" t="s">
        <v>575</v>
      </c>
      <c r="E77" s="13" t="s">
        <v>576</v>
      </c>
      <c r="F77" s="13">
        <v>51.2</v>
      </c>
      <c r="G77" s="639" t="s">
        <v>295</v>
      </c>
      <c r="H77" s="13" t="s">
        <v>290</v>
      </c>
      <c r="I77" s="13" t="s">
        <v>578</v>
      </c>
      <c r="J77" s="13" t="s">
        <v>15</v>
      </c>
      <c r="K77" s="13">
        <v>2</v>
      </c>
      <c r="L77" s="13" t="s">
        <v>585</v>
      </c>
      <c r="M77" s="13" t="s">
        <v>579</v>
      </c>
      <c r="N77" s="13" t="s">
        <v>372</v>
      </c>
      <c r="O77" s="13"/>
      <c r="P77" s="13"/>
      <c r="Q77" s="13"/>
      <c r="R77" s="13"/>
      <c r="S77" s="13"/>
      <c r="T77" s="13"/>
      <c r="U77" s="13"/>
      <c r="V77" s="13" t="s">
        <v>580</v>
      </c>
      <c r="W77" s="13" t="s">
        <v>581</v>
      </c>
      <c r="X77" s="13"/>
      <c r="Y77" s="13"/>
      <c r="Z77" s="13"/>
      <c r="AA77" s="13"/>
      <c r="AB77" s="13"/>
      <c r="AC77" s="13"/>
      <c r="AD77" s="13"/>
      <c r="AE77" s="13" t="s">
        <v>582</v>
      </c>
      <c r="AF77" s="13" t="s">
        <v>372</v>
      </c>
      <c r="AG77" s="13"/>
      <c r="AH77" s="13"/>
      <c r="AI77" s="13"/>
      <c r="AJ77" s="13"/>
      <c r="AK77" s="13"/>
      <c r="AL77" s="13"/>
      <c r="AM77" s="13"/>
      <c r="AN77" s="13" t="s">
        <v>586</v>
      </c>
      <c r="AO77" s="13" t="s">
        <v>584</v>
      </c>
      <c r="AP77" s="13"/>
      <c r="AQ77" s="13"/>
      <c r="AR77" s="13"/>
      <c r="AS77" s="13"/>
      <c r="AT77" s="13"/>
      <c r="AU77" s="13"/>
      <c r="AV77" s="13"/>
      <c r="AW77" s="13" t="s">
        <v>583</v>
      </c>
      <c r="AX77" s="13" t="s">
        <v>587</v>
      </c>
    </row>
    <row r="78" spans="1:50" s="11" customFormat="1" ht="110.25" customHeight="1" x14ac:dyDescent="0.25">
      <c r="A78" s="640"/>
      <c r="B78" s="13"/>
      <c r="C78" s="13"/>
      <c r="D78" s="13"/>
      <c r="E78" s="13"/>
      <c r="F78" s="13"/>
      <c r="G78" s="641"/>
      <c r="H78" s="13" t="s">
        <v>577</v>
      </c>
      <c r="I78" s="13" t="s">
        <v>588</v>
      </c>
      <c r="J78" s="13"/>
      <c r="K78" s="13">
        <v>0</v>
      </c>
      <c r="L78" s="13" t="s">
        <v>604</v>
      </c>
      <c r="M78" s="13" t="s">
        <v>600</v>
      </c>
      <c r="N78" s="13" t="s">
        <v>1389</v>
      </c>
      <c r="O78" s="13"/>
      <c r="P78" s="13"/>
      <c r="Q78" s="13"/>
      <c r="R78" s="13"/>
      <c r="S78" s="13"/>
      <c r="T78" s="13"/>
      <c r="U78" s="13"/>
      <c r="V78" s="13" t="s">
        <v>422</v>
      </c>
      <c r="W78" s="13" t="s">
        <v>1390</v>
      </c>
      <c r="X78" s="13"/>
      <c r="Y78" s="13"/>
      <c r="Z78" s="13"/>
      <c r="AA78" s="13"/>
      <c r="AB78" s="13"/>
      <c r="AC78" s="13"/>
      <c r="AD78" s="13"/>
      <c r="AE78" s="13" t="s">
        <v>601</v>
      </c>
      <c r="AF78" s="13" t="s">
        <v>1392</v>
      </c>
      <c r="AG78" s="13"/>
      <c r="AH78" s="13"/>
      <c r="AI78" s="13"/>
      <c r="AJ78" s="13"/>
      <c r="AK78" s="13"/>
      <c r="AL78" s="13"/>
      <c r="AM78" s="13"/>
      <c r="AN78" s="13" t="s">
        <v>602</v>
      </c>
      <c r="AO78" s="13" t="s">
        <v>1391</v>
      </c>
      <c r="AP78" s="13"/>
      <c r="AQ78" s="13"/>
      <c r="AR78" s="13"/>
      <c r="AS78" s="13"/>
      <c r="AT78" s="13"/>
      <c r="AU78" s="13"/>
      <c r="AV78" s="13"/>
      <c r="AW78" s="13" t="s">
        <v>603</v>
      </c>
      <c r="AX78" s="13" t="s">
        <v>603</v>
      </c>
    </row>
    <row r="79" spans="1:50" s="11" customFormat="1" ht="154.5" customHeight="1" x14ac:dyDescent="0.25">
      <c r="A79" s="641"/>
      <c r="B79" s="13"/>
      <c r="C79" s="13"/>
      <c r="D79" s="13" t="s">
        <v>984</v>
      </c>
      <c r="E79" s="13" t="s">
        <v>1191</v>
      </c>
      <c r="F79" s="13">
        <v>51.3</v>
      </c>
      <c r="G79" s="13" t="s">
        <v>295</v>
      </c>
      <c r="H79" s="13" t="s">
        <v>589</v>
      </c>
      <c r="I79" s="13" t="s">
        <v>590</v>
      </c>
      <c r="J79" s="13"/>
      <c r="K79" s="69">
        <v>0.70399999999999996</v>
      </c>
      <c r="L79" s="59">
        <v>0.8</v>
      </c>
      <c r="M79" s="13" t="s">
        <v>1266</v>
      </c>
      <c r="N79" s="13" t="s">
        <v>1192</v>
      </c>
      <c r="O79" s="13"/>
      <c r="P79" s="13"/>
      <c r="Q79" s="13"/>
      <c r="R79" s="13"/>
      <c r="S79" s="13"/>
      <c r="T79" s="13"/>
      <c r="U79" s="13"/>
      <c r="V79" s="13" t="s">
        <v>1267</v>
      </c>
      <c r="W79" s="13" t="s">
        <v>1265</v>
      </c>
      <c r="X79" s="13"/>
      <c r="Y79" s="13"/>
      <c r="Z79" s="13"/>
      <c r="AA79" s="13"/>
      <c r="AB79" s="13"/>
      <c r="AC79" s="13"/>
      <c r="AD79" s="13"/>
      <c r="AE79" s="13" t="s">
        <v>1267</v>
      </c>
      <c r="AF79" s="13" t="s">
        <v>1192</v>
      </c>
      <c r="AG79" s="13"/>
      <c r="AH79" s="13"/>
      <c r="AI79" s="13"/>
      <c r="AJ79" s="13"/>
      <c r="AK79" s="13"/>
      <c r="AL79" s="13"/>
      <c r="AM79" s="13"/>
      <c r="AN79" s="59">
        <v>0.8</v>
      </c>
      <c r="AO79" s="13" t="s">
        <v>1192</v>
      </c>
      <c r="AP79" s="13"/>
      <c r="AQ79" s="13"/>
      <c r="AR79" s="13"/>
      <c r="AS79" s="13"/>
      <c r="AT79" s="13"/>
      <c r="AU79" s="13"/>
      <c r="AV79" s="13"/>
      <c r="AW79" s="59">
        <v>0.85</v>
      </c>
      <c r="AX79" s="59">
        <v>0.9</v>
      </c>
    </row>
    <row r="80" spans="1:50" s="11" customFormat="1" x14ac:dyDescent="0.25"/>
    <row r="81" spans="1:50" s="11" customFormat="1" x14ac:dyDescent="0.25"/>
    <row r="82" spans="1:50" x14ac:dyDescent="0.25">
      <c r="H82" s="44" t="s">
        <v>1601</v>
      </c>
    </row>
    <row r="83" spans="1:50" s="11" customFormat="1" x14ac:dyDescent="0.25">
      <c r="J83" s="44"/>
    </row>
    <row r="84" spans="1:50" ht="51.75" customHeight="1" x14ac:dyDescent="0.25">
      <c r="A84" s="14" t="s">
        <v>31</v>
      </c>
      <c r="B84" s="14" t="s">
        <v>32</v>
      </c>
      <c r="C84" s="14" t="s">
        <v>181</v>
      </c>
      <c r="D84" s="14" t="s">
        <v>22</v>
      </c>
      <c r="E84" s="14" t="s">
        <v>0</v>
      </c>
      <c r="F84" s="14" t="s">
        <v>1</v>
      </c>
      <c r="G84" s="14" t="s">
        <v>34</v>
      </c>
      <c r="H84" s="14" t="s">
        <v>35</v>
      </c>
      <c r="I84" s="14" t="s">
        <v>2</v>
      </c>
      <c r="J84" s="14" t="s">
        <v>4</v>
      </c>
      <c r="K84" s="14" t="s">
        <v>3</v>
      </c>
      <c r="L84" s="14" t="s">
        <v>23</v>
      </c>
      <c r="M84" s="14" t="s">
        <v>24</v>
      </c>
      <c r="N84" s="14" t="s">
        <v>5</v>
      </c>
      <c r="O84" s="14" t="s">
        <v>1439</v>
      </c>
      <c r="P84" s="14" t="s">
        <v>1443</v>
      </c>
      <c r="Q84" s="14" t="s">
        <v>1444</v>
      </c>
      <c r="R84" s="14"/>
      <c r="S84" s="14"/>
      <c r="T84" s="14"/>
      <c r="U84" s="14"/>
      <c r="V84" s="14" t="s">
        <v>25</v>
      </c>
      <c r="W84" s="14" t="s">
        <v>5</v>
      </c>
      <c r="X84" s="14" t="s">
        <v>1440</v>
      </c>
      <c r="Y84" s="14" t="s">
        <v>1443</v>
      </c>
      <c r="Z84" s="14" t="s">
        <v>1444</v>
      </c>
      <c r="AA84" s="14"/>
      <c r="AB84" s="14"/>
      <c r="AC84" s="14"/>
      <c r="AD84" s="14"/>
      <c r="AE84" s="14" t="s">
        <v>26</v>
      </c>
      <c r="AF84" s="14" t="s">
        <v>5</v>
      </c>
      <c r="AG84" s="14" t="s">
        <v>1441</v>
      </c>
      <c r="AH84" s="14" t="s">
        <v>1443</v>
      </c>
      <c r="AI84" s="14" t="s">
        <v>1444</v>
      </c>
      <c r="AJ84" s="14"/>
      <c r="AK84" s="14"/>
      <c r="AL84" s="14"/>
      <c r="AM84" s="14"/>
      <c r="AN84" s="14" t="s">
        <v>27</v>
      </c>
      <c r="AO84" s="14" t="s">
        <v>5</v>
      </c>
      <c r="AP84" s="14" t="s">
        <v>1442</v>
      </c>
      <c r="AQ84" s="14" t="s">
        <v>1443</v>
      </c>
      <c r="AR84" s="14" t="s">
        <v>1444</v>
      </c>
      <c r="AS84" s="14"/>
      <c r="AT84" s="14"/>
      <c r="AU84" s="14"/>
      <c r="AV84" s="14"/>
      <c r="AW84" s="14" t="s">
        <v>28</v>
      </c>
      <c r="AX84" s="14" t="s">
        <v>29</v>
      </c>
    </row>
    <row r="85" spans="1:50" ht="98.25" customHeight="1" x14ac:dyDescent="0.25">
      <c r="A85" s="13" t="e">
        <f>'IDP 2013-14 Rev'!#REF!</f>
        <v>#REF!</v>
      </c>
      <c r="B85" s="51">
        <v>36</v>
      </c>
      <c r="C85" s="13" t="s">
        <v>68</v>
      </c>
      <c r="D85" s="13" t="s">
        <v>1411</v>
      </c>
      <c r="E85" s="13">
        <v>36.1</v>
      </c>
      <c r="F85" s="13" t="s">
        <v>1419</v>
      </c>
      <c r="G85" s="13" t="e">
        <f>'IDP 2013-14 Rev'!#REF!</f>
        <v>#REF!</v>
      </c>
      <c r="H85" s="48" t="e">
        <f>'IDP 2013-14 Rev'!#REF!</f>
        <v>#REF!</v>
      </c>
      <c r="I85" s="13"/>
      <c r="J85" s="59">
        <v>0.4</v>
      </c>
      <c r="K85" s="59" t="e">
        <f>'IDP 2013-14 Rev'!#REF!</f>
        <v>#REF!</v>
      </c>
      <c r="L85" s="59" t="e">
        <f>'IDP 2013-14 Rev'!#REF!</f>
        <v>#REF!</v>
      </c>
      <c r="M85" s="13" t="e">
        <f>'IDP 2013-14 Rev'!#REF!</f>
        <v>#REF!</v>
      </c>
      <c r="N85" s="13"/>
      <c r="O85" s="13"/>
      <c r="P85" s="13"/>
      <c r="Q85" s="13"/>
      <c r="R85" s="13"/>
      <c r="S85" s="13"/>
      <c r="T85" s="13"/>
      <c r="U85" s="17" t="s">
        <v>1264</v>
      </c>
      <c r="V85" s="17" t="e">
        <f>'IDP 2013-14 Rev'!#REF!</f>
        <v>#REF!</v>
      </c>
      <c r="W85" s="17"/>
      <c r="X85" s="17"/>
      <c r="Y85" s="17"/>
      <c r="Z85" s="17"/>
      <c r="AA85" s="17"/>
      <c r="AB85" s="17"/>
      <c r="AC85" s="17"/>
      <c r="AD85" s="17" t="s">
        <v>1264</v>
      </c>
      <c r="AE85" s="13" t="e">
        <f>'IDP 2013-14 Rev'!#REF!</f>
        <v>#REF!</v>
      </c>
      <c r="AF85" s="13"/>
      <c r="AG85" s="13"/>
      <c r="AH85" s="13"/>
      <c r="AI85" s="13"/>
      <c r="AJ85" s="13"/>
      <c r="AK85" s="13"/>
      <c r="AL85" s="13"/>
      <c r="AM85" s="59">
        <v>0.35</v>
      </c>
      <c r="AN85" s="59" t="e">
        <f>'IDP 2013-14 Rev'!#REF!</f>
        <v>#REF!</v>
      </c>
      <c r="AO85" s="13"/>
      <c r="AP85" s="13"/>
      <c r="AQ85" s="13"/>
      <c r="AR85" s="13"/>
      <c r="AS85" s="13"/>
      <c r="AT85" s="13"/>
      <c r="AU85" s="13"/>
      <c r="AV85" s="59">
        <v>0.3</v>
      </c>
      <c r="AW85" s="59">
        <v>0.25</v>
      </c>
    </row>
    <row r="86" spans="1:50" ht="196.5" customHeight="1" x14ac:dyDescent="0.25">
      <c r="A86" s="51" t="e">
        <f>'IDP 2013-14 Rev'!#REF!</f>
        <v>#REF!</v>
      </c>
      <c r="B86" s="51">
        <v>37</v>
      </c>
      <c r="C86" s="13" t="s">
        <v>77</v>
      </c>
      <c r="D86" s="51" t="s">
        <v>158</v>
      </c>
      <c r="E86" s="13">
        <v>37.1</v>
      </c>
      <c r="F86" s="13" t="s">
        <v>1420</v>
      </c>
      <c r="G86" s="13" t="e">
        <f>'IDP 2013-14 Rev'!#REF!</f>
        <v>#REF!</v>
      </c>
      <c r="H86" s="13" t="e">
        <f>'IDP 2013-14 Rev'!#REF!</f>
        <v>#REF!</v>
      </c>
      <c r="I86" s="13" t="s">
        <v>172</v>
      </c>
      <c r="J86" s="13" t="s">
        <v>78</v>
      </c>
      <c r="K86" s="13" t="e">
        <f>'IDP 2013-14 Rev'!#REF!</f>
        <v>#REF!</v>
      </c>
      <c r="L86" s="13" t="e">
        <f>'IDP 2013-14 Rev'!#REF!</f>
        <v>#REF!</v>
      </c>
      <c r="M86" s="13" t="e">
        <f>'IDP 2013-14 Rev'!#REF!</f>
        <v>#REF!</v>
      </c>
      <c r="N86" s="13"/>
      <c r="O86" s="13"/>
      <c r="P86" s="13"/>
      <c r="Q86" s="13"/>
      <c r="R86" s="13"/>
      <c r="S86" s="13"/>
      <c r="T86" s="13"/>
      <c r="U86" s="13" t="s">
        <v>1460</v>
      </c>
      <c r="V86" s="13" t="e">
        <f>'IDP 2013-14 Rev'!#REF!</f>
        <v>#REF!</v>
      </c>
      <c r="W86" s="13"/>
      <c r="X86" s="13"/>
      <c r="Y86" s="13"/>
      <c r="Z86" s="13"/>
      <c r="AA86" s="13"/>
      <c r="AB86" s="13"/>
      <c r="AC86" s="13"/>
      <c r="AD86" s="13" t="s">
        <v>1462</v>
      </c>
      <c r="AE86" s="13" t="e">
        <f>'IDP 2013-14 Rev'!#REF!</f>
        <v>#REF!</v>
      </c>
      <c r="AF86" s="13"/>
      <c r="AG86" s="13"/>
      <c r="AH86" s="13"/>
      <c r="AI86" s="13"/>
      <c r="AJ86" s="13"/>
      <c r="AK86" s="13"/>
      <c r="AL86" s="13"/>
      <c r="AM86" s="84" t="s">
        <v>1464</v>
      </c>
      <c r="AN86" s="13" t="e">
        <f>'IDP 2013-14 Rev'!#REF!</f>
        <v>#REF!</v>
      </c>
      <c r="AO86" s="13"/>
      <c r="AP86" s="13"/>
      <c r="AQ86" s="13"/>
      <c r="AR86" s="13"/>
      <c r="AS86" s="13"/>
      <c r="AT86" s="13"/>
      <c r="AU86" s="13"/>
      <c r="AV86" s="13" t="s">
        <v>79</v>
      </c>
      <c r="AW86" s="13" t="s">
        <v>80</v>
      </c>
    </row>
    <row r="87" spans="1:50" ht="84" customHeight="1" x14ac:dyDescent="0.25">
      <c r="A87" s="13" t="e">
        <f>'IDP 2013-14 Rev'!#REF!</f>
        <v>#REF!</v>
      </c>
      <c r="B87" s="13">
        <v>38</v>
      </c>
      <c r="C87" s="13" t="s">
        <v>81</v>
      </c>
      <c r="D87" s="51" t="s">
        <v>159</v>
      </c>
      <c r="E87" s="13">
        <v>38.1</v>
      </c>
      <c r="F87" s="13" t="s">
        <v>1421</v>
      </c>
      <c r="G87" s="13" t="e">
        <f>'IDP 2013-14 Rev'!#REF!</f>
        <v>#REF!</v>
      </c>
      <c r="H87" s="13" t="e">
        <f>'IDP 2013-14 Rev'!#REF!</f>
        <v>#REF!</v>
      </c>
      <c r="I87" s="13" t="s">
        <v>172</v>
      </c>
      <c r="J87" s="13">
        <v>2</v>
      </c>
      <c r="K87" s="13" t="e">
        <f>'IDP 2013-14 Rev'!#REF!</f>
        <v>#REF!</v>
      </c>
      <c r="L87" s="13" t="e">
        <f>'IDP 2013-14 Rev'!#REF!</f>
        <v>#REF!</v>
      </c>
      <c r="M87" s="13" t="e">
        <f>'IDP 2013-14 Rev'!#REF!</f>
        <v>#REF!</v>
      </c>
      <c r="N87" s="13"/>
      <c r="O87" s="13"/>
      <c r="P87" s="13"/>
      <c r="Q87" s="13"/>
      <c r="R87" s="13"/>
      <c r="S87" s="13"/>
      <c r="T87" s="13"/>
      <c r="U87" s="13" t="s">
        <v>830</v>
      </c>
      <c r="V87" s="13" t="e">
        <f>'IDP 2013-14 Rev'!#REF!</f>
        <v>#REF!</v>
      </c>
      <c r="W87" s="13"/>
      <c r="X87" s="13"/>
      <c r="Y87" s="13"/>
      <c r="Z87" s="13"/>
      <c r="AA87" s="13"/>
      <c r="AB87" s="13"/>
      <c r="AC87" s="13"/>
      <c r="AD87" s="13" t="s">
        <v>831</v>
      </c>
      <c r="AE87" s="13" t="e">
        <f>'IDP 2013-14 Rev'!#REF!</f>
        <v>#REF!</v>
      </c>
      <c r="AF87" s="13"/>
      <c r="AG87" s="13"/>
      <c r="AH87" s="13"/>
      <c r="AI87" s="13"/>
      <c r="AJ87" s="13"/>
      <c r="AK87" s="13"/>
      <c r="AL87" s="13"/>
      <c r="AM87" s="13" t="s">
        <v>832</v>
      </c>
      <c r="AN87" s="13" t="e">
        <f>'IDP 2013-14 Rev'!#REF!</f>
        <v>#REF!</v>
      </c>
      <c r="AO87" s="13"/>
      <c r="AP87" s="13"/>
      <c r="AQ87" s="13"/>
      <c r="AR87" s="13"/>
      <c r="AS87" s="13"/>
      <c r="AT87" s="13"/>
      <c r="AU87" s="13"/>
      <c r="AV87" s="13">
        <v>3</v>
      </c>
      <c r="AW87" s="13">
        <v>3</v>
      </c>
    </row>
    <row r="88" spans="1:50" ht="149.25" customHeight="1" x14ac:dyDescent="0.25">
      <c r="A88" s="51" t="e">
        <f>'IDP 2013-14 Rev'!#REF!</f>
        <v>#REF!</v>
      </c>
      <c r="B88" s="51">
        <v>39</v>
      </c>
      <c r="C88" s="13" t="s">
        <v>82</v>
      </c>
      <c r="D88" s="51" t="s">
        <v>160</v>
      </c>
      <c r="E88" s="13">
        <v>39.1</v>
      </c>
      <c r="F88" s="13" t="s">
        <v>1422</v>
      </c>
      <c r="G88" s="13" t="e">
        <f>'IDP 2013-14 Rev'!#REF!</f>
        <v>#REF!</v>
      </c>
      <c r="H88" s="13" t="e">
        <f>'IDP 2013-14 Rev'!#REF!</f>
        <v>#REF!</v>
      </c>
      <c r="I88" s="13" t="s">
        <v>172</v>
      </c>
      <c r="J88" s="13" t="s">
        <v>83</v>
      </c>
      <c r="K88" s="13" t="e">
        <f>'IDP 2013-14 Rev'!#REF!</f>
        <v>#REF!</v>
      </c>
      <c r="L88" s="13" t="e">
        <f>'IDP 2013-14 Rev'!#REF!</f>
        <v>#REF!</v>
      </c>
      <c r="M88" s="13" t="e">
        <f>'IDP 2013-14 Rev'!#REF!</f>
        <v>#REF!</v>
      </c>
      <c r="N88" s="13"/>
      <c r="O88" s="13"/>
      <c r="P88" s="13"/>
      <c r="Q88" s="13"/>
      <c r="R88" s="13"/>
      <c r="S88" s="13"/>
      <c r="T88" s="13"/>
      <c r="U88" s="13" t="s">
        <v>1466</v>
      </c>
      <c r="V88" s="13" t="e">
        <f>'IDP 2013-14 Rev'!#REF!</f>
        <v>#REF!</v>
      </c>
      <c r="W88" s="13"/>
      <c r="X88" s="13"/>
      <c r="Y88" s="13"/>
      <c r="Z88" s="13"/>
      <c r="AA88" s="13"/>
      <c r="AB88" s="13"/>
      <c r="AC88" s="13"/>
      <c r="AD88" s="13" t="s">
        <v>1467</v>
      </c>
      <c r="AE88" s="13" t="e">
        <f>'IDP 2013-14 Rev'!#REF!</f>
        <v>#REF!</v>
      </c>
      <c r="AF88" s="13"/>
      <c r="AG88" s="13"/>
      <c r="AH88" s="13"/>
      <c r="AI88" s="13"/>
      <c r="AJ88" s="13"/>
      <c r="AK88" s="13"/>
      <c r="AL88" s="13"/>
      <c r="AM88" s="13" t="s">
        <v>1468</v>
      </c>
      <c r="AN88" s="13" t="e">
        <f>'IDP 2013-14 Rev'!#REF!</f>
        <v>#REF!</v>
      </c>
      <c r="AO88" s="13"/>
      <c r="AP88" s="13"/>
      <c r="AQ88" s="13"/>
      <c r="AR88" s="13"/>
      <c r="AS88" s="13"/>
      <c r="AT88" s="13"/>
      <c r="AU88" s="13"/>
      <c r="AV88" s="13" t="s">
        <v>84</v>
      </c>
      <c r="AW88" s="13" t="s">
        <v>84</v>
      </c>
    </row>
    <row r="89" spans="1:50" ht="100.5" customHeight="1" x14ac:dyDescent="0.25">
      <c r="A89" s="51" t="e">
        <f>'IDP 2013-14 Rev'!#REF!</f>
        <v>#REF!</v>
      </c>
      <c r="B89" s="51">
        <v>40</v>
      </c>
      <c r="C89" s="13" t="s">
        <v>1258</v>
      </c>
      <c r="D89" s="51" t="s">
        <v>161</v>
      </c>
      <c r="E89" s="13">
        <v>40.1</v>
      </c>
      <c r="F89" s="13" t="s">
        <v>1423</v>
      </c>
      <c r="G89" s="13" t="e">
        <f>'IDP 2013-14 Rev'!#REF!</f>
        <v>#REF!</v>
      </c>
      <c r="H89" s="13" t="e">
        <f>'IDP 2013-14 Rev'!#REF!</f>
        <v>#REF!</v>
      </c>
      <c r="I89" s="13" t="s">
        <v>172</v>
      </c>
      <c r="J89" s="13" t="s">
        <v>833</v>
      </c>
      <c r="K89" s="13" t="e">
        <f>'IDP 2013-14 Rev'!#REF!</f>
        <v>#REF!</v>
      </c>
      <c r="L89" s="13" t="e">
        <f>'IDP 2013-14 Rev'!#REF!</f>
        <v>#REF!</v>
      </c>
      <c r="M89" s="13" t="e">
        <f>'IDP 2013-14 Rev'!#REF!</f>
        <v>#REF!</v>
      </c>
      <c r="N89" s="13"/>
      <c r="O89" s="13"/>
      <c r="P89" s="13"/>
      <c r="Q89" s="13"/>
      <c r="R89" s="13"/>
      <c r="S89" s="13"/>
      <c r="T89" s="13"/>
      <c r="U89" s="13" t="s">
        <v>834</v>
      </c>
      <c r="V89" s="13" t="e">
        <f>'IDP 2013-14 Rev'!#REF!</f>
        <v>#REF!</v>
      </c>
      <c r="W89" s="13"/>
      <c r="X89" s="13"/>
      <c r="Y89" s="13"/>
      <c r="Z89" s="13"/>
      <c r="AA89" s="13"/>
      <c r="AB89" s="13"/>
      <c r="AC89" s="13"/>
      <c r="AD89" s="13" t="s">
        <v>835</v>
      </c>
      <c r="AE89" s="13" t="e">
        <f>'IDP 2013-14 Rev'!#REF!</f>
        <v>#REF!</v>
      </c>
      <c r="AF89" s="13"/>
      <c r="AG89" s="13"/>
      <c r="AH89" s="13"/>
      <c r="AI89" s="13"/>
      <c r="AJ89" s="13"/>
      <c r="AK89" s="13"/>
      <c r="AL89" s="13"/>
      <c r="AM89" s="13" t="s">
        <v>836</v>
      </c>
      <c r="AN89" s="13" t="e">
        <f>'IDP 2013-14 Rev'!#REF!</f>
        <v>#REF!</v>
      </c>
      <c r="AO89" s="13"/>
      <c r="AP89" s="13"/>
      <c r="AQ89" s="13"/>
      <c r="AR89" s="13"/>
      <c r="AS89" s="13"/>
      <c r="AT89" s="13"/>
      <c r="AU89" s="13"/>
      <c r="AV89" s="13">
        <v>2</v>
      </c>
      <c r="AW89" s="13">
        <v>2</v>
      </c>
    </row>
    <row r="90" spans="1:50" ht="134.25" customHeight="1" x14ac:dyDescent="0.25">
      <c r="A90" s="13" t="e">
        <f>'IDP 2013-14 Rev'!#REF!</f>
        <v>#REF!</v>
      </c>
      <c r="B90" s="13">
        <v>41</v>
      </c>
      <c r="C90" s="13" t="s">
        <v>87</v>
      </c>
      <c r="D90" s="51" t="s">
        <v>162</v>
      </c>
      <c r="E90" s="13">
        <v>41.1</v>
      </c>
      <c r="F90" s="13" t="s">
        <v>1424</v>
      </c>
      <c r="G90" s="13" t="e">
        <f>'IDP 2013-14 Rev'!#REF!</f>
        <v>#REF!</v>
      </c>
      <c r="H90" s="13" t="e">
        <f>'IDP 2013-14 Rev'!#REF!</f>
        <v>#REF!</v>
      </c>
      <c r="I90" s="13" t="s">
        <v>172</v>
      </c>
      <c r="J90" s="13" t="s">
        <v>89</v>
      </c>
      <c r="K90" s="13" t="e">
        <f>'IDP 2013-14 Rev'!#REF!</f>
        <v>#REF!</v>
      </c>
      <c r="L90" s="13" t="e">
        <f>'IDP 2013-14 Rev'!#REF!</f>
        <v>#REF!</v>
      </c>
      <c r="M90" s="13" t="e">
        <f>'IDP 2013-14 Rev'!#REF!</f>
        <v>#REF!</v>
      </c>
      <c r="N90" s="13"/>
      <c r="O90" s="13"/>
      <c r="P90" s="13"/>
      <c r="Q90" s="13"/>
      <c r="R90" s="13"/>
      <c r="S90" s="13"/>
      <c r="T90" s="13"/>
      <c r="U90" s="13" t="s">
        <v>838</v>
      </c>
      <c r="V90" s="13" t="e">
        <f>'IDP 2013-14 Rev'!#REF!</f>
        <v>#REF!</v>
      </c>
      <c r="W90" s="13"/>
      <c r="X90" s="13"/>
      <c r="Y90" s="13"/>
      <c r="Z90" s="13"/>
      <c r="AA90" s="13"/>
      <c r="AB90" s="13"/>
      <c r="AC90" s="13"/>
      <c r="AD90" s="13" t="s">
        <v>839</v>
      </c>
      <c r="AE90" s="13" t="e">
        <f>'IDP 2013-14 Rev'!#REF!</f>
        <v>#REF!</v>
      </c>
      <c r="AF90" s="13"/>
      <c r="AG90" s="13"/>
      <c r="AH90" s="13"/>
      <c r="AI90" s="13"/>
      <c r="AJ90" s="13"/>
      <c r="AK90" s="13"/>
      <c r="AL90" s="13"/>
      <c r="AM90" s="13" t="s">
        <v>840</v>
      </c>
      <c r="AN90" s="13" t="e">
        <f>'IDP 2013-14 Rev'!#REF!</f>
        <v>#REF!</v>
      </c>
      <c r="AO90" s="13"/>
      <c r="AP90" s="13"/>
      <c r="AQ90" s="13"/>
      <c r="AR90" s="13"/>
      <c r="AS90" s="13"/>
      <c r="AT90" s="13"/>
      <c r="AU90" s="13"/>
      <c r="AV90" s="13">
        <v>2</v>
      </c>
      <c r="AW90" s="13">
        <v>2</v>
      </c>
    </row>
    <row r="91" spans="1:50" s="11" customFormat="1" ht="105" customHeight="1" x14ac:dyDescent="0.25">
      <c r="A91" s="14" t="s">
        <v>31</v>
      </c>
      <c r="B91" s="14" t="s">
        <v>32</v>
      </c>
      <c r="C91" s="14" t="s">
        <v>181</v>
      </c>
      <c r="D91" s="14" t="s">
        <v>22</v>
      </c>
      <c r="E91" s="14" t="s">
        <v>0</v>
      </c>
      <c r="F91" s="14" t="s">
        <v>1</v>
      </c>
      <c r="G91" s="14" t="s">
        <v>34</v>
      </c>
      <c r="H91" s="14" t="s">
        <v>35</v>
      </c>
      <c r="I91" s="14" t="s">
        <v>2</v>
      </c>
      <c r="J91" s="14" t="s">
        <v>4</v>
      </c>
      <c r="K91" s="14" t="s">
        <v>3</v>
      </c>
      <c r="L91" s="14" t="s">
        <v>23</v>
      </c>
      <c r="M91" s="14" t="s">
        <v>24</v>
      </c>
      <c r="N91" s="14" t="s">
        <v>5</v>
      </c>
      <c r="O91" s="14" t="s">
        <v>1439</v>
      </c>
      <c r="P91" s="14" t="s">
        <v>1443</v>
      </c>
      <c r="Q91" s="14" t="s">
        <v>1444</v>
      </c>
      <c r="R91" s="14"/>
      <c r="S91" s="14"/>
      <c r="T91" s="14"/>
      <c r="U91" s="14"/>
      <c r="V91" s="14" t="s">
        <v>25</v>
      </c>
      <c r="W91" s="14" t="s">
        <v>5</v>
      </c>
      <c r="X91" s="14" t="s">
        <v>1440</v>
      </c>
      <c r="Y91" s="14" t="s">
        <v>1443</v>
      </c>
      <c r="Z91" s="14" t="s">
        <v>1444</v>
      </c>
      <c r="AA91" s="14"/>
      <c r="AB91" s="14"/>
      <c r="AC91" s="14"/>
      <c r="AD91" s="14"/>
      <c r="AE91" s="14" t="s">
        <v>26</v>
      </c>
      <c r="AF91" s="14" t="s">
        <v>5</v>
      </c>
      <c r="AG91" s="14" t="s">
        <v>1441</v>
      </c>
      <c r="AH91" s="14" t="s">
        <v>1443</v>
      </c>
      <c r="AI91" s="14" t="s">
        <v>1444</v>
      </c>
      <c r="AJ91" s="14"/>
      <c r="AK91" s="14"/>
      <c r="AL91" s="14"/>
      <c r="AM91" s="14"/>
      <c r="AN91" s="14" t="s">
        <v>27</v>
      </c>
      <c r="AO91" s="13"/>
      <c r="AP91" s="13"/>
      <c r="AQ91" s="13"/>
      <c r="AR91" s="13"/>
      <c r="AS91" s="13"/>
      <c r="AT91" s="13"/>
      <c r="AU91" s="13"/>
      <c r="AV91" s="13"/>
      <c r="AW91" s="13"/>
    </row>
    <row r="92" spans="1:50" ht="115.5" customHeight="1" x14ac:dyDescent="0.25">
      <c r="A92" s="645" t="e">
        <f>'IDP 2013-14 Rev'!#REF!</f>
        <v>#REF!</v>
      </c>
      <c r="B92" s="51">
        <v>42</v>
      </c>
      <c r="C92" s="13" t="s">
        <v>90</v>
      </c>
      <c r="D92" s="51" t="s">
        <v>143</v>
      </c>
      <c r="E92" s="13">
        <v>42.1</v>
      </c>
      <c r="F92" s="13" t="s">
        <v>1425</v>
      </c>
      <c r="G92" s="13" t="e">
        <f>'IDP 2013-14 Rev'!#REF!</f>
        <v>#REF!</v>
      </c>
      <c r="H92" s="13" t="e">
        <f>'IDP 2013-14 Rev'!#REF!</f>
        <v>#REF!</v>
      </c>
      <c r="I92" s="13" t="s">
        <v>172</v>
      </c>
      <c r="J92" s="13" t="s">
        <v>91</v>
      </c>
      <c r="K92" s="13" t="e">
        <f>'IDP 2013-14 Rev'!#REF!</f>
        <v>#REF!</v>
      </c>
      <c r="L92" s="13" t="e">
        <f>'IDP 2013-14 Rev'!#REF!</f>
        <v>#REF!</v>
      </c>
      <c r="M92" s="13" t="e">
        <f>'IDP 2013-14 Rev'!#REF!</f>
        <v>#REF!</v>
      </c>
      <c r="N92" s="13"/>
      <c r="O92" s="13"/>
      <c r="P92" s="13"/>
      <c r="Q92" s="13"/>
      <c r="R92" s="13"/>
      <c r="S92" s="13"/>
      <c r="T92" s="13"/>
      <c r="U92" s="13" t="s">
        <v>841</v>
      </c>
      <c r="V92" s="13" t="e">
        <f>'IDP 2013-14 Rev'!#REF!</f>
        <v>#REF!</v>
      </c>
      <c r="W92" s="13"/>
      <c r="X92" s="13"/>
      <c r="Y92" s="13"/>
      <c r="Z92" s="13"/>
      <c r="AA92" s="13"/>
      <c r="AB92" s="13"/>
      <c r="AC92" s="13"/>
      <c r="AD92" s="13" t="s">
        <v>842</v>
      </c>
      <c r="AE92" s="13" t="e">
        <f>'IDP 2013-14 Rev'!#REF!</f>
        <v>#REF!</v>
      </c>
      <c r="AF92" s="13"/>
      <c r="AG92" s="13"/>
      <c r="AH92" s="13"/>
      <c r="AI92" s="13"/>
      <c r="AJ92" s="13"/>
      <c r="AK92" s="13"/>
      <c r="AL92" s="13"/>
      <c r="AM92" s="13" t="s">
        <v>843</v>
      </c>
      <c r="AN92" s="13" t="e">
        <f>'IDP 2013-14 Rev'!#REF!</f>
        <v>#REF!</v>
      </c>
      <c r="AO92" s="13"/>
      <c r="AP92" s="13"/>
      <c r="AQ92" s="13"/>
      <c r="AR92" s="13"/>
      <c r="AS92" s="13"/>
      <c r="AT92" s="13"/>
      <c r="AU92" s="13"/>
      <c r="AV92" s="13" t="s">
        <v>1326</v>
      </c>
      <c r="AW92" s="13" t="s">
        <v>1325</v>
      </c>
    </row>
    <row r="93" spans="1:50" ht="39" customHeight="1" x14ac:dyDescent="0.25">
      <c r="A93" s="646"/>
      <c r="B93" s="13"/>
      <c r="C93" s="13" t="s">
        <v>978</v>
      </c>
      <c r="D93" s="61"/>
      <c r="E93" s="13">
        <v>42.2</v>
      </c>
      <c r="F93" s="13" t="s">
        <v>1426</v>
      </c>
      <c r="G93" s="13" t="e">
        <f>'DDP-PP'!L18</f>
        <v>#REF!</v>
      </c>
      <c r="H93" s="13" t="e">
        <f>'IDP 2013-14 Rev'!#REF!</f>
        <v>#REF!</v>
      </c>
      <c r="I93" s="13" t="s">
        <v>172</v>
      </c>
      <c r="J93" s="13" t="s">
        <v>844</v>
      </c>
      <c r="K93" s="13" t="e">
        <f>'IDP 2013-14 Rev'!#REF!</f>
        <v>#REF!</v>
      </c>
      <c r="L93" s="13" t="e">
        <f>'IDP 2013-14 Rev'!#REF!</f>
        <v>#REF!</v>
      </c>
      <c r="M93" s="13" t="e">
        <f>'IDP 2013-14 Rev'!#REF!</f>
        <v>#REF!</v>
      </c>
      <c r="N93" s="76"/>
      <c r="O93" s="76"/>
      <c r="P93" s="76"/>
      <c r="Q93" s="76"/>
      <c r="R93" s="76"/>
      <c r="S93" s="76"/>
      <c r="T93" s="76"/>
      <c r="U93" s="13" t="s">
        <v>846</v>
      </c>
      <c r="V93" s="13" t="e">
        <f>'IDP 2013-14 Rev'!#REF!</f>
        <v>#REF!</v>
      </c>
      <c r="W93" s="13"/>
      <c r="X93" s="13"/>
      <c r="Y93" s="13"/>
      <c r="Z93" s="13"/>
      <c r="AA93" s="13"/>
      <c r="AB93" s="13"/>
      <c r="AC93" s="13"/>
      <c r="AD93" s="13" t="s">
        <v>847</v>
      </c>
      <c r="AE93" s="13" t="e">
        <f>'IDP 2013-14 Rev'!#REF!</f>
        <v>#REF!</v>
      </c>
      <c r="AF93" s="13"/>
      <c r="AG93" s="13"/>
      <c r="AH93" s="13"/>
      <c r="AI93" s="13"/>
      <c r="AJ93" s="13"/>
      <c r="AK93" s="13"/>
      <c r="AL93" s="13"/>
      <c r="AM93" s="13" t="s">
        <v>845</v>
      </c>
      <c r="AN93" s="13" t="e">
        <f>'IDP 2013-14 Rev'!#REF!</f>
        <v>#REF!</v>
      </c>
      <c r="AO93" s="76"/>
      <c r="AP93" s="76"/>
      <c r="AQ93" s="76"/>
      <c r="AR93" s="76"/>
      <c r="AS93" s="76"/>
      <c r="AT93" s="76"/>
      <c r="AU93" s="76"/>
      <c r="AV93" s="13" t="s">
        <v>1327</v>
      </c>
      <c r="AW93" s="13" t="s">
        <v>1328</v>
      </c>
    </row>
    <row r="94" spans="1:50" ht="49.5" customHeight="1" x14ac:dyDescent="0.25">
      <c r="A94" s="647"/>
      <c r="B94" s="13"/>
      <c r="C94" s="13"/>
      <c r="D94" s="13"/>
      <c r="E94" s="13"/>
      <c r="F94" s="13"/>
      <c r="G94" s="13" t="e">
        <f>'DDP-PP'!L19</f>
        <v>#REF!</v>
      </c>
      <c r="H94" s="13" t="e">
        <f>'IDP 2013-14 Rev'!#REF!</f>
        <v>#REF!</v>
      </c>
      <c r="I94" s="13"/>
      <c r="J94" s="13">
        <v>0</v>
      </c>
      <c r="K94" s="13" t="e">
        <f>'IDP 2013-14 Rev'!#REF!</f>
        <v>#REF!</v>
      </c>
      <c r="L94" s="13" t="e">
        <f>'IDP 2013-14 Rev'!#REF!</f>
        <v>#REF!</v>
      </c>
      <c r="M94" s="13" t="e">
        <f>'IDP 2013-14 Rev'!#REF!</f>
        <v>#REF!</v>
      </c>
      <c r="N94" s="13"/>
      <c r="O94" s="13"/>
      <c r="P94" s="13"/>
      <c r="Q94" s="13"/>
      <c r="R94" s="13"/>
      <c r="S94" s="13"/>
      <c r="T94" s="13"/>
      <c r="U94" s="13" t="s">
        <v>1261</v>
      </c>
      <c r="V94" s="13" t="e">
        <f>'IDP 2013-14 Rev'!#REF!</f>
        <v>#REF!</v>
      </c>
      <c r="W94" s="13"/>
      <c r="X94" s="13"/>
      <c r="Y94" s="13"/>
      <c r="Z94" s="13"/>
      <c r="AA94" s="13"/>
      <c r="AB94" s="13"/>
      <c r="AC94" s="13"/>
      <c r="AD94" s="13" t="s">
        <v>1261</v>
      </c>
      <c r="AE94" s="13" t="e">
        <f>'IDP 2013-14 Rev'!#REF!</f>
        <v>#REF!</v>
      </c>
      <c r="AF94" s="13"/>
      <c r="AG94" s="13"/>
      <c r="AH94" s="13"/>
      <c r="AI94" s="13"/>
      <c r="AJ94" s="13"/>
      <c r="AK94" s="13"/>
      <c r="AL94" s="13"/>
      <c r="AM94" s="13" t="s">
        <v>979</v>
      </c>
      <c r="AN94" s="13" t="e">
        <f>'IDP 2013-14 Rev'!#REF!</f>
        <v>#REF!</v>
      </c>
      <c r="AO94" s="13"/>
      <c r="AP94" s="13"/>
      <c r="AQ94" s="13"/>
      <c r="AR94" s="13"/>
      <c r="AS94" s="13"/>
      <c r="AT94" s="13"/>
      <c r="AU94" s="13"/>
      <c r="AV94" s="13" t="s">
        <v>980</v>
      </c>
      <c r="AW94" s="13" t="s">
        <v>980</v>
      </c>
    </row>
    <row r="95" spans="1:50" ht="346.5" customHeight="1" x14ac:dyDescent="0.25">
      <c r="A95" s="13" t="e">
        <f>$A$92</f>
        <v>#REF!</v>
      </c>
      <c r="B95" s="13"/>
      <c r="C95" s="13"/>
      <c r="D95" s="13"/>
      <c r="E95" s="13"/>
      <c r="F95" s="13"/>
      <c r="G95" s="13" t="e">
        <f>$G$92</f>
        <v>#REF!</v>
      </c>
      <c r="H95" s="13" t="e">
        <f>'IDP 2013-14 Rev'!#REF!</f>
        <v>#REF!</v>
      </c>
      <c r="I95" s="13"/>
      <c r="J95" s="13" t="s">
        <v>1329</v>
      </c>
      <c r="K95" s="13" t="e">
        <f>'IDP 2013-14 Rev'!#REF!</f>
        <v>#REF!</v>
      </c>
      <c r="L95" s="13" t="e">
        <f>'IDP 2013-14 Rev'!#REF!</f>
        <v>#REF!</v>
      </c>
      <c r="M95" s="13" t="s">
        <v>1261</v>
      </c>
      <c r="N95" s="13"/>
      <c r="O95" s="13"/>
      <c r="P95" s="13"/>
      <c r="Q95" s="13"/>
      <c r="R95" s="13"/>
      <c r="S95" s="13"/>
      <c r="T95" s="13"/>
      <c r="U95" s="13" t="s">
        <v>1261</v>
      </c>
      <c r="V95" s="13" t="s">
        <v>1261</v>
      </c>
      <c r="W95" s="13"/>
      <c r="X95" s="13"/>
      <c r="Y95" s="13"/>
      <c r="Z95" s="13"/>
      <c r="AA95" s="13"/>
      <c r="AB95" s="13"/>
      <c r="AC95" s="13"/>
      <c r="AD95" s="13" t="s">
        <v>1261</v>
      </c>
      <c r="AE95" s="13" t="e">
        <f>'IDP 2013-14 Rev'!#REF!</f>
        <v>#REF!</v>
      </c>
      <c r="AF95" s="13"/>
      <c r="AG95" s="13"/>
      <c r="AH95" s="13"/>
      <c r="AI95" s="13"/>
      <c r="AJ95" s="13"/>
      <c r="AK95" s="13"/>
      <c r="AL95" s="13"/>
      <c r="AM95" s="13" t="s">
        <v>981</v>
      </c>
      <c r="AN95" s="13" t="e">
        <f>'IDP 2013-14 Rev'!#REF!</f>
        <v>#REF!</v>
      </c>
      <c r="AO95" s="13"/>
      <c r="AP95" s="13"/>
      <c r="AQ95" s="13"/>
      <c r="AR95" s="13"/>
      <c r="AS95" s="13"/>
      <c r="AT95" s="13"/>
      <c r="AU95" s="13"/>
      <c r="AV95" s="13" t="s">
        <v>1330</v>
      </c>
      <c r="AW95" s="13" t="s">
        <v>1331</v>
      </c>
    </row>
    <row r="96" spans="1:50" ht="89.25" customHeight="1" x14ac:dyDescent="0.25">
      <c r="A96" s="13" t="e">
        <f>'IDP 2013-14 Rev'!#REF!</f>
        <v>#REF!</v>
      </c>
      <c r="B96" s="13">
        <v>43</v>
      </c>
      <c r="C96" s="13" t="s">
        <v>848</v>
      </c>
      <c r="D96" s="70" t="s">
        <v>1188</v>
      </c>
      <c r="E96" s="13">
        <v>43.1</v>
      </c>
      <c r="F96" s="13" t="s">
        <v>752</v>
      </c>
      <c r="G96" s="13" t="e">
        <f>'IDP 2013-14 Rev'!#REF!</f>
        <v>#REF!</v>
      </c>
      <c r="H96" s="13" t="e">
        <f>'IDP 2013-14 Rev'!#REF!</f>
        <v>#REF!</v>
      </c>
      <c r="I96" s="13" t="s">
        <v>15</v>
      </c>
      <c r="J96" s="13" t="s">
        <v>753</v>
      </c>
      <c r="K96" s="13" t="e">
        <f>'IDP 2013-14 Rev'!#REF!</f>
        <v>#REF!</v>
      </c>
      <c r="L96" s="13" t="e">
        <f>'IDP 2013-14 Rev'!#REF!</f>
        <v>#REF!</v>
      </c>
      <c r="M96" s="13" t="e">
        <f>'IDP 2013-14 Rev'!#REF!</f>
        <v>#REF!</v>
      </c>
      <c r="N96" s="13"/>
      <c r="O96" s="13"/>
      <c r="P96" s="13"/>
      <c r="Q96" s="13"/>
      <c r="R96" s="13"/>
      <c r="S96" s="13"/>
      <c r="T96" s="13"/>
      <c r="U96" s="13" t="s">
        <v>849</v>
      </c>
      <c r="V96" s="13" t="e">
        <f>'IDP 2013-14 Rev'!#REF!</f>
        <v>#REF!</v>
      </c>
      <c r="W96" s="13"/>
      <c r="X96" s="13"/>
      <c r="Y96" s="13"/>
      <c r="Z96" s="13"/>
      <c r="AA96" s="13"/>
      <c r="AB96" s="13"/>
      <c r="AC96" s="13"/>
      <c r="AD96" s="13" t="s">
        <v>850</v>
      </c>
      <c r="AE96" s="13" t="e">
        <f>'IDP 2013-14 Rev'!#REF!</f>
        <v>#REF!</v>
      </c>
      <c r="AF96" s="13"/>
      <c r="AG96" s="13"/>
      <c r="AH96" s="13"/>
      <c r="AI96" s="13"/>
      <c r="AJ96" s="13"/>
      <c r="AK96" s="13"/>
      <c r="AL96" s="13"/>
      <c r="AM96" s="13" t="s">
        <v>754</v>
      </c>
      <c r="AN96" s="13" t="e">
        <f>'IDP 2013-14 Rev'!#REF!</f>
        <v>#REF!</v>
      </c>
      <c r="AO96" s="13"/>
      <c r="AP96" s="13"/>
      <c r="AQ96" s="13"/>
      <c r="AR96" s="13"/>
      <c r="AS96" s="13"/>
      <c r="AT96" s="13"/>
      <c r="AU96" s="13"/>
      <c r="AV96" s="13" t="s">
        <v>851</v>
      </c>
      <c r="AW96" s="13" t="s">
        <v>852</v>
      </c>
    </row>
    <row r="97" spans="1:50" ht="101.25" hidden="1" customHeight="1" x14ac:dyDescent="0.25">
      <c r="A97" s="13"/>
      <c r="B97" s="13"/>
      <c r="C97" s="13"/>
      <c r="D97" s="13"/>
      <c r="E97" s="13"/>
      <c r="F97" s="13"/>
      <c r="G97" s="13" t="s">
        <v>853</v>
      </c>
      <c r="H97" s="157" t="s">
        <v>205</v>
      </c>
      <c r="I97" s="13" t="s">
        <v>15</v>
      </c>
      <c r="J97" s="13" t="s">
        <v>755</v>
      </c>
      <c r="K97" s="13" t="s">
        <v>854</v>
      </c>
      <c r="L97" s="13" t="s">
        <v>855</v>
      </c>
      <c r="M97" s="17" t="s">
        <v>1189</v>
      </c>
      <c r="N97" s="17"/>
      <c r="O97" s="17"/>
      <c r="P97" s="17"/>
      <c r="Q97" s="17"/>
      <c r="R97" s="17"/>
      <c r="S97" s="17"/>
      <c r="T97" s="17"/>
      <c r="U97" s="13" t="s">
        <v>856</v>
      </c>
      <c r="V97" s="13" t="s">
        <v>1190</v>
      </c>
      <c r="W97" s="13"/>
      <c r="X97" s="13"/>
      <c r="Y97" s="13"/>
      <c r="Z97" s="13"/>
      <c r="AA97" s="13"/>
      <c r="AB97" s="13"/>
      <c r="AC97" s="13"/>
      <c r="AD97" s="13" t="s">
        <v>857</v>
      </c>
      <c r="AE97" s="13" t="s">
        <v>1190</v>
      </c>
      <c r="AF97" s="13"/>
      <c r="AG97" s="13"/>
      <c r="AH97" s="13"/>
      <c r="AI97" s="13"/>
      <c r="AJ97" s="13"/>
      <c r="AK97" s="13"/>
      <c r="AL97" s="13"/>
      <c r="AM97" s="13" t="s">
        <v>858</v>
      </c>
      <c r="AN97" s="13" t="s">
        <v>1190</v>
      </c>
      <c r="AO97" s="13"/>
      <c r="AP97" s="13"/>
      <c r="AQ97" s="13"/>
      <c r="AR97" s="13"/>
      <c r="AS97" s="13"/>
      <c r="AT97" s="13"/>
      <c r="AU97" s="13"/>
      <c r="AV97" s="13" t="s">
        <v>859</v>
      </c>
      <c r="AW97" s="13" t="s">
        <v>860</v>
      </c>
    </row>
    <row r="98" spans="1:50" ht="152.25" customHeight="1" x14ac:dyDescent="0.25">
      <c r="A98" s="51" t="e">
        <f>'IDP 2013-14 Rev'!#REF!</f>
        <v>#REF!</v>
      </c>
      <c r="B98" s="51">
        <v>44</v>
      </c>
      <c r="C98" s="13" t="s">
        <v>92</v>
      </c>
      <c r="D98" s="51" t="s">
        <v>163</v>
      </c>
      <c r="E98" s="13">
        <v>44.1</v>
      </c>
      <c r="F98" s="51" t="s">
        <v>1455</v>
      </c>
      <c r="G98" s="13" t="e">
        <f>'IDP 2013-14 Rev'!#REF!</f>
        <v>#REF!</v>
      </c>
      <c r="H98" s="13" t="e">
        <f>'IDP 2013-14 Rev'!#REF!</f>
        <v>#REF!</v>
      </c>
      <c r="I98" s="13" t="s">
        <v>172</v>
      </c>
      <c r="J98" s="13" t="s">
        <v>93</v>
      </c>
      <c r="K98" s="13" t="e">
        <f>'IDP 2013-14 Rev'!#REF!</f>
        <v>#REF!</v>
      </c>
      <c r="L98" s="13" t="e">
        <f>'IDP 2013-14 Rev'!#REF!</f>
        <v>#REF!</v>
      </c>
      <c r="M98" s="13" t="e">
        <f>'IDP 2013-14 Rev'!#REF!</f>
        <v>#REF!</v>
      </c>
      <c r="N98" s="13"/>
      <c r="O98" s="13"/>
      <c r="P98" s="13"/>
      <c r="Q98" s="13"/>
      <c r="R98" s="13"/>
      <c r="S98" s="13"/>
      <c r="T98" s="13"/>
      <c r="U98" s="13" t="s">
        <v>1456</v>
      </c>
      <c r="V98" s="13" t="e">
        <f>'IDP 2013-14 Rev'!#REF!</f>
        <v>#REF!</v>
      </c>
      <c r="W98" s="13"/>
      <c r="X98" s="13"/>
      <c r="Y98" s="13"/>
      <c r="Z98" s="13"/>
      <c r="AA98" s="13"/>
      <c r="AB98" s="13"/>
      <c r="AC98" s="13"/>
      <c r="AD98" s="13" t="s">
        <v>1457</v>
      </c>
      <c r="AE98" s="13" t="e">
        <f>'IDP 2013-14 Rev'!#REF!</f>
        <v>#REF!</v>
      </c>
      <c r="AF98" s="13"/>
      <c r="AG98" s="13"/>
      <c r="AH98" s="13"/>
      <c r="AI98" s="13"/>
      <c r="AJ98" s="13"/>
      <c r="AK98" s="13"/>
      <c r="AL98" s="13"/>
      <c r="AM98" s="13" t="s">
        <v>94</v>
      </c>
      <c r="AN98" s="13" t="e">
        <f>'IDP 2013-14 Rev'!#REF!</f>
        <v>#REF!</v>
      </c>
      <c r="AO98" s="13"/>
      <c r="AP98" s="13"/>
      <c r="AQ98" s="13"/>
      <c r="AR98" s="13"/>
      <c r="AS98" s="13"/>
      <c r="AT98" s="13"/>
      <c r="AU98" s="13"/>
      <c r="AV98" s="13" t="s">
        <v>95</v>
      </c>
      <c r="AW98" s="13" t="s">
        <v>96</v>
      </c>
    </row>
    <row r="99" spans="1:50" s="11" customFormat="1" ht="84" customHeight="1" x14ac:dyDescent="0.25">
      <c r="A99" s="14" t="s">
        <v>31</v>
      </c>
      <c r="B99" s="14" t="s">
        <v>32</v>
      </c>
      <c r="C99" s="14" t="s">
        <v>181</v>
      </c>
      <c r="D99" s="14" t="s">
        <v>22</v>
      </c>
      <c r="E99" s="14" t="s">
        <v>0</v>
      </c>
      <c r="F99" s="14" t="s">
        <v>1</v>
      </c>
      <c r="G99" s="14" t="s">
        <v>34</v>
      </c>
      <c r="H99" s="14" t="s">
        <v>35</v>
      </c>
      <c r="I99" s="14" t="s">
        <v>2</v>
      </c>
      <c r="J99" s="14" t="s">
        <v>4</v>
      </c>
      <c r="K99" s="14" t="s">
        <v>3</v>
      </c>
      <c r="L99" s="14" t="s">
        <v>23</v>
      </c>
      <c r="M99" s="14" t="s">
        <v>24</v>
      </c>
      <c r="N99" s="14" t="s">
        <v>5</v>
      </c>
      <c r="O99" s="14" t="s">
        <v>1439</v>
      </c>
      <c r="P99" s="14" t="s">
        <v>1443</v>
      </c>
      <c r="Q99" s="14" t="s">
        <v>1444</v>
      </c>
      <c r="R99" s="14"/>
      <c r="S99" s="14"/>
      <c r="T99" s="14"/>
      <c r="U99" s="14"/>
      <c r="V99" s="14" t="s">
        <v>25</v>
      </c>
      <c r="W99" s="14" t="s">
        <v>5</v>
      </c>
      <c r="X99" s="14" t="s">
        <v>1440</v>
      </c>
      <c r="Y99" s="14" t="s">
        <v>1443</v>
      </c>
      <c r="Z99" s="14" t="s">
        <v>1444</v>
      </c>
      <c r="AA99" s="14"/>
      <c r="AB99" s="14"/>
      <c r="AC99" s="14"/>
      <c r="AD99" s="14"/>
      <c r="AE99" s="14" t="s">
        <v>26</v>
      </c>
      <c r="AF99" s="14" t="s">
        <v>5</v>
      </c>
      <c r="AG99" s="14" t="s">
        <v>1441</v>
      </c>
      <c r="AH99" s="14" t="s">
        <v>1443</v>
      </c>
      <c r="AI99" s="14" t="s">
        <v>1444</v>
      </c>
      <c r="AJ99" s="14"/>
      <c r="AK99" s="14"/>
      <c r="AL99" s="14"/>
      <c r="AM99" s="14"/>
      <c r="AN99" s="14" t="s">
        <v>27</v>
      </c>
      <c r="AO99" s="13"/>
      <c r="AP99" s="13"/>
      <c r="AQ99" s="13"/>
      <c r="AR99" s="13"/>
      <c r="AS99" s="13"/>
      <c r="AT99" s="13"/>
      <c r="AU99" s="13"/>
      <c r="AV99" s="13"/>
      <c r="AW99" s="13"/>
    </row>
    <row r="100" spans="1:50" ht="115.5" customHeight="1" x14ac:dyDescent="0.25">
      <c r="A100" s="51" t="e">
        <f>'IDP 2013-14 Rev'!#REF!</f>
        <v>#REF!</v>
      </c>
      <c r="B100" s="51">
        <v>45</v>
      </c>
      <c r="C100" s="13" t="s">
        <v>98</v>
      </c>
      <c r="D100" s="51" t="s">
        <v>164</v>
      </c>
      <c r="E100" s="13">
        <v>45.1</v>
      </c>
      <c r="F100" s="13" t="s">
        <v>1173</v>
      </c>
      <c r="G100" s="51" t="e">
        <f>'IDP 2013-14 Rev'!#REF!</f>
        <v>#REF!</v>
      </c>
      <c r="H100" s="13" t="s">
        <v>99</v>
      </c>
      <c r="I100" s="13" t="s">
        <v>172</v>
      </c>
      <c r="J100" s="13" t="s">
        <v>100</v>
      </c>
      <c r="K100" s="13" t="e">
        <f>'IDP 2013-14 Rev'!#REF!</f>
        <v>#REF!</v>
      </c>
      <c r="L100" s="13" t="e">
        <f>'IDP 2013-14 Rev'!#REF!</f>
        <v>#REF!</v>
      </c>
      <c r="M100" s="13" t="e">
        <f>'IDP 2013-14 Rev'!#REF!</f>
        <v>#REF!</v>
      </c>
      <c r="N100" s="13"/>
      <c r="O100" s="13"/>
      <c r="P100" s="13"/>
      <c r="Q100" s="13"/>
      <c r="R100" s="13"/>
      <c r="S100" s="13"/>
      <c r="T100" s="13"/>
      <c r="U100" s="13" t="s">
        <v>1261</v>
      </c>
      <c r="V100" s="13" t="e">
        <f>'IDP 2013-14 Rev'!#REF!</f>
        <v>#REF!</v>
      </c>
      <c r="W100" s="13"/>
      <c r="X100" s="13"/>
      <c r="Y100" s="13"/>
      <c r="Z100" s="13"/>
      <c r="AA100" s="13"/>
      <c r="AB100" s="13"/>
      <c r="AC100" s="13"/>
      <c r="AD100" s="13" t="s">
        <v>1261</v>
      </c>
      <c r="AE100" s="13" t="e">
        <f>'IDP 2013-14 Rev'!#REF!</f>
        <v>#REF!</v>
      </c>
      <c r="AF100" s="13"/>
      <c r="AG100" s="13"/>
      <c r="AH100" s="13"/>
      <c r="AI100" s="13"/>
      <c r="AJ100" s="13"/>
      <c r="AK100" s="13"/>
      <c r="AL100" s="13"/>
      <c r="AM100" s="13">
        <v>1</v>
      </c>
      <c r="AN100" s="13" t="e">
        <f>'IDP 2013-14 Rev'!#REF!</f>
        <v>#REF!</v>
      </c>
      <c r="AO100" s="13"/>
      <c r="AP100" s="13"/>
      <c r="AQ100" s="13"/>
      <c r="AR100" s="13"/>
      <c r="AS100" s="13"/>
      <c r="AT100" s="13"/>
      <c r="AU100" s="13"/>
      <c r="AV100" s="13">
        <v>1</v>
      </c>
      <c r="AW100" s="13">
        <v>1</v>
      </c>
    </row>
    <row r="101" spans="1:50" s="11" customFormat="1" ht="33.75" hidden="1" customHeight="1" x14ac:dyDescent="0.25">
      <c r="A101" s="144"/>
      <c r="B101" s="144"/>
      <c r="C101" s="143"/>
      <c r="D101" s="144"/>
      <c r="E101" s="143"/>
      <c r="F101" s="143"/>
      <c r="G101" s="143"/>
      <c r="H101" s="159"/>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59"/>
      <c r="AF101" s="143"/>
      <c r="AG101" s="143"/>
      <c r="AH101" s="143"/>
      <c r="AI101" s="143"/>
      <c r="AJ101" s="143"/>
      <c r="AK101" s="143"/>
      <c r="AL101" s="143"/>
      <c r="AM101" s="143"/>
      <c r="AN101" s="159"/>
      <c r="AO101" s="143"/>
      <c r="AP101" s="143"/>
      <c r="AQ101" s="143"/>
      <c r="AR101" s="143"/>
      <c r="AS101" s="143"/>
      <c r="AT101" s="143"/>
      <c r="AU101" s="143"/>
      <c r="AV101" s="143"/>
      <c r="AW101" s="143"/>
    </row>
    <row r="102" spans="1:50" s="11" customFormat="1" ht="88.5" customHeight="1" x14ac:dyDescent="0.25">
      <c r="A102" s="13" t="e">
        <f>'IDP 2013-14 Rev'!#REF!</f>
        <v>#REF!</v>
      </c>
      <c r="B102" s="13" t="s">
        <v>659</v>
      </c>
      <c r="C102" s="13">
        <v>57</v>
      </c>
      <c r="D102" s="13" t="s">
        <v>805</v>
      </c>
      <c r="E102" s="51" t="s">
        <v>660</v>
      </c>
      <c r="F102" s="13">
        <v>57.1</v>
      </c>
      <c r="G102" s="13" t="s">
        <v>661</v>
      </c>
      <c r="H102" s="13" t="s">
        <v>992</v>
      </c>
      <c r="I102" s="13" t="s">
        <v>662</v>
      </c>
      <c r="J102" s="13" t="s">
        <v>172</v>
      </c>
      <c r="K102" s="13" t="s">
        <v>658</v>
      </c>
      <c r="L102" s="13" t="s">
        <v>663</v>
      </c>
      <c r="M102" s="13" t="s">
        <v>806</v>
      </c>
      <c r="N102" s="13" t="s">
        <v>536</v>
      </c>
      <c r="O102" s="13"/>
      <c r="P102" s="13"/>
      <c r="Q102" s="13"/>
      <c r="R102" s="13"/>
      <c r="S102" s="13"/>
      <c r="T102" s="13"/>
      <c r="U102" s="13"/>
      <c r="V102" s="13" t="s">
        <v>806</v>
      </c>
      <c r="W102" s="13" t="s">
        <v>806</v>
      </c>
      <c r="X102" s="13"/>
      <c r="Y102" s="13"/>
      <c r="Z102" s="13"/>
      <c r="AA102" s="13"/>
      <c r="AB102" s="13"/>
      <c r="AC102" s="13"/>
      <c r="AD102" s="13"/>
      <c r="AE102" s="13" t="s">
        <v>806</v>
      </c>
      <c r="AF102" s="13" t="s">
        <v>806</v>
      </c>
      <c r="AG102" s="13"/>
      <c r="AH102" s="13"/>
      <c r="AI102" s="13"/>
      <c r="AJ102" s="13"/>
      <c r="AK102" s="13"/>
      <c r="AL102" s="13"/>
      <c r="AM102" s="13"/>
      <c r="AN102" s="13" t="s">
        <v>806</v>
      </c>
      <c r="AO102" s="13" t="s">
        <v>806</v>
      </c>
      <c r="AP102" s="13"/>
      <c r="AQ102" s="13"/>
      <c r="AR102" s="13"/>
      <c r="AS102" s="13"/>
      <c r="AT102" s="13"/>
      <c r="AU102" s="13"/>
      <c r="AV102" s="13"/>
      <c r="AW102" s="13" t="s">
        <v>663</v>
      </c>
      <c r="AX102" s="13" t="s">
        <v>663</v>
      </c>
    </row>
    <row r="103" spans="1:50" s="11" customFormat="1" ht="58.5" customHeight="1" x14ac:dyDescent="0.25">
      <c r="A103" s="13" t="s">
        <v>1597</v>
      </c>
      <c r="B103" s="51"/>
      <c r="C103" s="13"/>
      <c r="D103" s="13" t="s">
        <v>197</v>
      </c>
      <c r="E103" s="51" t="s">
        <v>242</v>
      </c>
      <c r="F103" s="13">
        <v>57.2</v>
      </c>
      <c r="G103" s="13" t="s">
        <v>238</v>
      </c>
      <c r="H103" s="13" t="s">
        <v>1335</v>
      </c>
      <c r="I103" s="13" t="s">
        <v>655</v>
      </c>
      <c r="J103" s="13" t="s">
        <v>172</v>
      </c>
      <c r="K103" s="13" t="s">
        <v>605</v>
      </c>
      <c r="L103" s="13" t="s">
        <v>606</v>
      </c>
      <c r="M103" s="59" t="s">
        <v>607</v>
      </c>
      <c r="N103" s="13" t="s">
        <v>608</v>
      </c>
      <c r="O103" s="13"/>
      <c r="P103" s="13"/>
      <c r="Q103" s="13"/>
      <c r="R103" s="13"/>
      <c r="S103" s="13"/>
      <c r="T103" s="13"/>
      <c r="U103" s="13"/>
      <c r="V103" s="59" t="s">
        <v>239</v>
      </c>
      <c r="W103" s="13" t="s">
        <v>608</v>
      </c>
      <c r="X103" s="13"/>
      <c r="Y103" s="13"/>
      <c r="Z103" s="13"/>
      <c r="AA103" s="13"/>
      <c r="AB103" s="13"/>
      <c r="AC103" s="13"/>
      <c r="AD103" s="13"/>
      <c r="AE103" s="59" t="s">
        <v>240</v>
      </c>
      <c r="AF103" s="13" t="s">
        <v>608</v>
      </c>
      <c r="AG103" s="13"/>
      <c r="AH103" s="13"/>
      <c r="AI103" s="13"/>
      <c r="AJ103" s="13"/>
      <c r="AK103" s="13"/>
      <c r="AL103" s="13"/>
      <c r="AM103" s="13"/>
      <c r="AN103" s="59" t="s">
        <v>241</v>
      </c>
      <c r="AO103" s="13" t="s">
        <v>608</v>
      </c>
      <c r="AP103" s="13"/>
      <c r="AQ103" s="13"/>
      <c r="AR103" s="13"/>
      <c r="AS103" s="13"/>
      <c r="AT103" s="13"/>
      <c r="AU103" s="13"/>
      <c r="AV103" s="13"/>
      <c r="AW103" s="13" t="s">
        <v>609</v>
      </c>
      <c r="AX103" s="13" t="s">
        <v>609</v>
      </c>
    </row>
    <row r="104" spans="1:50" s="11" customFormat="1" ht="74.25" customHeight="1" x14ac:dyDescent="0.25">
      <c r="A104" s="13" t="s">
        <v>1598</v>
      </c>
      <c r="B104" s="13"/>
      <c r="C104" s="13">
        <v>58</v>
      </c>
      <c r="D104" s="13" t="s">
        <v>377</v>
      </c>
      <c r="E104" s="51" t="s">
        <v>378</v>
      </c>
      <c r="F104" s="13">
        <v>58.1</v>
      </c>
      <c r="G104" s="13" t="s">
        <v>379</v>
      </c>
      <c r="H104" s="13" t="s">
        <v>380</v>
      </c>
      <c r="I104" s="13" t="s">
        <v>458</v>
      </c>
      <c r="J104" s="13" t="s">
        <v>172</v>
      </c>
      <c r="K104" s="13" t="s">
        <v>381</v>
      </c>
      <c r="L104" s="13" t="s">
        <v>1336</v>
      </c>
      <c r="M104" s="13" t="s">
        <v>382</v>
      </c>
      <c r="N104" s="13" t="s">
        <v>383</v>
      </c>
      <c r="O104" s="13"/>
      <c r="P104" s="13"/>
      <c r="Q104" s="13"/>
      <c r="R104" s="13"/>
      <c r="S104" s="13"/>
      <c r="T104" s="13"/>
      <c r="U104" s="13"/>
      <c r="V104" s="13" t="s">
        <v>384</v>
      </c>
      <c r="W104" s="13" t="s">
        <v>385</v>
      </c>
      <c r="X104" s="13"/>
      <c r="Y104" s="13"/>
      <c r="Z104" s="13"/>
      <c r="AA104" s="13"/>
      <c r="AB104" s="13"/>
      <c r="AC104" s="13"/>
      <c r="AD104" s="13"/>
      <c r="AE104" s="13" t="s">
        <v>776</v>
      </c>
      <c r="AF104" s="13"/>
      <c r="AG104" s="13"/>
      <c r="AH104" s="13"/>
      <c r="AI104" s="13"/>
      <c r="AJ104" s="13"/>
      <c r="AK104" s="13"/>
      <c r="AL104" s="13"/>
      <c r="AM104" s="13"/>
      <c r="AN104" s="13" t="s">
        <v>777</v>
      </c>
      <c r="AO104" s="13"/>
      <c r="AP104" s="13"/>
      <c r="AQ104" s="13"/>
      <c r="AR104" s="13"/>
      <c r="AS104" s="13"/>
      <c r="AT104" s="13"/>
      <c r="AU104" s="13"/>
      <c r="AV104" s="13"/>
      <c r="AW104" s="13">
        <v>0</v>
      </c>
      <c r="AX104" s="13">
        <v>0</v>
      </c>
    </row>
    <row r="105" spans="1:50" s="11" customFormat="1" ht="62.25" customHeight="1" x14ac:dyDescent="0.25">
      <c r="A105" s="639" t="e">
        <f>'IDP 2013-14 Rev'!#REF!</f>
        <v>#REF!</v>
      </c>
      <c r="B105" s="51" t="s">
        <v>243</v>
      </c>
      <c r="C105" s="13">
        <v>59</v>
      </c>
      <c r="D105" s="13" t="s">
        <v>244</v>
      </c>
      <c r="E105" s="51" t="s">
        <v>245</v>
      </c>
      <c r="F105" s="13">
        <v>59.1</v>
      </c>
      <c r="G105" s="13" t="s">
        <v>656</v>
      </c>
      <c r="H105" s="13" t="s">
        <v>807</v>
      </c>
      <c r="I105" s="13" t="s">
        <v>657</v>
      </c>
      <c r="J105" s="13" t="s">
        <v>172</v>
      </c>
      <c r="K105" s="59">
        <v>0.91</v>
      </c>
      <c r="L105" s="59">
        <v>0.92</v>
      </c>
      <c r="M105" s="69">
        <v>0.91249999999999998</v>
      </c>
      <c r="N105" s="13" t="s">
        <v>610</v>
      </c>
      <c r="O105" s="13"/>
      <c r="P105" s="13"/>
      <c r="Q105" s="13"/>
      <c r="R105" s="13"/>
      <c r="S105" s="13"/>
      <c r="T105" s="13"/>
      <c r="U105" s="13"/>
      <c r="V105" s="13" t="s">
        <v>808</v>
      </c>
      <c r="W105" s="13" t="s">
        <v>610</v>
      </c>
      <c r="X105" s="13"/>
      <c r="Y105" s="13"/>
      <c r="Z105" s="13"/>
      <c r="AA105" s="13"/>
      <c r="AB105" s="13"/>
      <c r="AC105" s="13"/>
      <c r="AD105" s="13"/>
      <c r="AE105" s="69">
        <v>0.91749999999999998</v>
      </c>
      <c r="AF105" s="13" t="s">
        <v>610</v>
      </c>
      <c r="AG105" s="13"/>
      <c r="AH105" s="13"/>
      <c r="AI105" s="13"/>
      <c r="AJ105" s="13"/>
      <c r="AK105" s="13"/>
      <c r="AL105" s="13"/>
      <c r="AM105" s="13"/>
      <c r="AN105" s="69">
        <v>0.92</v>
      </c>
      <c r="AO105" s="13" t="s">
        <v>610</v>
      </c>
      <c r="AP105" s="13"/>
      <c r="AQ105" s="13"/>
      <c r="AR105" s="13"/>
      <c r="AS105" s="13"/>
      <c r="AT105" s="13"/>
      <c r="AU105" s="13"/>
      <c r="AV105" s="13"/>
      <c r="AW105" s="59">
        <v>0.93</v>
      </c>
      <c r="AX105" s="59">
        <v>0.94</v>
      </c>
    </row>
    <row r="106" spans="1:50" s="11" customFormat="1" ht="50.25" customHeight="1" x14ac:dyDescent="0.25">
      <c r="A106" s="640"/>
      <c r="B106" s="51"/>
      <c r="C106" s="13"/>
      <c r="D106" s="13" t="s">
        <v>250</v>
      </c>
      <c r="E106" s="51" t="s">
        <v>251</v>
      </c>
      <c r="F106" s="13">
        <v>59.2</v>
      </c>
      <c r="G106" s="13" t="s">
        <v>252</v>
      </c>
      <c r="H106" s="13" t="s">
        <v>1337</v>
      </c>
      <c r="I106" s="13" t="s">
        <v>253</v>
      </c>
      <c r="J106" s="13" t="s">
        <v>172</v>
      </c>
      <c r="K106" s="77" t="s">
        <v>115</v>
      </c>
      <c r="L106" s="77" t="s">
        <v>116</v>
      </c>
      <c r="M106" s="77" t="s">
        <v>116</v>
      </c>
      <c r="N106" s="77" t="s">
        <v>657</v>
      </c>
      <c r="O106" s="77"/>
      <c r="P106" s="77"/>
      <c r="Q106" s="77"/>
      <c r="R106" s="77"/>
      <c r="S106" s="77"/>
      <c r="T106" s="77"/>
      <c r="U106" s="77"/>
      <c r="V106" s="77" t="s">
        <v>116</v>
      </c>
      <c r="W106" s="77" t="s">
        <v>657</v>
      </c>
      <c r="X106" s="77"/>
      <c r="Y106" s="77"/>
      <c r="Z106" s="77"/>
      <c r="AA106" s="77"/>
      <c r="AB106" s="77"/>
      <c r="AC106" s="77"/>
      <c r="AD106" s="77"/>
      <c r="AE106" s="77" t="s">
        <v>116</v>
      </c>
      <c r="AF106" s="77" t="s">
        <v>657</v>
      </c>
      <c r="AG106" s="77"/>
      <c r="AH106" s="77"/>
      <c r="AI106" s="77"/>
      <c r="AJ106" s="77"/>
      <c r="AK106" s="77"/>
      <c r="AL106" s="77"/>
      <c r="AM106" s="77"/>
      <c r="AN106" s="77" t="s">
        <v>116</v>
      </c>
      <c r="AO106" s="77" t="s">
        <v>657</v>
      </c>
      <c r="AP106" s="77"/>
      <c r="AQ106" s="77"/>
      <c r="AR106" s="77"/>
      <c r="AS106" s="77"/>
      <c r="AT106" s="77"/>
      <c r="AU106" s="77"/>
      <c r="AV106" s="77"/>
      <c r="AW106" s="77" t="s">
        <v>117</v>
      </c>
      <c r="AX106" s="77" t="s">
        <v>118</v>
      </c>
    </row>
    <row r="107" spans="1:50" s="11" customFormat="1" ht="44.25" customHeight="1" x14ac:dyDescent="0.25">
      <c r="A107" s="640"/>
      <c r="B107" s="51"/>
      <c r="C107" s="13"/>
      <c r="D107" s="13"/>
      <c r="E107" s="51"/>
      <c r="F107" s="13"/>
      <c r="G107" s="13" t="s">
        <v>120</v>
      </c>
      <c r="H107" s="13" t="s">
        <v>1107</v>
      </c>
      <c r="I107" s="13"/>
      <c r="J107" s="13"/>
      <c r="K107" s="59">
        <v>28.58</v>
      </c>
      <c r="L107" s="77" t="s">
        <v>1338</v>
      </c>
      <c r="M107" s="77" t="s">
        <v>1338</v>
      </c>
      <c r="N107" s="77" t="s">
        <v>657</v>
      </c>
      <c r="O107" s="77"/>
      <c r="P107" s="77"/>
      <c r="Q107" s="77"/>
      <c r="R107" s="77"/>
      <c r="S107" s="77"/>
      <c r="T107" s="77"/>
      <c r="U107" s="77"/>
      <c r="V107" s="77" t="s">
        <v>1338</v>
      </c>
      <c r="W107" s="77" t="s">
        <v>657</v>
      </c>
      <c r="X107" s="77"/>
      <c r="Y107" s="77"/>
      <c r="Z107" s="77"/>
      <c r="AA107" s="77"/>
      <c r="AB107" s="77"/>
      <c r="AC107" s="77"/>
      <c r="AD107" s="77"/>
      <c r="AE107" s="77" t="s">
        <v>1338</v>
      </c>
      <c r="AF107" s="77" t="s">
        <v>657</v>
      </c>
      <c r="AG107" s="77"/>
      <c r="AH107" s="77"/>
      <c r="AI107" s="77"/>
      <c r="AJ107" s="77"/>
      <c r="AK107" s="77"/>
      <c r="AL107" s="77"/>
      <c r="AM107" s="77"/>
      <c r="AN107" s="77" t="s">
        <v>1338</v>
      </c>
      <c r="AO107" s="77" t="s">
        <v>657</v>
      </c>
      <c r="AP107" s="77"/>
      <c r="AQ107" s="77"/>
      <c r="AR107" s="77"/>
      <c r="AS107" s="77"/>
      <c r="AT107" s="77"/>
      <c r="AU107" s="77"/>
      <c r="AV107" s="77"/>
      <c r="AW107" s="77" t="s">
        <v>1338</v>
      </c>
      <c r="AX107" s="77" t="s">
        <v>1338</v>
      </c>
    </row>
    <row r="108" spans="1:50" s="11" customFormat="1" ht="39" customHeight="1" x14ac:dyDescent="0.25">
      <c r="A108" s="640"/>
      <c r="B108" s="51"/>
      <c r="C108" s="13"/>
      <c r="D108" s="13" t="s">
        <v>119</v>
      </c>
      <c r="E108" s="51" t="s">
        <v>166</v>
      </c>
      <c r="F108" s="13">
        <v>59.3</v>
      </c>
      <c r="G108" s="13" t="s">
        <v>120</v>
      </c>
      <c r="H108" s="13" t="s">
        <v>120</v>
      </c>
      <c r="I108" s="13" t="s">
        <v>254</v>
      </c>
      <c r="J108" s="13" t="s">
        <v>172</v>
      </c>
      <c r="K108" s="77" t="s">
        <v>121</v>
      </c>
      <c r="L108" s="77" t="s">
        <v>122</v>
      </c>
      <c r="M108" s="77" t="s">
        <v>122</v>
      </c>
      <c r="N108" s="77" t="s">
        <v>657</v>
      </c>
      <c r="O108" s="77"/>
      <c r="P108" s="77"/>
      <c r="Q108" s="77"/>
      <c r="R108" s="77"/>
      <c r="S108" s="77"/>
      <c r="T108" s="77"/>
      <c r="U108" s="77"/>
      <c r="V108" s="77" t="s">
        <v>122</v>
      </c>
      <c r="W108" s="77" t="s">
        <v>657</v>
      </c>
      <c r="X108" s="77"/>
      <c r="Y108" s="77"/>
      <c r="Z108" s="77"/>
      <c r="AA108" s="77"/>
      <c r="AB108" s="77"/>
      <c r="AC108" s="77"/>
      <c r="AD108" s="77"/>
      <c r="AE108" s="77" t="s">
        <v>122</v>
      </c>
      <c r="AF108" s="77" t="s">
        <v>657</v>
      </c>
      <c r="AG108" s="77"/>
      <c r="AH108" s="77"/>
      <c r="AI108" s="77"/>
      <c r="AJ108" s="77"/>
      <c r="AK108" s="77"/>
      <c r="AL108" s="77"/>
      <c r="AM108" s="77"/>
      <c r="AN108" s="77" t="s">
        <v>122</v>
      </c>
      <c r="AO108" s="77" t="s">
        <v>657</v>
      </c>
      <c r="AP108" s="77"/>
      <c r="AQ108" s="77"/>
      <c r="AR108" s="77"/>
      <c r="AS108" s="77"/>
      <c r="AT108" s="77"/>
      <c r="AU108" s="77"/>
      <c r="AV108" s="77"/>
      <c r="AW108" s="77" t="s">
        <v>122</v>
      </c>
      <c r="AX108" s="77" t="s">
        <v>122</v>
      </c>
    </row>
    <row r="109" spans="1:50" s="11" customFormat="1" ht="47.25" customHeight="1" x14ac:dyDescent="0.25">
      <c r="A109" s="640"/>
      <c r="B109" s="51"/>
      <c r="C109" s="13"/>
      <c r="D109" s="13" t="s">
        <v>1259</v>
      </c>
      <c r="E109" s="51" t="s">
        <v>1375</v>
      </c>
      <c r="F109" s="13">
        <v>59.4</v>
      </c>
      <c r="G109" s="13" t="s">
        <v>1376</v>
      </c>
      <c r="H109" s="13" t="s">
        <v>113</v>
      </c>
      <c r="I109" s="13" t="s">
        <v>1221</v>
      </c>
      <c r="J109" s="13" t="s">
        <v>172</v>
      </c>
      <c r="K109" s="13" t="s">
        <v>114</v>
      </c>
      <c r="L109" s="77" t="s">
        <v>1222</v>
      </c>
      <c r="M109" s="77" t="s">
        <v>1222</v>
      </c>
      <c r="N109" s="77" t="s">
        <v>1223</v>
      </c>
      <c r="O109" s="77"/>
      <c r="P109" s="77"/>
      <c r="Q109" s="77"/>
      <c r="R109" s="77"/>
      <c r="S109" s="77"/>
      <c r="T109" s="77"/>
      <c r="U109" s="77"/>
      <c r="V109" s="77" t="s">
        <v>657</v>
      </c>
      <c r="W109" s="77" t="s">
        <v>1224</v>
      </c>
      <c r="X109" s="77"/>
      <c r="Y109" s="77"/>
      <c r="Z109" s="77"/>
      <c r="AA109" s="77"/>
      <c r="AB109" s="77"/>
      <c r="AC109" s="77"/>
      <c r="AD109" s="77"/>
      <c r="AE109" s="77" t="s">
        <v>657</v>
      </c>
      <c r="AF109" s="77" t="s">
        <v>1225</v>
      </c>
      <c r="AG109" s="77"/>
      <c r="AH109" s="77"/>
      <c r="AI109" s="77"/>
      <c r="AJ109" s="77"/>
      <c r="AK109" s="77"/>
      <c r="AL109" s="77"/>
      <c r="AM109" s="77"/>
      <c r="AN109" s="77" t="s">
        <v>657</v>
      </c>
      <c r="AO109" s="77" t="s">
        <v>1222</v>
      </c>
      <c r="AP109" s="77"/>
      <c r="AQ109" s="77"/>
      <c r="AR109" s="77"/>
      <c r="AS109" s="77"/>
      <c r="AT109" s="77"/>
      <c r="AU109" s="77"/>
      <c r="AV109" s="77"/>
      <c r="AW109" s="77" t="s">
        <v>1226</v>
      </c>
      <c r="AX109" s="77" t="s">
        <v>1227</v>
      </c>
    </row>
    <row r="110" spans="1:50" s="11" customFormat="1" ht="85.5" customHeight="1" x14ac:dyDescent="0.25">
      <c r="A110" s="641"/>
      <c r="B110" s="51"/>
      <c r="C110" s="13"/>
      <c r="D110" s="13" t="s">
        <v>246</v>
      </c>
      <c r="E110" s="51" t="s">
        <v>247</v>
      </c>
      <c r="F110" s="13">
        <v>59.5</v>
      </c>
      <c r="G110" s="13" t="s">
        <v>1228</v>
      </c>
      <c r="H110" s="13" t="s">
        <v>248</v>
      </c>
      <c r="I110" s="13" t="s">
        <v>1228</v>
      </c>
      <c r="J110" s="13" t="s">
        <v>172</v>
      </c>
      <c r="K110" s="77" t="s">
        <v>123</v>
      </c>
      <c r="L110" s="77" t="s">
        <v>124</v>
      </c>
      <c r="M110" s="77" t="s">
        <v>1229</v>
      </c>
      <c r="N110" s="77" t="s">
        <v>1230</v>
      </c>
      <c r="O110" s="77"/>
      <c r="P110" s="77"/>
      <c r="Q110" s="77"/>
      <c r="R110" s="77"/>
      <c r="S110" s="77"/>
      <c r="T110" s="77"/>
      <c r="U110" s="77"/>
      <c r="V110" s="77" t="s">
        <v>1231</v>
      </c>
      <c r="W110" s="77" t="s">
        <v>1230</v>
      </c>
      <c r="X110" s="77"/>
      <c r="Y110" s="77"/>
      <c r="Z110" s="77"/>
      <c r="AA110" s="77"/>
      <c r="AB110" s="77"/>
      <c r="AC110" s="77"/>
      <c r="AD110" s="77"/>
      <c r="AE110" s="77" t="s">
        <v>1232</v>
      </c>
      <c r="AF110" s="77" t="s">
        <v>1233</v>
      </c>
      <c r="AG110" s="77"/>
      <c r="AH110" s="77"/>
      <c r="AI110" s="77"/>
      <c r="AJ110" s="77"/>
      <c r="AK110" s="77"/>
      <c r="AL110" s="77"/>
      <c r="AM110" s="77"/>
      <c r="AN110" s="77" t="s">
        <v>1234</v>
      </c>
      <c r="AO110" s="77" t="s">
        <v>1235</v>
      </c>
      <c r="AP110" s="77"/>
      <c r="AQ110" s="77"/>
      <c r="AR110" s="77"/>
      <c r="AS110" s="77"/>
      <c r="AT110" s="77"/>
      <c r="AU110" s="77"/>
      <c r="AV110" s="77"/>
      <c r="AW110" s="77" t="s">
        <v>249</v>
      </c>
      <c r="AX110" s="77" t="s">
        <v>125</v>
      </c>
    </row>
    <row r="111" spans="1:50" s="11" customFormat="1" ht="82.5" customHeight="1" x14ac:dyDescent="0.25">
      <c r="A111" s="13" t="e">
        <f>'IDP 2013-14 Rev'!#REF!</f>
        <v>#REF!</v>
      </c>
      <c r="B111" s="51" t="s">
        <v>1377</v>
      </c>
      <c r="C111" s="13"/>
      <c r="D111" s="13" t="s">
        <v>1339</v>
      </c>
      <c r="E111" s="51" t="s">
        <v>1378</v>
      </c>
      <c r="F111" s="13"/>
      <c r="G111" s="13" t="s">
        <v>1379</v>
      </c>
      <c r="H111" s="13" t="s">
        <v>1340</v>
      </c>
      <c r="I111" s="13"/>
      <c r="J111" s="13"/>
      <c r="K111" s="77" t="s">
        <v>1341</v>
      </c>
      <c r="L111" s="77" t="s">
        <v>1342</v>
      </c>
      <c r="M111" s="77">
        <f>65000+1250</f>
        <v>66250</v>
      </c>
      <c r="N111" s="77" t="s">
        <v>1380</v>
      </c>
      <c r="O111" s="77"/>
      <c r="P111" s="77"/>
      <c r="Q111" s="77"/>
      <c r="R111" s="77"/>
      <c r="S111" s="77"/>
      <c r="T111" s="77"/>
      <c r="U111" s="77"/>
      <c r="V111" s="77">
        <f>66250+1250</f>
        <v>67500</v>
      </c>
      <c r="W111" s="77" t="s">
        <v>1380</v>
      </c>
      <c r="X111" s="77"/>
      <c r="Y111" s="77"/>
      <c r="Z111" s="77"/>
      <c r="AA111" s="77"/>
      <c r="AB111" s="77"/>
      <c r="AC111" s="77"/>
      <c r="AD111" s="77"/>
      <c r="AE111" s="77">
        <f>67500+1250</f>
        <v>68750</v>
      </c>
      <c r="AF111" s="77" t="s">
        <v>1380</v>
      </c>
      <c r="AG111" s="77"/>
      <c r="AH111" s="77"/>
      <c r="AI111" s="77"/>
      <c r="AJ111" s="77"/>
      <c r="AK111" s="77"/>
      <c r="AL111" s="77"/>
      <c r="AM111" s="77"/>
      <c r="AN111" s="77">
        <f>68750+1250</f>
        <v>70000</v>
      </c>
      <c r="AO111" s="77" t="s">
        <v>1380</v>
      </c>
      <c r="AP111" s="77"/>
      <c r="AQ111" s="77"/>
      <c r="AR111" s="77"/>
      <c r="AS111" s="77"/>
      <c r="AT111" s="77"/>
      <c r="AU111" s="77"/>
      <c r="AV111" s="77"/>
      <c r="AW111" s="77" t="s">
        <v>1343</v>
      </c>
      <c r="AX111" s="77" t="s">
        <v>1344</v>
      </c>
    </row>
    <row r="112" spans="1:50" ht="143.25" customHeight="1" x14ac:dyDescent="0.25">
      <c r="A112" s="13" t="e">
        <f>'IDP 2013-14 Rev'!#REF!</f>
        <v>#REF!</v>
      </c>
      <c r="B112" s="51" t="s">
        <v>1393</v>
      </c>
      <c r="C112" s="13"/>
      <c r="D112" s="13" t="s">
        <v>1345</v>
      </c>
      <c r="E112" s="51" t="s">
        <v>1394</v>
      </c>
      <c r="F112" s="13"/>
      <c r="G112" s="13" t="s">
        <v>1395</v>
      </c>
      <c r="H112" s="13" t="s">
        <v>1346</v>
      </c>
      <c r="I112" s="13" t="s">
        <v>1395</v>
      </c>
      <c r="J112" s="13"/>
      <c r="K112" s="82">
        <v>0.38</v>
      </c>
      <c r="L112" s="77" t="s">
        <v>1347</v>
      </c>
      <c r="M112" s="77" t="s">
        <v>1383</v>
      </c>
      <c r="N112" s="77" t="s">
        <v>657</v>
      </c>
      <c r="O112" s="77"/>
      <c r="P112" s="77"/>
      <c r="Q112" s="77"/>
      <c r="R112" s="77"/>
      <c r="S112" s="77"/>
      <c r="T112" s="77"/>
      <c r="U112" s="77"/>
      <c r="V112" s="77" t="s">
        <v>1384</v>
      </c>
      <c r="W112" s="77" t="s">
        <v>657</v>
      </c>
      <c r="X112" s="77"/>
      <c r="Y112" s="77"/>
      <c r="Z112" s="77"/>
      <c r="AA112" s="77"/>
      <c r="AB112" s="77"/>
      <c r="AC112" s="77"/>
      <c r="AD112" s="77"/>
      <c r="AE112" s="77" t="s">
        <v>1385</v>
      </c>
      <c r="AF112" s="77" t="s">
        <v>657</v>
      </c>
      <c r="AG112" s="77"/>
      <c r="AH112" s="77"/>
      <c r="AI112" s="77"/>
      <c r="AJ112" s="77"/>
      <c r="AK112" s="77"/>
      <c r="AL112" s="77"/>
      <c r="AM112" s="77"/>
      <c r="AN112" s="77" t="s">
        <v>1347</v>
      </c>
      <c r="AO112" s="77" t="s">
        <v>657</v>
      </c>
      <c r="AP112" s="77"/>
      <c r="AQ112" s="77"/>
      <c r="AR112" s="77"/>
      <c r="AS112" s="77"/>
      <c r="AT112" s="77"/>
      <c r="AU112" s="77"/>
      <c r="AV112" s="77"/>
      <c r="AW112" s="77" t="s">
        <v>1348</v>
      </c>
      <c r="AX112" s="77" t="s">
        <v>1349</v>
      </c>
    </row>
    <row r="114" spans="1:50" x14ac:dyDescent="0.25">
      <c r="K114" s="44" t="s">
        <v>1509</v>
      </c>
    </row>
    <row r="115" spans="1:50" s="11" customFormat="1" x14ac:dyDescent="0.25">
      <c r="J115" s="44"/>
    </row>
    <row r="116" spans="1:50" ht="77.25" customHeight="1" x14ac:dyDescent="0.25">
      <c r="A116" s="14" t="s">
        <v>31</v>
      </c>
      <c r="B116" s="14" t="s">
        <v>32</v>
      </c>
      <c r="C116" s="14" t="s">
        <v>181</v>
      </c>
      <c r="D116" s="14" t="s">
        <v>22</v>
      </c>
      <c r="E116" s="14" t="s">
        <v>0</v>
      </c>
      <c r="F116" s="14" t="s">
        <v>1</v>
      </c>
      <c r="G116" s="14" t="s">
        <v>34</v>
      </c>
      <c r="H116" s="14" t="s">
        <v>35</v>
      </c>
      <c r="I116" s="14" t="s">
        <v>2</v>
      </c>
      <c r="J116" s="14" t="s">
        <v>4</v>
      </c>
      <c r="K116" s="14" t="s">
        <v>3</v>
      </c>
      <c r="L116" s="14" t="s">
        <v>23</v>
      </c>
      <c r="M116" s="14" t="s">
        <v>24</v>
      </c>
      <c r="N116" s="14" t="s">
        <v>5</v>
      </c>
      <c r="O116" s="14" t="s">
        <v>1439</v>
      </c>
      <c r="P116" s="14" t="s">
        <v>1443</v>
      </c>
      <c r="Q116" s="14" t="s">
        <v>1444</v>
      </c>
      <c r="R116" s="14"/>
      <c r="S116" s="14"/>
      <c r="T116" s="14"/>
      <c r="U116" s="14"/>
      <c r="V116" s="14" t="s">
        <v>25</v>
      </c>
      <c r="W116" s="14" t="s">
        <v>5</v>
      </c>
      <c r="X116" s="14" t="s">
        <v>1440</v>
      </c>
      <c r="Y116" s="14" t="s">
        <v>1443</v>
      </c>
      <c r="Z116" s="14" t="s">
        <v>1444</v>
      </c>
      <c r="AA116" s="14"/>
      <c r="AB116" s="14"/>
      <c r="AC116" s="14"/>
      <c r="AD116" s="14"/>
      <c r="AE116" s="14" t="s">
        <v>26</v>
      </c>
      <c r="AF116" s="14" t="s">
        <v>5</v>
      </c>
      <c r="AG116" s="14" t="s">
        <v>1441</v>
      </c>
      <c r="AH116" s="14" t="s">
        <v>1443</v>
      </c>
      <c r="AI116" s="14" t="s">
        <v>1444</v>
      </c>
      <c r="AJ116" s="14"/>
      <c r="AK116" s="14"/>
      <c r="AL116" s="14"/>
      <c r="AM116" s="14"/>
      <c r="AN116" s="14" t="s">
        <v>27</v>
      </c>
      <c r="AO116" s="14" t="s">
        <v>5</v>
      </c>
      <c r="AP116" s="14" t="s">
        <v>1442</v>
      </c>
      <c r="AQ116" s="14" t="s">
        <v>1443</v>
      </c>
      <c r="AR116" s="14" t="s">
        <v>1444</v>
      </c>
      <c r="AS116" s="14"/>
      <c r="AT116" s="14"/>
      <c r="AU116" s="14"/>
      <c r="AV116" s="14"/>
      <c r="AW116" s="14" t="s">
        <v>28</v>
      </c>
      <c r="AX116" s="14" t="s">
        <v>29</v>
      </c>
    </row>
    <row r="117" spans="1:50" ht="115.5" customHeight="1" x14ac:dyDescent="0.25">
      <c r="A117" s="639" t="s">
        <v>110</v>
      </c>
      <c r="B117" s="13" t="s">
        <v>694</v>
      </c>
      <c r="C117" s="13">
        <v>52</v>
      </c>
      <c r="D117" s="13" t="s">
        <v>695</v>
      </c>
      <c r="E117" s="13" t="s">
        <v>696</v>
      </c>
      <c r="F117" s="13">
        <v>52.1</v>
      </c>
      <c r="G117" s="13" t="s">
        <v>1174</v>
      </c>
      <c r="H117" s="13" t="s">
        <v>985</v>
      </c>
      <c r="I117" s="70" t="s">
        <v>1178</v>
      </c>
      <c r="J117" s="13" t="s">
        <v>172</v>
      </c>
      <c r="K117" s="13">
        <v>14</v>
      </c>
      <c r="L117" s="13">
        <v>16</v>
      </c>
      <c r="M117" s="13" t="s">
        <v>892</v>
      </c>
      <c r="N117" s="13" t="s">
        <v>697</v>
      </c>
      <c r="O117" s="13"/>
      <c r="P117" s="13"/>
      <c r="Q117" s="13"/>
      <c r="R117" s="13"/>
      <c r="S117" s="13"/>
      <c r="T117" s="13"/>
      <c r="U117" s="13"/>
      <c r="V117" s="13" t="s">
        <v>893</v>
      </c>
      <c r="W117" s="13" t="s">
        <v>697</v>
      </c>
      <c r="X117" s="13"/>
      <c r="Y117" s="13"/>
      <c r="Z117" s="13"/>
      <c r="AA117" s="13"/>
      <c r="AB117" s="13"/>
      <c r="AC117" s="13"/>
      <c r="AD117" s="13"/>
      <c r="AE117" s="13" t="s">
        <v>894</v>
      </c>
      <c r="AF117" s="13" t="s">
        <v>697</v>
      </c>
      <c r="AG117" s="13"/>
      <c r="AH117" s="13"/>
      <c r="AI117" s="13"/>
      <c r="AJ117" s="13"/>
      <c r="AK117" s="13"/>
      <c r="AL117" s="13"/>
      <c r="AM117" s="13"/>
      <c r="AN117" s="13" t="s">
        <v>895</v>
      </c>
      <c r="AO117" s="13" t="s">
        <v>697</v>
      </c>
      <c r="AP117" s="13"/>
      <c r="AQ117" s="13"/>
      <c r="AR117" s="13"/>
      <c r="AS117" s="13"/>
      <c r="AT117" s="13"/>
      <c r="AU117" s="13"/>
      <c r="AV117" s="13"/>
      <c r="AW117" s="13">
        <v>18</v>
      </c>
      <c r="AX117" s="13">
        <v>20</v>
      </c>
    </row>
    <row r="118" spans="1:50" ht="79.5" customHeight="1" x14ac:dyDescent="0.25">
      <c r="A118" s="640"/>
      <c r="B118" s="17"/>
      <c r="C118" s="17"/>
      <c r="D118" s="13" t="s">
        <v>698</v>
      </c>
      <c r="E118" s="13" t="s">
        <v>699</v>
      </c>
      <c r="F118" s="13">
        <v>52.2</v>
      </c>
      <c r="G118" s="13" t="s">
        <v>1174</v>
      </c>
      <c r="H118" s="13" t="s">
        <v>700</v>
      </c>
      <c r="I118" s="70" t="s">
        <v>1179</v>
      </c>
      <c r="J118" s="13"/>
      <c r="K118" s="13">
        <v>3</v>
      </c>
      <c r="L118" s="13">
        <v>3</v>
      </c>
      <c r="M118" s="13" t="s">
        <v>896</v>
      </c>
      <c r="N118" s="13" t="s">
        <v>701</v>
      </c>
      <c r="O118" s="13"/>
      <c r="P118" s="13"/>
      <c r="Q118" s="13"/>
      <c r="R118" s="13"/>
      <c r="S118" s="13"/>
      <c r="T118" s="13"/>
      <c r="U118" s="13"/>
      <c r="V118" s="13" t="s">
        <v>897</v>
      </c>
      <c r="W118" s="13" t="s">
        <v>702</v>
      </c>
      <c r="X118" s="13"/>
      <c r="Y118" s="13"/>
      <c r="Z118" s="13"/>
      <c r="AA118" s="13"/>
      <c r="AB118" s="13"/>
      <c r="AC118" s="13"/>
      <c r="AD118" s="13"/>
      <c r="AE118" s="13" t="s">
        <v>897</v>
      </c>
      <c r="AF118" s="13" t="s">
        <v>703</v>
      </c>
      <c r="AG118" s="13"/>
      <c r="AH118" s="13"/>
      <c r="AI118" s="13"/>
      <c r="AJ118" s="13"/>
      <c r="AK118" s="13"/>
      <c r="AL118" s="13"/>
      <c r="AM118" s="13"/>
      <c r="AN118" s="13" t="s">
        <v>898</v>
      </c>
      <c r="AO118" s="13" t="s">
        <v>704</v>
      </c>
      <c r="AP118" s="13"/>
      <c r="AQ118" s="13"/>
      <c r="AR118" s="13"/>
      <c r="AS118" s="13"/>
      <c r="AT118" s="13"/>
      <c r="AU118" s="13"/>
      <c r="AV118" s="13"/>
      <c r="AW118" s="13">
        <v>5</v>
      </c>
      <c r="AX118" s="13">
        <v>8</v>
      </c>
    </row>
    <row r="119" spans="1:50" ht="70.5" customHeight="1" x14ac:dyDescent="0.25">
      <c r="A119" s="640"/>
      <c r="B119" s="13"/>
      <c r="C119" s="17"/>
      <c r="D119" s="13" t="s">
        <v>705</v>
      </c>
      <c r="E119" s="13" t="s">
        <v>706</v>
      </c>
      <c r="F119" s="13">
        <v>52.3</v>
      </c>
      <c r="G119" s="13" t="s">
        <v>1174</v>
      </c>
      <c r="H119" s="13" t="s">
        <v>707</v>
      </c>
      <c r="I119" s="70" t="s">
        <v>1180</v>
      </c>
      <c r="J119" s="13"/>
      <c r="K119" s="13">
        <v>3</v>
      </c>
      <c r="L119" s="13">
        <v>3</v>
      </c>
      <c r="M119" s="13" t="s">
        <v>896</v>
      </c>
      <c r="N119" s="13" t="s">
        <v>701</v>
      </c>
      <c r="O119" s="13"/>
      <c r="P119" s="13"/>
      <c r="Q119" s="13"/>
      <c r="R119" s="13"/>
      <c r="S119" s="13"/>
      <c r="T119" s="13"/>
      <c r="U119" s="13"/>
      <c r="V119" s="13" t="s">
        <v>897</v>
      </c>
      <c r="W119" s="13" t="s">
        <v>702</v>
      </c>
      <c r="X119" s="13"/>
      <c r="Y119" s="13"/>
      <c r="Z119" s="13"/>
      <c r="AA119" s="13"/>
      <c r="AB119" s="13"/>
      <c r="AC119" s="13"/>
      <c r="AD119" s="13"/>
      <c r="AE119" s="13" t="s">
        <v>897</v>
      </c>
      <c r="AF119" s="13" t="s">
        <v>703</v>
      </c>
      <c r="AG119" s="13"/>
      <c r="AH119" s="13"/>
      <c r="AI119" s="13"/>
      <c r="AJ119" s="13"/>
      <c r="AK119" s="13"/>
      <c r="AL119" s="13"/>
      <c r="AM119" s="13"/>
      <c r="AN119" s="13" t="s">
        <v>899</v>
      </c>
      <c r="AO119" s="13" t="s">
        <v>708</v>
      </c>
      <c r="AP119" s="13"/>
      <c r="AQ119" s="13"/>
      <c r="AR119" s="13"/>
      <c r="AS119" s="13"/>
      <c r="AT119" s="13"/>
      <c r="AU119" s="13"/>
      <c r="AV119" s="13"/>
      <c r="AW119" s="13">
        <v>5</v>
      </c>
      <c r="AX119" s="13">
        <v>8</v>
      </c>
    </row>
    <row r="120" spans="1:50" ht="83.25" customHeight="1" x14ac:dyDescent="0.25">
      <c r="A120" s="640"/>
      <c r="B120" s="17"/>
      <c r="C120" s="17"/>
      <c r="D120" s="13" t="s">
        <v>709</v>
      </c>
      <c r="E120" s="13" t="s">
        <v>710</v>
      </c>
      <c r="F120" s="13">
        <v>52.4</v>
      </c>
      <c r="G120" s="13" t="s">
        <v>710</v>
      </c>
      <c r="H120" s="13" t="s">
        <v>711</v>
      </c>
      <c r="I120" s="70" t="s">
        <v>1181</v>
      </c>
      <c r="J120" s="13"/>
      <c r="K120" s="13">
        <v>7</v>
      </c>
      <c r="L120" s="13">
        <v>7</v>
      </c>
      <c r="M120" s="13" t="s">
        <v>900</v>
      </c>
      <c r="N120" s="13" t="s">
        <v>712</v>
      </c>
      <c r="O120" s="13"/>
      <c r="P120" s="13"/>
      <c r="Q120" s="13"/>
      <c r="R120" s="13"/>
      <c r="S120" s="13"/>
      <c r="T120" s="13"/>
      <c r="U120" s="13"/>
      <c r="V120" s="13" t="s">
        <v>901</v>
      </c>
      <c r="W120" s="13" t="s">
        <v>712</v>
      </c>
      <c r="X120" s="13"/>
      <c r="Y120" s="13"/>
      <c r="Z120" s="13"/>
      <c r="AA120" s="13"/>
      <c r="AB120" s="13"/>
      <c r="AC120" s="13"/>
      <c r="AD120" s="13"/>
      <c r="AE120" s="13" t="s">
        <v>902</v>
      </c>
      <c r="AF120" s="13" t="s">
        <v>712</v>
      </c>
      <c r="AG120" s="13"/>
      <c r="AH120" s="13"/>
      <c r="AI120" s="13"/>
      <c r="AJ120" s="13"/>
      <c r="AK120" s="13"/>
      <c r="AL120" s="13"/>
      <c r="AM120" s="13"/>
      <c r="AN120" s="13" t="s">
        <v>903</v>
      </c>
      <c r="AO120" s="13" t="s">
        <v>712</v>
      </c>
      <c r="AP120" s="13"/>
      <c r="AQ120" s="13"/>
      <c r="AR120" s="13"/>
      <c r="AS120" s="13"/>
      <c r="AT120" s="13"/>
      <c r="AU120" s="13"/>
      <c r="AV120" s="13"/>
      <c r="AW120" s="13">
        <v>10</v>
      </c>
      <c r="AX120" s="13">
        <v>12</v>
      </c>
    </row>
    <row r="121" spans="1:50" ht="54" customHeight="1" x14ac:dyDescent="0.25">
      <c r="A121" s="640"/>
      <c r="B121" s="17"/>
      <c r="C121" s="17"/>
      <c r="D121" s="13" t="s">
        <v>713</v>
      </c>
      <c r="E121" s="13" t="s">
        <v>714</v>
      </c>
      <c r="F121" s="13">
        <v>52.5</v>
      </c>
      <c r="G121" s="13" t="s">
        <v>1174</v>
      </c>
      <c r="H121" s="13" t="s">
        <v>715</v>
      </c>
      <c r="I121" s="13" t="s">
        <v>715</v>
      </c>
      <c r="J121" s="13" t="s">
        <v>15</v>
      </c>
      <c r="K121" s="13">
        <v>2</v>
      </c>
      <c r="L121" s="13">
        <v>2</v>
      </c>
      <c r="M121" s="13" t="s">
        <v>1261</v>
      </c>
      <c r="N121" s="13" t="s">
        <v>701</v>
      </c>
      <c r="O121" s="13"/>
      <c r="P121" s="13"/>
      <c r="Q121" s="13"/>
      <c r="R121" s="13"/>
      <c r="S121" s="13"/>
      <c r="T121" s="13"/>
      <c r="U121" s="13"/>
      <c r="V121" s="13" t="s">
        <v>1261</v>
      </c>
      <c r="W121" s="13" t="s">
        <v>702</v>
      </c>
      <c r="X121" s="13"/>
      <c r="Y121" s="13"/>
      <c r="Z121" s="13"/>
      <c r="AA121" s="13"/>
      <c r="AB121" s="13"/>
      <c r="AC121" s="13"/>
      <c r="AD121" s="13"/>
      <c r="AE121" s="13" t="s">
        <v>904</v>
      </c>
      <c r="AF121" s="13" t="s">
        <v>703</v>
      </c>
      <c r="AG121" s="13"/>
      <c r="AH121" s="13"/>
      <c r="AI121" s="13"/>
      <c r="AJ121" s="13"/>
      <c r="AK121" s="13"/>
      <c r="AL121" s="13"/>
      <c r="AM121" s="13"/>
      <c r="AN121" s="13" t="s">
        <v>905</v>
      </c>
      <c r="AO121" s="13" t="s">
        <v>704</v>
      </c>
      <c r="AP121" s="13"/>
      <c r="AQ121" s="13"/>
      <c r="AR121" s="13"/>
      <c r="AS121" s="13"/>
      <c r="AT121" s="13"/>
      <c r="AU121" s="13"/>
      <c r="AV121" s="13"/>
      <c r="AW121" s="13">
        <v>4</v>
      </c>
      <c r="AX121" s="13">
        <v>6</v>
      </c>
    </row>
    <row r="122" spans="1:50" ht="85.5" customHeight="1" x14ac:dyDescent="0.25">
      <c r="A122" s="641"/>
      <c r="B122" s="17"/>
      <c r="C122" s="17"/>
      <c r="D122" s="13" t="s">
        <v>716</v>
      </c>
      <c r="E122" s="13" t="s">
        <v>717</v>
      </c>
      <c r="F122" s="13">
        <v>52.6</v>
      </c>
      <c r="G122" s="13" t="s">
        <v>1174</v>
      </c>
      <c r="H122" s="13" t="s">
        <v>718</v>
      </c>
      <c r="I122" s="13" t="s">
        <v>718</v>
      </c>
      <c r="J122" s="13" t="s">
        <v>313</v>
      </c>
      <c r="K122" s="13">
        <v>6</v>
      </c>
      <c r="L122" s="13">
        <v>7</v>
      </c>
      <c r="M122" s="13" t="s">
        <v>906</v>
      </c>
      <c r="N122" s="13" t="s">
        <v>719</v>
      </c>
      <c r="O122" s="13"/>
      <c r="P122" s="13"/>
      <c r="Q122" s="13"/>
      <c r="R122" s="13"/>
      <c r="S122" s="13"/>
      <c r="T122" s="13"/>
      <c r="U122" s="13"/>
      <c r="V122" s="13" t="s">
        <v>907</v>
      </c>
      <c r="W122" s="13" t="s">
        <v>719</v>
      </c>
      <c r="X122" s="13"/>
      <c r="Y122" s="13"/>
      <c r="Z122" s="13"/>
      <c r="AA122" s="13"/>
      <c r="AB122" s="13"/>
      <c r="AC122" s="13"/>
      <c r="AD122" s="13"/>
      <c r="AE122" s="13" t="s">
        <v>908</v>
      </c>
      <c r="AF122" s="13" t="s">
        <v>719</v>
      </c>
      <c r="AG122" s="13"/>
      <c r="AH122" s="13"/>
      <c r="AI122" s="13"/>
      <c r="AJ122" s="13"/>
      <c r="AK122" s="13"/>
      <c r="AL122" s="13"/>
      <c r="AM122" s="13"/>
      <c r="AN122" s="13" t="s">
        <v>909</v>
      </c>
      <c r="AO122" s="13" t="s">
        <v>719</v>
      </c>
      <c r="AP122" s="13"/>
      <c r="AQ122" s="13"/>
      <c r="AR122" s="13"/>
      <c r="AS122" s="13"/>
      <c r="AT122" s="13"/>
      <c r="AU122" s="13"/>
      <c r="AV122" s="13"/>
      <c r="AW122" s="13">
        <v>4</v>
      </c>
      <c r="AX122" s="13">
        <v>6</v>
      </c>
    </row>
    <row r="123" spans="1:50" ht="111" customHeight="1" x14ac:dyDescent="0.25">
      <c r="A123" s="171" t="s">
        <v>986</v>
      </c>
      <c r="B123" s="13" t="s">
        <v>720</v>
      </c>
      <c r="C123" s="13">
        <v>53</v>
      </c>
      <c r="D123" s="13" t="s">
        <v>111</v>
      </c>
      <c r="E123" s="13" t="s">
        <v>1175</v>
      </c>
      <c r="F123" s="13">
        <v>53.1</v>
      </c>
      <c r="G123" s="13" t="s">
        <v>1176</v>
      </c>
      <c r="H123" s="13" t="s">
        <v>112</v>
      </c>
      <c r="I123" s="13" t="s">
        <v>112</v>
      </c>
      <c r="J123" s="13" t="s">
        <v>172</v>
      </c>
      <c r="K123" s="13">
        <v>2</v>
      </c>
      <c r="L123" s="13">
        <v>2</v>
      </c>
      <c r="M123" s="13" t="s">
        <v>910</v>
      </c>
      <c r="N123" s="13"/>
      <c r="O123" s="13"/>
      <c r="P123" s="13"/>
      <c r="Q123" s="13"/>
      <c r="R123" s="13"/>
      <c r="S123" s="13"/>
      <c r="T123" s="13"/>
      <c r="U123" s="13"/>
      <c r="V123" s="13" t="s">
        <v>911</v>
      </c>
      <c r="W123" s="13" t="s">
        <v>721</v>
      </c>
      <c r="X123" s="13"/>
      <c r="Y123" s="13"/>
      <c r="Z123" s="13"/>
      <c r="AA123" s="13"/>
      <c r="AB123" s="13"/>
      <c r="AC123" s="13"/>
      <c r="AD123" s="13"/>
      <c r="AE123" s="13" t="s">
        <v>912</v>
      </c>
      <c r="AF123" s="13" t="s">
        <v>722</v>
      </c>
      <c r="AG123" s="13"/>
      <c r="AH123" s="13"/>
      <c r="AI123" s="13"/>
      <c r="AJ123" s="13"/>
      <c r="AK123" s="13"/>
      <c r="AL123" s="13"/>
      <c r="AM123" s="13"/>
      <c r="AN123" s="13" t="s">
        <v>913</v>
      </c>
      <c r="AO123" s="13" t="s">
        <v>723</v>
      </c>
      <c r="AP123" s="13"/>
      <c r="AQ123" s="13"/>
      <c r="AR123" s="13"/>
      <c r="AS123" s="13"/>
      <c r="AT123" s="13"/>
      <c r="AU123" s="13"/>
      <c r="AV123" s="13"/>
      <c r="AW123" s="13">
        <v>4</v>
      </c>
      <c r="AX123" s="13">
        <v>5</v>
      </c>
    </row>
    <row r="124" spans="1:50" s="11" customFormat="1" ht="111" customHeight="1" x14ac:dyDescent="0.25">
      <c r="A124" s="14" t="s">
        <v>31</v>
      </c>
      <c r="B124" s="14" t="s">
        <v>32</v>
      </c>
      <c r="C124" s="14" t="s">
        <v>181</v>
      </c>
      <c r="D124" s="14" t="s">
        <v>22</v>
      </c>
      <c r="E124" s="14" t="s">
        <v>0</v>
      </c>
      <c r="F124" s="14" t="s">
        <v>1</v>
      </c>
      <c r="G124" s="14" t="s">
        <v>34</v>
      </c>
      <c r="H124" s="14" t="s">
        <v>35</v>
      </c>
      <c r="I124" s="14" t="s">
        <v>2</v>
      </c>
      <c r="J124" s="14" t="s">
        <v>4</v>
      </c>
      <c r="K124" s="14" t="s">
        <v>3</v>
      </c>
      <c r="L124" s="14" t="s">
        <v>23</v>
      </c>
      <c r="M124" s="14" t="s">
        <v>24</v>
      </c>
      <c r="N124" s="14" t="s">
        <v>5</v>
      </c>
      <c r="O124" s="14" t="s">
        <v>1439</v>
      </c>
      <c r="P124" s="14" t="s">
        <v>1443</v>
      </c>
      <c r="Q124" s="14" t="s">
        <v>1444</v>
      </c>
      <c r="R124" s="14"/>
      <c r="S124" s="14"/>
      <c r="T124" s="14"/>
      <c r="U124" s="14"/>
      <c r="V124" s="14" t="s">
        <v>25</v>
      </c>
      <c r="W124" s="14" t="s">
        <v>5</v>
      </c>
      <c r="X124" s="14" t="s">
        <v>1440</v>
      </c>
      <c r="Y124" s="14" t="s">
        <v>1443</v>
      </c>
      <c r="Z124" s="14" t="s">
        <v>1444</v>
      </c>
      <c r="AA124" s="14"/>
      <c r="AB124" s="14"/>
      <c r="AC124" s="14"/>
      <c r="AD124" s="14"/>
      <c r="AE124" s="14" t="s">
        <v>26</v>
      </c>
      <c r="AF124" s="14" t="s">
        <v>5</v>
      </c>
      <c r="AG124" s="14" t="s">
        <v>1441</v>
      </c>
      <c r="AH124" s="14" t="s">
        <v>1443</v>
      </c>
      <c r="AI124" s="14" t="s">
        <v>1444</v>
      </c>
      <c r="AJ124" s="14"/>
      <c r="AK124" s="14"/>
      <c r="AL124" s="14"/>
      <c r="AM124" s="14"/>
      <c r="AN124" s="14" t="s">
        <v>27</v>
      </c>
      <c r="AO124" s="13"/>
      <c r="AP124" s="13"/>
      <c r="AQ124" s="13"/>
      <c r="AR124" s="13"/>
      <c r="AS124" s="13"/>
      <c r="AT124" s="13"/>
      <c r="AU124" s="13"/>
      <c r="AV124" s="13"/>
      <c r="AW124" s="13"/>
      <c r="AX124" s="13"/>
    </row>
    <row r="125" spans="1:50" ht="47.25" customHeight="1" x14ac:dyDescent="0.25">
      <c r="A125" s="639" t="s">
        <v>986</v>
      </c>
      <c r="B125" s="13"/>
      <c r="C125" s="13">
        <v>54</v>
      </c>
      <c r="D125" s="13" t="s">
        <v>914</v>
      </c>
      <c r="E125" s="13" t="s">
        <v>1413</v>
      </c>
      <c r="F125" s="13">
        <v>54.1</v>
      </c>
      <c r="G125" s="13" t="s">
        <v>1429</v>
      </c>
      <c r="H125" s="13" t="s">
        <v>987</v>
      </c>
      <c r="I125" s="157"/>
      <c r="J125" s="13" t="s">
        <v>15</v>
      </c>
      <c r="K125" s="13">
        <v>14</v>
      </c>
      <c r="L125" s="13">
        <v>15</v>
      </c>
      <c r="M125" s="13">
        <v>100</v>
      </c>
      <c r="N125" s="13"/>
      <c r="O125" s="13"/>
      <c r="P125" s="13"/>
      <c r="Q125" s="13"/>
      <c r="R125" s="13"/>
      <c r="S125" s="13"/>
      <c r="T125" s="13"/>
      <c r="U125" s="13"/>
      <c r="V125" s="13">
        <v>100</v>
      </c>
      <c r="W125" s="13"/>
      <c r="X125" s="13"/>
      <c r="Y125" s="13"/>
      <c r="Z125" s="13"/>
      <c r="AA125" s="13"/>
      <c r="AB125" s="13"/>
      <c r="AC125" s="13"/>
      <c r="AD125" s="13"/>
      <c r="AE125" s="13">
        <v>100</v>
      </c>
      <c r="AF125" s="157"/>
      <c r="AG125" s="13"/>
      <c r="AH125" s="13"/>
      <c r="AI125" s="13"/>
      <c r="AJ125" s="13"/>
      <c r="AK125" s="13"/>
      <c r="AL125" s="13"/>
      <c r="AM125" s="13"/>
      <c r="AN125" s="13">
        <v>100</v>
      </c>
      <c r="AO125" s="157"/>
      <c r="AP125" s="13"/>
      <c r="AQ125" s="13"/>
      <c r="AR125" s="13"/>
      <c r="AS125" s="13"/>
      <c r="AT125" s="13"/>
      <c r="AU125" s="13"/>
      <c r="AV125" s="13"/>
      <c r="AW125" s="13">
        <v>25</v>
      </c>
      <c r="AX125" s="13">
        <v>30</v>
      </c>
    </row>
    <row r="126" spans="1:50" ht="123" customHeight="1" x14ac:dyDescent="0.25">
      <c r="A126" s="640"/>
      <c r="B126" s="13"/>
      <c r="C126" s="13"/>
      <c r="D126" s="13"/>
      <c r="E126" s="13"/>
      <c r="F126" s="13"/>
      <c r="G126" s="13" t="e">
        <f>'D ComS-PP'!L40</f>
        <v>#REF!</v>
      </c>
      <c r="H126" s="13" t="s">
        <v>988</v>
      </c>
      <c r="I126" s="157"/>
      <c r="J126" s="13"/>
      <c r="K126" s="13">
        <v>395</v>
      </c>
      <c r="L126" s="13">
        <v>400</v>
      </c>
      <c r="M126" s="13" t="s">
        <v>1268</v>
      </c>
      <c r="N126" s="13"/>
      <c r="O126" s="13"/>
      <c r="P126" s="13"/>
      <c r="Q126" s="13"/>
      <c r="R126" s="13"/>
      <c r="S126" s="13"/>
      <c r="T126" s="13"/>
      <c r="U126" s="13"/>
      <c r="V126" s="13" t="s">
        <v>1268</v>
      </c>
      <c r="W126" s="13" t="s">
        <v>1268</v>
      </c>
      <c r="X126" s="13"/>
      <c r="Y126" s="13"/>
      <c r="Z126" s="13"/>
      <c r="AA126" s="13"/>
      <c r="AB126" s="13"/>
      <c r="AC126" s="13"/>
      <c r="AD126" s="13"/>
      <c r="AE126" s="13" t="s">
        <v>1268</v>
      </c>
      <c r="AF126" s="157"/>
      <c r="AG126" s="13"/>
      <c r="AH126" s="13"/>
      <c r="AI126" s="13"/>
      <c r="AJ126" s="13"/>
      <c r="AK126" s="13"/>
      <c r="AL126" s="13"/>
      <c r="AM126" s="13"/>
      <c r="AN126" s="13">
        <v>400</v>
      </c>
      <c r="AO126" s="157"/>
      <c r="AP126" s="13"/>
      <c r="AQ126" s="13"/>
      <c r="AR126" s="13"/>
      <c r="AS126" s="13"/>
      <c r="AT126" s="13"/>
      <c r="AU126" s="13"/>
      <c r="AV126" s="13"/>
      <c r="AW126" s="13">
        <v>500</v>
      </c>
      <c r="AX126" s="13">
        <v>600</v>
      </c>
    </row>
    <row r="127" spans="1:50" ht="54" customHeight="1" x14ac:dyDescent="0.25">
      <c r="A127" s="641"/>
      <c r="B127" s="13"/>
      <c r="C127" s="13"/>
      <c r="D127" s="13" t="s">
        <v>724</v>
      </c>
      <c r="E127" s="51" t="s">
        <v>165</v>
      </c>
      <c r="F127" s="13">
        <v>54.2</v>
      </c>
      <c r="G127" s="13" t="s">
        <v>1176</v>
      </c>
      <c r="H127" s="13" t="s">
        <v>989</v>
      </c>
      <c r="I127" s="157"/>
      <c r="J127" s="13"/>
      <c r="K127" s="13">
        <v>0</v>
      </c>
      <c r="L127" s="13">
        <v>2</v>
      </c>
      <c r="M127" s="13" t="s">
        <v>1261</v>
      </c>
      <c r="N127" s="13"/>
      <c r="O127" s="13"/>
      <c r="P127" s="13"/>
      <c r="Q127" s="13"/>
      <c r="R127" s="13"/>
      <c r="S127" s="13"/>
      <c r="T127" s="13"/>
      <c r="U127" s="13"/>
      <c r="V127" s="13" t="s">
        <v>1261</v>
      </c>
      <c r="W127" s="13" t="s">
        <v>1261</v>
      </c>
      <c r="X127" s="13"/>
      <c r="Y127" s="13"/>
      <c r="Z127" s="13"/>
      <c r="AA127" s="13"/>
      <c r="AB127" s="13"/>
      <c r="AC127" s="13"/>
      <c r="AD127" s="13"/>
      <c r="AE127" s="13" t="s">
        <v>1261</v>
      </c>
      <c r="AF127" s="157"/>
      <c r="AG127" s="13"/>
      <c r="AH127" s="13"/>
      <c r="AI127" s="13"/>
      <c r="AJ127" s="13"/>
      <c r="AK127" s="13"/>
      <c r="AL127" s="13"/>
      <c r="AM127" s="13"/>
      <c r="AN127" s="13">
        <v>2</v>
      </c>
      <c r="AO127" s="157"/>
      <c r="AP127" s="13"/>
      <c r="AQ127" s="13"/>
      <c r="AR127" s="13"/>
      <c r="AS127" s="13"/>
      <c r="AT127" s="13"/>
      <c r="AU127" s="13"/>
      <c r="AV127" s="13"/>
      <c r="AW127" s="13">
        <v>4</v>
      </c>
      <c r="AX127" s="13">
        <v>6</v>
      </c>
    </row>
    <row r="128" spans="1:50" ht="50.25" customHeight="1" x14ac:dyDescent="0.25">
      <c r="A128" s="13" t="s">
        <v>915</v>
      </c>
      <c r="B128" s="13" t="s">
        <v>1404</v>
      </c>
      <c r="C128" s="13">
        <v>55</v>
      </c>
      <c r="D128" s="17" t="s">
        <v>990</v>
      </c>
      <c r="E128" s="61"/>
      <c r="F128" s="13">
        <v>55.1</v>
      </c>
      <c r="G128" s="157" t="e">
        <f>'DDP-PP'!L42</f>
        <v>#REF!</v>
      </c>
      <c r="H128" s="17" t="s">
        <v>1332</v>
      </c>
      <c r="I128" s="157"/>
      <c r="J128" s="13"/>
      <c r="K128" s="78" t="s">
        <v>916</v>
      </c>
      <c r="L128" s="17">
        <v>8</v>
      </c>
      <c r="M128" s="13" t="s">
        <v>1261</v>
      </c>
      <c r="N128" s="13" t="s">
        <v>1261</v>
      </c>
      <c r="O128" s="13"/>
      <c r="P128" s="13"/>
      <c r="Q128" s="13"/>
      <c r="R128" s="13"/>
      <c r="S128" s="13"/>
      <c r="T128" s="13"/>
      <c r="U128" s="13"/>
      <c r="V128" s="13" t="s">
        <v>1261</v>
      </c>
      <c r="W128" s="13" t="s">
        <v>1261</v>
      </c>
      <c r="X128" s="13"/>
      <c r="Y128" s="13"/>
      <c r="Z128" s="13"/>
      <c r="AA128" s="13"/>
      <c r="AB128" s="13"/>
      <c r="AC128" s="13"/>
      <c r="AD128" s="13"/>
      <c r="AE128" s="13" t="s">
        <v>1261</v>
      </c>
      <c r="AF128" s="157"/>
      <c r="AG128" s="13"/>
      <c r="AH128" s="13"/>
      <c r="AI128" s="13"/>
      <c r="AJ128" s="13"/>
      <c r="AK128" s="13"/>
      <c r="AL128" s="13"/>
      <c r="AM128" s="13"/>
      <c r="AN128" s="17">
        <v>8</v>
      </c>
      <c r="AO128" s="157"/>
      <c r="AP128" s="13"/>
      <c r="AQ128" s="13"/>
      <c r="AR128" s="13"/>
      <c r="AS128" s="13"/>
      <c r="AT128" s="13"/>
      <c r="AU128" s="13"/>
      <c r="AV128" s="13"/>
      <c r="AW128" s="17">
        <v>10</v>
      </c>
      <c r="AX128" s="17">
        <v>12</v>
      </c>
    </row>
    <row r="129" spans="1:50" ht="57.75" customHeight="1" x14ac:dyDescent="0.25">
      <c r="A129" s="13" t="s">
        <v>917</v>
      </c>
      <c r="B129" s="83" t="s">
        <v>1405</v>
      </c>
      <c r="C129" s="13">
        <v>56</v>
      </c>
      <c r="D129" s="17" t="s">
        <v>918</v>
      </c>
      <c r="E129" s="61"/>
      <c r="F129" s="13">
        <v>56.1</v>
      </c>
      <c r="G129" s="157">
        <v>0</v>
      </c>
      <c r="H129" s="17" t="s">
        <v>919</v>
      </c>
      <c r="I129" s="157"/>
      <c r="J129" s="13"/>
      <c r="K129" s="17">
        <v>0</v>
      </c>
      <c r="L129" s="17">
        <v>1</v>
      </c>
      <c r="M129" s="13" t="s">
        <v>1261</v>
      </c>
      <c r="N129" s="13" t="s">
        <v>1261</v>
      </c>
      <c r="O129" s="13"/>
      <c r="P129" s="13"/>
      <c r="Q129" s="13"/>
      <c r="R129" s="13"/>
      <c r="S129" s="13"/>
      <c r="T129" s="13"/>
      <c r="U129" s="13"/>
      <c r="V129" s="13" t="s">
        <v>1261</v>
      </c>
      <c r="W129" s="13" t="s">
        <v>1261</v>
      </c>
      <c r="X129" s="13"/>
      <c r="Y129" s="13"/>
      <c r="Z129" s="13"/>
      <c r="AA129" s="13"/>
      <c r="AB129" s="13"/>
      <c r="AC129" s="13"/>
      <c r="AD129" s="13"/>
      <c r="AE129" s="13" t="s">
        <v>1261</v>
      </c>
      <c r="AF129" s="157"/>
      <c r="AG129" s="13"/>
      <c r="AH129" s="13"/>
      <c r="AI129" s="13"/>
      <c r="AJ129" s="13"/>
      <c r="AK129" s="13"/>
      <c r="AL129" s="13"/>
      <c r="AM129" s="13"/>
      <c r="AN129" s="17">
        <v>1</v>
      </c>
      <c r="AO129" s="157"/>
      <c r="AP129" s="13"/>
      <c r="AQ129" s="13"/>
      <c r="AR129" s="13"/>
      <c r="AS129" s="13"/>
      <c r="AT129" s="13"/>
      <c r="AU129" s="13"/>
      <c r="AV129" s="13"/>
      <c r="AW129" s="17">
        <v>0</v>
      </c>
      <c r="AX129" s="17">
        <v>0</v>
      </c>
    </row>
    <row r="130" spans="1:50" ht="75" customHeight="1" x14ac:dyDescent="0.25">
      <c r="A130" s="13" t="e">
        <f>'IDP 2013-14 Rev'!#REF!</f>
        <v>#REF!</v>
      </c>
      <c r="B130" s="13"/>
      <c r="C130" s="13"/>
      <c r="D130" s="17" t="s">
        <v>991</v>
      </c>
      <c r="E130" s="61"/>
      <c r="F130" s="13">
        <v>56.2</v>
      </c>
      <c r="G130" s="157">
        <v>0</v>
      </c>
      <c r="H130" s="17" t="s">
        <v>1333</v>
      </c>
      <c r="I130" s="157"/>
      <c r="J130" s="13"/>
      <c r="K130" s="17">
        <v>1</v>
      </c>
      <c r="L130" s="17">
        <v>3</v>
      </c>
      <c r="M130" s="13" t="s">
        <v>1261</v>
      </c>
      <c r="N130" s="13" t="s">
        <v>1261</v>
      </c>
      <c r="O130" s="13"/>
      <c r="P130" s="13"/>
      <c r="Q130" s="13"/>
      <c r="R130" s="13"/>
      <c r="S130" s="13"/>
      <c r="T130" s="13"/>
      <c r="U130" s="13"/>
      <c r="V130" s="13" t="s">
        <v>1261</v>
      </c>
      <c r="W130" s="13" t="s">
        <v>1261</v>
      </c>
      <c r="X130" s="13"/>
      <c r="Y130" s="13"/>
      <c r="Z130" s="13"/>
      <c r="AA130" s="13"/>
      <c r="AB130" s="13"/>
      <c r="AC130" s="13"/>
      <c r="AD130" s="13"/>
      <c r="AE130" s="13" t="s">
        <v>1261</v>
      </c>
      <c r="AF130" s="157"/>
      <c r="AG130" s="13"/>
      <c r="AH130" s="13"/>
      <c r="AI130" s="13"/>
      <c r="AJ130" s="13"/>
      <c r="AK130" s="13"/>
      <c r="AL130" s="13"/>
      <c r="AM130" s="13"/>
      <c r="AN130" s="17">
        <v>3</v>
      </c>
      <c r="AO130" s="157"/>
      <c r="AP130" s="13"/>
      <c r="AQ130" s="13"/>
      <c r="AR130" s="13"/>
      <c r="AS130" s="13"/>
      <c r="AT130" s="13"/>
      <c r="AU130" s="13"/>
      <c r="AV130" s="13"/>
      <c r="AW130" s="17">
        <v>4</v>
      </c>
      <c r="AX130" s="17">
        <v>4</v>
      </c>
    </row>
    <row r="131" spans="1:50" ht="74.25" customHeight="1" x14ac:dyDescent="0.25">
      <c r="A131" s="13" t="s">
        <v>1177</v>
      </c>
      <c r="B131" s="13" t="s">
        <v>1177</v>
      </c>
      <c r="C131" s="13" t="s">
        <v>1177</v>
      </c>
      <c r="D131" s="13" t="s">
        <v>1177</v>
      </c>
      <c r="E131" s="13" t="s">
        <v>1177</v>
      </c>
      <c r="F131" s="13" t="s">
        <v>1177</v>
      </c>
      <c r="G131" s="13" t="s">
        <v>1177</v>
      </c>
      <c r="H131" s="13" t="s">
        <v>1334</v>
      </c>
      <c r="I131" s="157"/>
      <c r="J131" s="13" t="s">
        <v>172</v>
      </c>
      <c r="K131" s="13">
        <v>1</v>
      </c>
      <c r="L131" s="13">
        <v>3</v>
      </c>
      <c r="M131" s="13" t="s">
        <v>1261</v>
      </c>
      <c r="N131" s="13" t="s">
        <v>1261</v>
      </c>
      <c r="O131" s="13"/>
      <c r="P131" s="13"/>
      <c r="Q131" s="13"/>
      <c r="R131" s="13"/>
      <c r="S131" s="13"/>
      <c r="T131" s="13"/>
      <c r="U131" s="13"/>
      <c r="V131" s="13" t="s">
        <v>1261</v>
      </c>
      <c r="W131" s="13" t="s">
        <v>1261</v>
      </c>
      <c r="X131" s="13"/>
      <c r="Y131" s="13"/>
      <c r="Z131" s="13"/>
      <c r="AA131" s="13"/>
      <c r="AB131" s="13"/>
      <c r="AC131" s="13"/>
      <c r="AD131" s="13"/>
      <c r="AE131" s="13" t="s">
        <v>1261</v>
      </c>
      <c r="AF131" s="157"/>
      <c r="AG131" s="13"/>
      <c r="AH131" s="13"/>
      <c r="AI131" s="13"/>
      <c r="AJ131" s="13"/>
      <c r="AK131" s="13"/>
      <c r="AL131" s="13"/>
      <c r="AM131" s="13"/>
      <c r="AN131" s="13">
        <v>3</v>
      </c>
      <c r="AO131" s="157"/>
      <c r="AP131" s="13"/>
      <c r="AQ131" s="13"/>
      <c r="AR131" s="13"/>
      <c r="AS131" s="13"/>
      <c r="AT131" s="13"/>
      <c r="AU131" s="13"/>
      <c r="AV131" s="13"/>
      <c r="AW131" s="13">
        <v>4</v>
      </c>
      <c r="AX131" s="13"/>
    </row>
    <row r="132" spans="1:50" s="11" customFormat="1" x14ac:dyDescent="0.25"/>
    <row r="133" spans="1:50" s="11" customFormat="1" x14ac:dyDescent="0.25"/>
    <row r="134" spans="1:50" x14ac:dyDescent="0.25">
      <c r="H134" s="114" t="s">
        <v>1523</v>
      </c>
    </row>
    <row r="135" spans="1:50" s="11" customFormat="1" x14ac:dyDescent="0.25">
      <c r="J135" s="114"/>
    </row>
    <row r="136" spans="1:50" ht="75" customHeight="1" x14ac:dyDescent="0.25">
      <c r="A136" s="14" t="s">
        <v>31</v>
      </c>
      <c r="B136" s="14" t="s">
        <v>32</v>
      </c>
      <c r="C136" s="14" t="s">
        <v>181</v>
      </c>
      <c r="D136" s="14" t="s">
        <v>22</v>
      </c>
      <c r="E136" s="14" t="s">
        <v>0</v>
      </c>
      <c r="F136" s="14" t="s">
        <v>1</v>
      </c>
      <c r="G136" s="14" t="s">
        <v>34</v>
      </c>
      <c r="H136" s="14" t="s">
        <v>35</v>
      </c>
      <c r="I136" s="14" t="s">
        <v>2</v>
      </c>
      <c r="J136" s="14" t="s">
        <v>4</v>
      </c>
      <c r="K136" s="14" t="s">
        <v>3</v>
      </c>
      <c r="L136" s="14" t="s">
        <v>23</v>
      </c>
      <c r="M136" s="14" t="s">
        <v>24</v>
      </c>
      <c r="N136" s="14" t="s">
        <v>5</v>
      </c>
      <c r="O136" s="14" t="s">
        <v>1439</v>
      </c>
      <c r="P136" s="14" t="s">
        <v>1443</v>
      </c>
      <c r="Q136" s="14" t="s">
        <v>1444</v>
      </c>
      <c r="R136" s="14"/>
      <c r="S136" s="14"/>
      <c r="T136" s="14"/>
      <c r="U136" s="14"/>
      <c r="V136" s="14" t="s">
        <v>25</v>
      </c>
      <c r="W136" s="14" t="s">
        <v>5</v>
      </c>
      <c r="X136" s="14" t="s">
        <v>1440</v>
      </c>
      <c r="Y136" s="14" t="s">
        <v>1443</v>
      </c>
      <c r="Z136" s="14" t="s">
        <v>1444</v>
      </c>
      <c r="AA136" s="14"/>
      <c r="AB136" s="14"/>
      <c r="AC136" s="14"/>
      <c r="AD136" s="14"/>
      <c r="AE136" s="14" t="s">
        <v>26</v>
      </c>
      <c r="AF136" s="14" t="s">
        <v>5</v>
      </c>
      <c r="AG136" s="14" t="s">
        <v>1441</v>
      </c>
      <c r="AH136" s="14" t="s">
        <v>1443</v>
      </c>
      <c r="AI136" s="14" t="s">
        <v>1444</v>
      </c>
      <c r="AJ136" s="14"/>
      <c r="AK136" s="14"/>
      <c r="AL136" s="14"/>
      <c r="AM136" s="14"/>
      <c r="AN136" s="14" t="s">
        <v>27</v>
      </c>
      <c r="AO136" s="14" t="s">
        <v>5</v>
      </c>
      <c r="AP136" s="14" t="s">
        <v>1442</v>
      </c>
      <c r="AQ136" s="14" t="s">
        <v>1443</v>
      </c>
      <c r="AR136" s="14" t="s">
        <v>1444</v>
      </c>
      <c r="AS136" s="14"/>
      <c r="AT136" s="14"/>
      <c r="AU136" s="14"/>
      <c r="AV136" s="14"/>
      <c r="AW136" s="14" t="s">
        <v>28</v>
      </c>
      <c r="AX136" s="14" t="s">
        <v>29</v>
      </c>
    </row>
    <row r="137" spans="1:50" ht="141.75" x14ac:dyDescent="0.25">
      <c r="A137" s="13" t="s">
        <v>270</v>
      </c>
      <c r="B137" s="13" t="s">
        <v>269</v>
      </c>
      <c r="C137" s="13">
        <v>60</v>
      </c>
      <c r="D137" s="13" t="s">
        <v>1350</v>
      </c>
      <c r="E137" s="51" t="s">
        <v>268</v>
      </c>
      <c r="F137" s="13">
        <v>60.1</v>
      </c>
      <c r="G137" s="13" t="s">
        <v>1396</v>
      </c>
      <c r="H137" s="13" t="s">
        <v>267</v>
      </c>
      <c r="I137" s="13" t="s">
        <v>1397</v>
      </c>
      <c r="J137" s="13" t="s">
        <v>172</v>
      </c>
      <c r="K137" s="13" t="s">
        <v>266</v>
      </c>
      <c r="L137" s="13" t="s">
        <v>265</v>
      </c>
      <c r="M137" s="13" t="s">
        <v>780</v>
      </c>
      <c r="N137" s="13" t="s">
        <v>1381</v>
      </c>
      <c r="O137" s="13"/>
      <c r="P137" s="13"/>
      <c r="Q137" s="13"/>
      <c r="R137" s="13"/>
      <c r="S137" s="13"/>
      <c r="T137" s="13"/>
      <c r="U137" s="13"/>
      <c r="V137" s="13" t="s">
        <v>781</v>
      </c>
      <c r="W137" s="13" t="s">
        <v>1382</v>
      </c>
      <c r="X137" s="13"/>
      <c r="Y137" s="13"/>
      <c r="Z137" s="13"/>
      <c r="AA137" s="13"/>
      <c r="AB137" s="13"/>
      <c r="AC137" s="13"/>
      <c r="AD137" s="13"/>
      <c r="AE137" s="13" t="s">
        <v>782</v>
      </c>
      <c r="AF137" s="13" t="s">
        <v>1382</v>
      </c>
      <c r="AG137" s="13"/>
      <c r="AH137" s="13"/>
      <c r="AI137" s="13"/>
      <c r="AJ137" s="13"/>
      <c r="AK137" s="13"/>
      <c r="AL137" s="13"/>
      <c r="AM137" s="13"/>
      <c r="AN137" s="13" t="s">
        <v>783</v>
      </c>
      <c r="AO137" s="13" t="s">
        <v>1382</v>
      </c>
      <c r="AP137" s="13"/>
      <c r="AQ137" s="13"/>
      <c r="AR137" s="13"/>
      <c r="AS137" s="13"/>
      <c r="AT137" s="13"/>
      <c r="AU137" s="13"/>
      <c r="AV137" s="13"/>
      <c r="AW137" s="13" t="s">
        <v>126</v>
      </c>
      <c r="AX137" s="13" t="s">
        <v>264</v>
      </c>
    </row>
    <row r="138" spans="1:50" s="11" customFormat="1" ht="82.5" customHeight="1" x14ac:dyDescent="0.25">
      <c r="A138" s="14" t="s">
        <v>31</v>
      </c>
      <c r="B138" s="14" t="s">
        <v>32</v>
      </c>
      <c r="C138" s="14" t="s">
        <v>181</v>
      </c>
      <c r="D138" s="14" t="s">
        <v>22</v>
      </c>
      <c r="E138" s="14" t="s">
        <v>0</v>
      </c>
      <c r="F138" s="14" t="s">
        <v>1</v>
      </c>
      <c r="G138" s="14" t="s">
        <v>34</v>
      </c>
      <c r="H138" s="14" t="s">
        <v>35</v>
      </c>
      <c r="I138" s="14" t="s">
        <v>2</v>
      </c>
      <c r="J138" s="14" t="s">
        <v>4</v>
      </c>
      <c r="K138" s="14" t="s">
        <v>3</v>
      </c>
      <c r="L138" s="14" t="s">
        <v>23</v>
      </c>
      <c r="M138" s="14" t="s">
        <v>24</v>
      </c>
      <c r="N138" s="14" t="s">
        <v>5</v>
      </c>
      <c r="O138" s="14" t="s">
        <v>1439</v>
      </c>
      <c r="P138" s="14" t="s">
        <v>1443</v>
      </c>
      <c r="Q138" s="14" t="s">
        <v>1444</v>
      </c>
      <c r="R138" s="14"/>
      <c r="S138" s="14"/>
      <c r="T138" s="14"/>
      <c r="U138" s="14"/>
      <c r="V138" s="14" t="s">
        <v>25</v>
      </c>
      <c r="W138" s="14" t="s">
        <v>5</v>
      </c>
      <c r="X138" s="14" t="s">
        <v>1440</v>
      </c>
      <c r="Y138" s="14" t="s">
        <v>1443</v>
      </c>
      <c r="Z138" s="14" t="s">
        <v>1444</v>
      </c>
      <c r="AA138" s="14"/>
      <c r="AB138" s="14"/>
      <c r="AC138" s="14"/>
      <c r="AD138" s="14"/>
      <c r="AE138" s="14" t="s">
        <v>26</v>
      </c>
      <c r="AF138" s="14" t="s">
        <v>5</v>
      </c>
      <c r="AG138" s="14" t="s">
        <v>1441</v>
      </c>
      <c r="AH138" s="14" t="s">
        <v>1443</v>
      </c>
      <c r="AI138" s="14" t="s">
        <v>1444</v>
      </c>
      <c r="AJ138" s="14"/>
      <c r="AK138" s="14"/>
      <c r="AL138" s="14"/>
      <c r="AM138" s="14"/>
      <c r="AN138" s="14" t="s">
        <v>27</v>
      </c>
      <c r="AO138" s="13"/>
      <c r="AP138" s="13"/>
      <c r="AQ138" s="13"/>
      <c r="AR138" s="13"/>
      <c r="AS138" s="13"/>
      <c r="AT138" s="13"/>
      <c r="AU138" s="13"/>
      <c r="AV138" s="13"/>
      <c r="AW138" s="13"/>
      <c r="AX138" s="13"/>
    </row>
    <row r="139" spans="1:50" ht="132.75" customHeight="1" x14ac:dyDescent="0.25">
      <c r="A139" s="13" t="s">
        <v>1351</v>
      </c>
      <c r="B139" s="13" t="s">
        <v>144</v>
      </c>
      <c r="C139" s="13">
        <v>61</v>
      </c>
      <c r="D139" s="13" t="s">
        <v>263</v>
      </c>
      <c r="E139" s="51" t="s">
        <v>167</v>
      </c>
      <c r="F139" s="13">
        <v>61.1</v>
      </c>
      <c r="G139" s="70" t="s">
        <v>1364</v>
      </c>
      <c r="H139" s="13" t="s">
        <v>809</v>
      </c>
      <c r="I139" s="70" t="s">
        <v>1365</v>
      </c>
      <c r="J139" s="13" t="s">
        <v>172</v>
      </c>
      <c r="K139" s="13" t="s">
        <v>127</v>
      </c>
      <c r="L139" s="13" t="s">
        <v>810</v>
      </c>
      <c r="M139" s="13" t="s">
        <v>1261</v>
      </c>
      <c r="N139" s="70" t="s">
        <v>1366</v>
      </c>
      <c r="O139" s="70"/>
      <c r="P139" s="70"/>
      <c r="Q139" s="70"/>
      <c r="R139" s="70"/>
      <c r="S139" s="70"/>
      <c r="T139" s="70"/>
      <c r="U139" s="70"/>
      <c r="V139" s="13" t="s">
        <v>811</v>
      </c>
      <c r="W139" s="70" t="s">
        <v>1367</v>
      </c>
      <c r="X139" s="70"/>
      <c r="Y139" s="70"/>
      <c r="Z139" s="70"/>
      <c r="AA139" s="70"/>
      <c r="AB139" s="70"/>
      <c r="AC139" s="70"/>
      <c r="AD139" s="70"/>
      <c r="AE139" s="13" t="s">
        <v>1261</v>
      </c>
      <c r="AF139" s="70" t="s">
        <v>1368</v>
      </c>
      <c r="AG139" s="70"/>
      <c r="AH139" s="70"/>
      <c r="AI139" s="70"/>
      <c r="AJ139" s="70"/>
      <c r="AK139" s="70"/>
      <c r="AL139" s="70"/>
      <c r="AM139" s="70"/>
      <c r="AN139" s="13" t="s">
        <v>811</v>
      </c>
      <c r="AO139" s="70" t="s">
        <v>1369</v>
      </c>
      <c r="AP139" s="70"/>
      <c r="AQ139" s="70"/>
      <c r="AR139" s="70"/>
      <c r="AS139" s="70"/>
      <c r="AT139" s="70"/>
      <c r="AU139" s="70"/>
      <c r="AV139" s="70"/>
      <c r="AW139" s="13" t="s">
        <v>812</v>
      </c>
      <c r="AX139" s="13" t="s">
        <v>813</v>
      </c>
    </row>
    <row r="140" spans="1:50" ht="180.75" customHeight="1" x14ac:dyDescent="0.25">
      <c r="A140" s="13" t="s">
        <v>207</v>
      </c>
      <c r="B140" s="13" t="s">
        <v>206</v>
      </c>
      <c r="C140" s="13">
        <v>62</v>
      </c>
      <c r="D140" s="13" t="s">
        <v>814</v>
      </c>
      <c r="E140" s="51" t="s">
        <v>208</v>
      </c>
      <c r="F140" s="13">
        <v>62.1</v>
      </c>
      <c r="G140" s="13" t="s">
        <v>211</v>
      </c>
      <c r="H140" s="13" t="s">
        <v>210</v>
      </c>
      <c r="I140" s="13" t="s">
        <v>209</v>
      </c>
      <c r="J140" s="13" t="s">
        <v>15</v>
      </c>
      <c r="K140" s="13" t="s">
        <v>1355</v>
      </c>
      <c r="L140" s="13" t="s">
        <v>1354</v>
      </c>
      <c r="M140" s="13" t="s">
        <v>343</v>
      </c>
      <c r="N140" s="13" t="s">
        <v>344</v>
      </c>
      <c r="O140" s="13"/>
      <c r="P140" s="13"/>
      <c r="Q140" s="13"/>
      <c r="R140" s="13"/>
      <c r="S140" s="13"/>
      <c r="T140" s="13"/>
      <c r="U140" s="13"/>
      <c r="V140" s="13" t="s">
        <v>345</v>
      </c>
      <c r="W140" s="13" t="s">
        <v>346</v>
      </c>
      <c r="X140" s="13"/>
      <c r="Y140" s="13"/>
      <c r="Z140" s="13"/>
      <c r="AA140" s="13"/>
      <c r="AB140" s="13"/>
      <c r="AC140" s="13"/>
      <c r="AD140" s="13"/>
      <c r="AE140" s="13" t="s">
        <v>347</v>
      </c>
      <c r="AF140" s="13" t="s">
        <v>348</v>
      </c>
      <c r="AG140" s="13"/>
      <c r="AH140" s="13"/>
      <c r="AI140" s="13"/>
      <c r="AJ140" s="13"/>
      <c r="AK140" s="13"/>
      <c r="AL140" s="13"/>
      <c r="AM140" s="13"/>
      <c r="AN140" s="13" t="s">
        <v>349</v>
      </c>
      <c r="AO140" s="13" t="s">
        <v>204</v>
      </c>
      <c r="AP140" s="13"/>
      <c r="AQ140" s="13"/>
      <c r="AR140" s="13"/>
      <c r="AS140" s="13"/>
      <c r="AT140" s="13"/>
      <c r="AU140" s="13"/>
      <c r="AV140" s="13"/>
      <c r="AW140" s="13" t="s">
        <v>1353</v>
      </c>
      <c r="AX140" s="13" t="s">
        <v>1352</v>
      </c>
    </row>
    <row r="141" spans="1:50" ht="135.75" customHeight="1" x14ac:dyDescent="0.25">
      <c r="A141" s="13" t="s">
        <v>134</v>
      </c>
      <c r="B141" s="51" t="s">
        <v>350</v>
      </c>
      <c r="C141" s="13">
        <v>63</v>
      </c>
      <c r="D141" s="13" t="s">
        <v>135</v>
      </c>
      <c r="E141" s="51" t="s">
        <v>202</v>
      </c>
      <c r="F141" s="13">
        <v>63.1</v>
      </c>
      <c r="G141" s="13" t="s">
        <v>203</v>
      </c>
      <c r="H141" s="13" t="s">
        <v>351</v>
      </c>
      <c r="I141" s="13" t="s">
        <v>204</v>
      </c>
      <c r="J141" s="13" t="s">
        <v>172</v>
      </c>
      <c r="K141" s="13" t="s">
        <v>355</v>
      </c>
      <c r="L141" s="13" t="s">
        <v>354</v>
      </c>
      <c r="M141" s="13" t="s">
        <v>352</v>
      </c>
      <c r="N141" s="13" t="s">
        <v>353</v>
      </c>
      <c r="O141" s="13"/>
      <c r="P141" s="13"/>
      <c r="Q141" s="13"/>
      <c r="R141" s="13"/>
      <c r="S141" s="13"/>
      <c r="T141" s="13"/>
      <c r="U141" s="13"/>
      <c r="V141" s="13" t="s">
        <v>356</v>
      </c>
      <c r="W141" s="13" t="s">
        <v>353</v>
      </c>
      <c r="X141" s="13"/>
      <c r="Y141" s="13"/>
      <c r="Z141" s="13"/>
      <c r="AA141" s="13"/>
      <c r="AB141" s="13"/>
      <c r="AC141" s="13"/>
      <c r="AD141" s="13"/>
      <c r="AE141" s="13" t="s">
        <v>357</v>
      </c>
      <c r="AF141" s="13" t="s">
        <v>358</v>
      </c>
      <c r="AG141" s="13"/>
      <c r="AH141" s="13"/>
      <c r="AI141" s="13"/>
      <c r="AJ141" s="13"/>
      <c r="AK141" s="13"/>
      <c r="AL141" s="13"/>
      <c r="AM141" s="13"/>
      <c r="AN141" s="13" t="s">
        <v>359</v>
      </c>
      <c r="AO141" s="13" t="s">
        <v>353</v>
      </c>
      <c r="AP141" s="13"/>
      <c r="AQ141" s="13"/>
      <c r="AR141" s="13"/>
      <c r="AS141" s="13"/>
      <c r="AT141" s="13"/>
      <c r="AU141" s="13"/>
      <c r="AV141" s="13"/>
      <c r="AW141" s="13" t="s">
        <v>354</v>
      </c>
      <c r="AX141" s="13" t="s">
        <v>354</v>
      </c>
    </row>
    <row r="142" spans="1:50" ht="122.25" customHeight="1" x14ac:dyDescent="0.25">
      <c r="A142" s="639" t="s">
        <v>993</v>
      </c>
      <c r="B142" s="13" t="s">
        <v>1193</v>
      </c>
      <c r="C142" s="13">
        <v>64</v>
      </c>
      <c r="D142" s="13" t="s">
        <v>994</v>
      </c>
      <c r="E142" s="13" t="s">
        <v>1194</v>
      </c>
      <c r="F142" s="13">
        <v>64.099999999999994</v>
      </c>
      <c r="G142" s="13" t="s">
        <v>1195</v>
      </c>
      <c r="H142" s="13" t="s">
        <v>995</v>
      </c>
      <c r="I142" s="13" t="s">
        <v>1196</v>
      </c>
      <c r="J142" s="13"/>
      <c r="K142" s="13" t="s">
        <v>996</v>
      </c>
      <c r="L142" s="13" t="s">
        <v>360</v>
      </c>
      <c r="M142" s="13" t="s">
        <v>362</v>
      </c>
      <c r="N142" s="13" t="s">
        <v>1196</v>
      </c>
      <c r="O142" s="13"/>
      <c r="P142" s="13"/>
      <c r="Q142" s="13"/>
      <c r="R142" s="13"/>
      <c r="S142" s="13"/>
      <c r="T142" s="13"/>
      <c r="U142" s="13"/>
      <c r="V142" s="13" t="s">
        <v>361</v>
      </c>
      <c r="W142" s="13" t="s">
        <v>1196</v>
      </c>
      <c r="X142" s="13"/>
      <c r="Y142" s="13"/>
      <c r="Z142" s="13"/>
      <c r="AA142" s="13"/>
      <c r="AB142" s="13"/>
      <c r="AC142" s="13"/>
      <c r="AD142" s="13"/>
      <c r="AE142" s="13" t="s">
        <v>361</v>
      </c>
      <c r="AF142" s="13" t="s">
        <v>1196</v>
      </c>
      <c r="AG142" s="13"/>
      <c r="AH142" s="13"/>
      <c r="AI142" s="13"/>
      <c r="AJ142" s="13"/>
      <c r="AK142" s="13"/>
      <c r="AL142" s="13"/>
      <c r="AM142" s="13"/>
      <c r="AN142" s="13" t="s">
        <v>362</v>
      </c>
      <c r="AO142" s="13" t="s">
        <v>1196</v>
      </c>
      <c r="AP142" s="13"/>
      <c r="AQ142" s="13"/>
      <c r="AR142" s="13"/>
      <c r="AS142" s="13"/>
      <c r="AT142" s="13"/>
      <c r="AU142" s="13"/>
      <c r="AV142" s="13"/>
      <c r="AW142" s="13" t="s">
        <v>360</v>
      </c>
      <c r="AX142" s="13" t="s">
        <v>360</v>
      </c>
    </row>
    <row r="143" spans="1:50" ht="100.5" customHeight="1" x14ac:dyDescent="0.25">
      <c r="A143" s="641"/>
      <c r="B143" s="51"/>
      <c r="C143" s="13"/>
      <c r="D143" s="13"/>
      <c r="E143" s="51"/>
      <c r="F143" s="13"/>
      <c r="G143" s="13" t="s">
        <v>1195</v>
      </c>
      <c r="H143" s="13" t="s">
        <v>997</v>
      </c>
      <c r="I143" s="13" t="s">
        <v>1196</v>
      </c>
      <c r="J143" s="13"/>
      <c r="K143" s="13" t="s">
        <v>998</v>
      </c>
      <c r="L143" s="13" t="s">
        <v>363</v>
      </c>
      <c r="M143" s="13" t="s">
        <v>361</v>
      </c>
      <c r="N143" s="13" t="s">
        <v>1196</v>
      </c>
      <c r="O143" s="13"/>
      <c r="P143" s="13"/>
      <c r="Q143" s="13"/>
      <c r="R143" s="13"/>
      <c r="S143" s="13"/>
      <c r="T143" s="13"/>
      <c r="U143" s="13"/>
      <c r="V143" s="13" t="s">
        <v>361</v>
      </c>
      <c r="W143" s="13" t="s">
        <v>1196</v>
      </c>
      <c r="X143" s="13"/>
      <c r="Y143" s="13"/>
      <c r="Z143" s="13"/>
      <c r="AA143" s="13"/>
      <c r="AB143" s="13"/>
      <c r="AC143" s="13"/>
      <c r="AD143" s="13"/>
      <c r="AE143" s="13" t="s">
        <v>361</v>
      </c>
      <c r="AF143" s="13" t="s">
        <v>1196</v>
      </c>
      <c r="AG143" s="13"/>
      <c r="AH143" s="13"/>
      <c r="AI143" s="13"/>
      <c r="AJ143" s="13"/>
      <c r="AK143" s="13"/>
      <c r="AL143" s="13"/>
      <c r="AM143" s="13"/>
      <c r="AN143" s="13" t="s">
        <v>361</v>
      </c>
      <c r="AO143" s="13" t="s">
        <v>1196</v>
      </c>
      <c r="AP143" s="13"/>
      <c r="AQ143" s="13"/>
      <c r="AR143" s="13"/>
      <c r="AS143" s="13"/>
      <c r="AT143" s="13"/>
      <c r="AU143" s="13"/>
      <c r="AV143" s="13"/>
      <c r="AW143" s="13" t="s">
        <v>363</v>
      </c>
      <c r="AX143" s="13" t="s">
        <v>363</v>
      </c>
    </row>
    <row r="144" spans="1:50" ht="84" customHeight="1" x14ac:dyDescent="0.25">
      <c r="A144" s="13" t="s">
        <v>999</v>
      </c>
      <c r="B144" s="13" t="s">
        <v>1197</v>
      </c>
      <c r="C144" s="13">
        <v>65</v>
      </c>
      <c r="D144" s="13" t="s">
        <v>364</v>
      </c>
      <c r="E144" s="13" t="s">
        <v>1198</v>
      </c>
      <c r="F144" s="13">
        <v>65.099999999999994</v>
      </c>
      <c r="G144" s="13" t="s">
        <v>1199</v>
      </c>
      <c r="H144" s="13" t="s">
        <v>365</v>
      </c>
      <c r="I144" s="13" t="s">
        <v>1200</v>
      </c>
      <c r="J144" s="13"/>
      <c r="K144" s="13" t="s">
        <v>366</v>
      </c>
      <c r="L144" s="13" t="s">
        <v>366</v>
      </c>
      <c r="M144" s="13" t="s">
        <v>367</v>
      </c>
      <c r="N144" s="13" t="s">
        <v>368</v>
      </c>
      <c r="O144" s="13"/>
      <c r="P144" s="13"/>
      <c r="Q144" s="13"/>
      <c r="R144" s="13"/>
      <c r="S144" s="13"/>
      <c r="T144" s="13"/>
      <c r="U144" s="13"/>
      <c r="V144" s="13" t="s">
        <v>369</v>
      </c>
      <c r="W144" s="13" t="s">
        <v>370</v>
      </c>
      <c r="X144" s="13"/>
      <c r="Y144" s="13"/>
      <c r="Z144" s="13"/>
      <c r="AA144" s="13"/>
      <c r="AB144" s="13"/>
      <c r="AC144" s="13"/>
      <c r="AD144" s="13"/>
      <c r="AE144" s="13" t="s">
        <v>371</v>
      </c>
      <c r="AF144" s="13" t="s">
        <v>372</v>
      </c>
      <c r="AG144" s="13"/>
      <c r="AH144" s="13"/>
      <c r="AI144" s="13"/>
      <c r="AJ144" s="13"/>
      <c r="AK144" s="13"/>
      <c r="AL144" s="13"/>
      <c r="AM144" s="13"/>
      <c r="AN144" s="13" t="s">
        <v>373</v>
      </c>
      <c r="AO144" s="13" t="s">
        <v>374</v>
      </c>
      <c r="AP144" s="13"/>
      <c r="AQ144" s="13"/>
      <c r="AR144" s="13"/>
      <c r="AS144" s="13"/>
      <c r="AT144" s="13"/>
      <c r="AU144" s="13"/>
      <c r="AV144" s="13"/>
      <c r="AW144" s="13" t="s">
        <v>375</v>
      </c>
      <c r="AX144" s="13" t="s">
        <v>375</v>
      </c>
    </row>
    <row r="145" spans="1:50" ht="86.25" customHeight="1" x14ac:dyDescent="0.25">
      <c r="A145" s="13" t="s">
        <v>194</v>
      </c>
      <c r="B145" s="56" t="s">
        <v>1370</v>
      </c>
      <c r="C145" s="13">
        <v>66</v>
      </c>
      <c r="D145" s="13" t="s">
        <v>1356</v>
      </c>
      <c r="E145" s="56" t="s">
        <v>1371</v>
      </c>
      <c r="F145" s="13">
        <v>66.099999999999994</v>
      </c>
      <c r="G145" s="13" t="s">
        <v>1372</v>
      </c>
      <c r="H145" s="13" t="s">
        <v>196</v>
      </c>
      <c r="I145" s="13" t="s">
        <v>195</v>
      </c>
      <c r="J145" s="13" t="s">
        <v>172</v>
      </c>
      <c r="K145" s="77" t="s">
        <v>779</v>
      </c>
      <c r="L145" s="77" t="s">
        <v>779</v>
      </c>
      <c r="M145" s="77" t="s">
        <v>779</v>
      </c>
      <c r="N145" s="79" t="s">
        <v>1373</v>
      </c>
      <c r="O145" s="79"/>
      <c r="P145" s="79"/>
      <c r="Q145" s="79"/>
      <c r="R145" s="79"/>
      <c r="S145" s="79"/>
      <c r="T145" s="79"/>
      <c r="U145" s="79"/>
      <c r="V145" s="77" t="s">
        <v>779</v>
      </c>
      <c r="W145" s="79" t="s">
        <v>1373</v>
      </c>
      <c r="X145" s="79"/>
      <c r="Y145" s="79"/>
      <c r="Z145" s="79"/>
      <c r="AA145" s="79"/>
      <c r="AB145" s="79"/>
      <c r="AC145" s="79"/>
      <c r="AD145" s="79"/>
      <c r="AE145" s="77" t="s">
        <v>779</v>
      </c>
      <c r="AF145" s="79" t="s">
        <v>1373</v>
      </c>
      <c r="AG145" s="79"/>
      <c r="AH145" s="79"/>
      <c r="AI145" s="79"/>
      <c r="AJ145" s="79"/>
      <c r="AK145" s="79"/>
      <c r="AL145" s="79"/>
      <c r="AM145" s="79"/>
      <c r="AN145" s="77" t="s">
        <v>779</v>
      </c>
      <c r="AO145" s="79" t="s">
        <v>1373</v>
      </c>
      <c r="AP145" s="79"/>
      <c r="AQ145" s="79"/>
      <c r="AR145" s="79"/>
      <c r="AS145" s="79"/>
      <c r="AT145" s="79"/>
      <c r="AU145" s="79"/>
      <c r="AV145" s="79"/>
      <c r="AW145" s="77" t="s">
        <v>779</v>
      </c>
      <c r="AX145" s="77" t="s">
        <v>779</v>
      </c>
    </row>
    <row r="146" spans="1:50" s="11" customFormat="1" ht="71.25" customHeight="1" x14ac:dyDescent="0.25">
      <c r="A146" s="14" t="s">
        <v>31</v>
      </c>
      <c r="B146" s="14" t="s">
        <v>32</v>
      </c>
      <c r="C146" s="14" t="s">
        <v>181</v>
      </c>
      <c r="D146" s="14" t="s">
        <v>22</v>
      </c>
      <c r="E146" s="14" t="s">
        <v>0</v>
      </c>
      <c r="F146" s="14" t="s">
        <v>1</v>
      </c>
      <c r="G146" s="14" t="s">
        <v>34</v>
      </c>
      <c r="H146" s="14" t="s">
        <v>35</v>
      </c>
      <c r="I146" s="14" t="s">
        <v>2</v>
      </c>
      <c r="J146" s="14" t="s">
        <v>4</v>
      </c>
      <c r="K146" s="14" t="s">
        <v>3</v>
      </c>
      <c r="L146" s="14" t="s">
        <v>23</v>
      </c>
      <c r="M146" s="14" t="s">
        <v>24</v>
      </c>
      <c r="N146" s="14" t="s">
        <v>5</v>
      </c>
      <c r="O146" s="14" t="s">
        <v>1439</v>
      </c>
      <c r="P146" s="14" t="s">
        <v>1443</v>
      </c>
      <c r="Q146" s="14" t="s">
        <v>1444</v>
      </c>
      <c r="R146" s="14"/>
      <c r="S146" s="14"/>
      <c r="T146" s="14"/>
      <c r="U146" s="14"/>
      <c r="V146" s="14" t="s">
        <v>25</v>
      </c>
      <c r="W146" s="14" t="s">
        <v>5</v>
      </c>
      <c r="X146" s="14" t="s">
        <v>1440</v>
      </c>
      <c r="Y146" s="14" t="s">
        <v>1443</v>
      </c>
      <c r="Z146" s="14" t="s">
        <v>1444</v>
      </c>
      <c r="AA146" s="14"/>
      <c r="AB146" s="14"/>
      <c r="AC146" s="14"/>
      <c r="AD146" s="14"/>
      <c r="AE146" s="14" t="s">
        <v>26</v>
      </c>
      <c r="AF146" s="14" t="s">
        <v>5</v>
      </c>
      <c r="AG146" s="14" t="s">
        <v>1441</v>
      </c>
      <c r="AH146" s="14" t="s">
        <v>1443</v>
      </c>
      <c r="AI146" s="14" t="s">
        <v>1444</v>
      </c>
      <c r="AJ146" s="14"/>
      <c r="AK146" s="14"/>
      <c r="AL146" s="14"/>
      <c r="AM146" s="14"/>
      <c r="AN146" s="14" t="s">
        <v>27</v>
      </c>
      <c r="AO146" s="79"/>
      <c r="AP146" s="79"/>
      <c r="AQ146" s="79"/>
      <c r="AR146" s="79"/>
      <c r="AS146" s="79"/>
      <c r="AT146" s="79"/>
      <c r="AU146" s="79"/>
      <c r="AV146" s="79"/>
      <c r="AW146" s="77"/>
      <c r="AX146" s="77"/>
    </row>
    <row r="147" spans="1:50" ht="118.5" customHeight="1" x14ac:dyDescent="0.25">
      <c r="A147" s="13" t="s">
        <v>522</v>
      </c>
      <c r="B147" s="13" t="s">
        <v>523</v>
      </c>
      <c r="C147" s="13">
        <v>67</v>
      </c>
      <c r="D147" s="13" t="s">
        <v>257</v>
      </c>
      <c r="E147" s="51" t="s">
        <v>524</v>
      </c>
      <c r="F147" s="13">
        <v>67.099999999999994</v>
      </c>
      <c r="G147" s="13" t="s">
        <v>525</v>
      </c>
      <c r="H147" s="13" t="s">
        <v>1000</v>
      </c>
      <c r="I147" s="13" t="s">
        <v>526</v>
      </c>
      <c r="J147" s="13" t="s">
        <v>172</v>
      </c>
      <c r="K147" s="13" t="s">
        <v>1001</v>
      </c>
      <c r="L147" s="13" t="s">
        <v>527</v>
      </c>
      <c r="M147" s="13" t="s">
        <v>775</v>
      </c>
      <c r="N147" s="13" t="s">
        <v>528</v>
      </c>
      <c r="O147" s="13"/>
      <c r="P147" s="13"/>
      <c r="Q147" s="13"/>
      <c r="R147" s="13"/>
      <c r="S147" s="13"/>
      <c r="T147" s="13"/>
      <c r="U147" s="13"/>
      <c r="V147" s="13" t="s">
        <v>529</v>
      </c>
      <c r="W147" s="13" t="s">
        <v>530</v>
      </c>
      <c r="X147" s="13"/>
      <c r="Y147" s="13"/>
      <c r="Z147" s="13"/>
      <c r="AA147" s="13"/>
      <c r="AB147" s="13"/>
      <c r="AC147" s="13"/>
      <c r="AD147" s="13"/>
      <c r="AE147" s="13" t="s">
        <v>531</v>
      </c>
      <c r="AF147" s="13" t="s">
        <v>528</v>
      </c>
      <c r="AG147" s="13"/>
      <c r="AH147" s="13"/>
      <c r="AI147" s="13"/>
      <c r="AJ147" s="13"/>
      <c r="AK147" s="13"/>
      <c r="AL147" s="13"/>
      <c r="AM147" s="13"/>
      <c r="AN147" s="13" t="s">
        <v>532</v>
      </c>
      <c r="AO147" s="13" t="s">
        <v>533</v>
      </c>
      <c r="AP147" s="13"/>
      <c r="AQ147" s="13"/>
      <c r="AR147" s="13"/>
      <c r="AS147" s="13"/>
      <c r="AT147" s="13"/>
      <c r="AU147" s="13"/>
      <c r="AV147" s="13"/>
      <c r="AW147" s="13" t="s">
        <v>534</v>
      </c>
      <c r="AX147" s="13" t="s">
        <v>535</v>
      </c>
    </row>
    <row r="148" spans="1:50" ht="96" customHeight="1" x14ac:dyDescent="0.25">
      <c r="A148" s="13" t="s">
        <v>522</v>
      </c>
      <c r="B148" s="13" t="s">
        <v>537</v>
      </c>
      <c r="C148" s="13">
        <v>68</v>
      </c>
      <c r="D148" s="13" t="s">
        <v>538</v>
      </c>
      <c r="E148" s="51" t="s">
        <v>539</v>
      </c>
      <c r="F148" s="13">
        <v>68.099999999999994</v>
      </c>
      <c r="G148" s="13" t="s">
        <v>540</v>
      </c>
      <c r="H148" s="13" t="s">
        <v>541</v>
      </c>
      <c r="I148" s="13" t="s">
        <v>542</v>
      </c>
      <c r="J148" s="13" t="s">
        <v>543</v>
      </c>
      <c r="K148" s="13" t="s">
        <v>544</v>
      </c>
      <c r="L148" s="13" t="s">
        <v>545</v>
      </c>
      <c r="M148" s="13" t="s">
        <v>546</v>
      </c>
      <c r="N148" s="13" t="s">
        <v>547</v>
      </c>
      <c r="O148" s="13"/>
      <c r="P148" s="13"/>
      <c r="Q148" s="13"/>
      <c r="R148" s="13"/>
      <c r="S148" s="13"/>
      <c r="T148" s="13"/>
      <c r="U148" s="13"/>
      <c r="V148" s="13" t="s">
        <v>548</v>
      </c>
      <c r="W148" s="13" t="s">
        <v>549</v>
      </c>
      <c r="X148" s="13"/>
      <c r="Y148" s="13"/>
      <c r="Z148" s="13"/>
      <c r="AA148" s="13"/>
      <c r="AB148" s="13"/>
      <c r="AC148" s="13"/>
      <c r="AD148" s="13"/>
      <c r="AE148" s="13" t="s">
        <v>550</v>
      </c>
      <c r="AF148" s="13" t="s">
        <v>549</v>
      </c>
      <c r="AG148" s="13"/>
      <c r="AH148" s="13"/>
      <c r="AI148" s="13"/>
      <c r="AJ148" s="13"/>
      <c r="AK148" s="13"/>
      <c r="AL148" s="13"/>
      <c r="AM148" s="13"/>
      <c r="AN148" s="13" t="s">
        <v>551</v>
      </c>
      <c r="AO148" s="13" t="s">
        <v>549</v>
      </c>
      <c r="AP148" s="13"/>
      <c r="AQ148" s="13"/>
      <c r="AR148" s="13"/>
      <c r="AS148" s="13"/>
      <c r="AT148" s="13"/>
      <c r="AU148" s="13"/>
      <c r="AV148" s="13"/>
      <c r="AW148" s="13" t="s">
        <v>552</v>
      </c>
      <c r="AX148" s="13" t="s">
        <v>552</v>
      </c>
    </row>
    <row r="149" spans="1:50" ht="113.25" customHeight="1" x14ac:dyDescent="0.25">
      <c r="A149" s="13" t="s">
        <v>129</v>
      </c>
      <c r="B149" s="13" t="s">
        <v>1359</v>
      </c>
      <c r="C149" s="13">
        <v>69</v>
      </c>
      <c r="D149" s="13" t="s">
        <v>778</v>
      </c>
      <c r="E149" s="51" t="s">
        <v>1360</v>
      </c>
      <c r="F149" s="13">
        <v>69.099999999999994</v>
      </c>
      <c r="G149" s="13" t="s">
        <v>1361</v>
      </c>
      <c r="H149" s="13" t="s">
        <v>130</v>
      </c>
      <c r="I149" s="13" t="s">
        <v>1362</v>
      </c>
      <c r="J149" s="13" t="s">
        <v>172</v>
      </c>
      <c r="K149" s="13" t="s">
        <v>1002</v>
      </c>
      <c r="L149" s="13" t="s">
        <v>131</v>
      </c>
      <c r="M149" s="13">
        <v>0</v>
      </c>
      <c r="N149" s="157"/>
      <c r="O149" s="13"/>
      <c r="P149" s="13"/>
      <c r="Q149" s="13"/>
      <c r="R149" s="13"/>
      <c r="S149" s="13"/>
      <c r="T149" s="13"/>
      <c r="U149" s="13"/>
      <c r="V149" s="13">
        <v>1</v>
      </c>
      <c r="W149" s="157"/>
      <c r="X149" s="13"/>
      <c r="Y149" s="13"/>
      <c r="Z149" s="13"/>
      <c r="AA149" s="13"/>
      <c r="AB149" s="13"/>
      <c r="AC149" s="13"/>
      <c r="AD149" s="13"/>
      <c r="AE149" s="13">
        <v>1</v>
      </c>
      <c r="AF149" s="157"/>
      <c r="AG149" s="13"/>
      <c r="AH149" s="13"/>
      <c r="AI149" s="13"/>
      <c r="AJ149" s="13"/>
      <c r="AK149" s="13"/>
      <c r="AL149" s="13"/>
      <c r="AM149" s="13"/>
      <c r="AN149" s="13">
        <v>1</v>
      </c>
      <c r="AO149" s="157"/>
      <c r="AP149" s="13"/>
      <c r="AQ149" s="13"/>
      <c r="AR149" s="13"/>
      <c r="AS149" s="13"/>
      <c r="AT149" s="13"/>
      <c r="AU149" s="13"/>
      <c r="AV149" s="13"/>
      <c r="AW149" s="13" t="s">
        <v>132</v>
      </c>
      <c r="AX149" s="13" t="s">
        <v>133</v>
      </c>
    </row>
    <row r="150" spans="1:50" ht="126.75" customHeight="1" x14ac:dyDescent="0.25">
      <c r="A150" s="13" t="s">
        <v>262</v>
      </c>
      <c r="B150" s="17" t="s">
        <v>1246</v>
      </c>
      <c r="C150" s="13">
        <v>70</v>
      </c>
      <c r="D150" s="13" t="s">
        <v>261</v>
      </c>
      <c r="E150" s="17" t="s">
        <v>1247</v>
      </c>
      <c r="F150" s="13">
        <v>70.099999999999994</v>
      </c>
      <c r="G150" s="17" t="s">
        <v>1248</v>
      </c>
      <c r="H150" s="13" t="s">
        <v>1357</v>
      </c>
      <c r="I150" s="17" t="s">
        <v>1249</v>
      </c>
      <c r="J150" s="13" t="s">
        <v>172</v>
      </c>
      <c r="K150" s="17" t="s">
        <v>1592</v>
      </c>
      <c r="L150" s="13" t="s">
        <v>260</v>
      </c>
      <c r="M150" s="13">
        <v>2</v>
      </c>
      <c r="N150" s="157"/>
      <c r="O150" s="13"/>
      <c r="P150" s="13"/>
      <c r="Q150" s="13"/>
      <c r="R150" s="13"/>
      <c r="S150" s="13"/>
      <c r="T150" s="13"/>
      <c r="U150" s="13"/>
      <c r="V150" s="13">
        <v>2</v>
      </c>
      <c r="W150" s="157"/>
      <c r="X150" s="13"/>
      <c r="Y150" s="13"/>
      <c r="Z150" s="13"/>
      <c r="AA150" s="13"/>
      <c r="AB150" s="13"/>
      <c r="AC150" s="13"/>
      <c r="AD150" s="13"/>
      <c r="AE150" s="13">
        <v>2</v>
      </c>
      <c r="AF150" s="157"/>
      <c r="AG150" s="13"/>
      <c r="AH150" s="13"/>
      <c r="AI150" s="13"/>
      <c r="AJ150" s="13"/>
      <c r="AK150" s="13"/>
      <c r="AL150" s="13"/>
      <c r="AM150" s="13"/>
      <c r="AN150" s="13">
        <v>2</v>
      </c>
      <c r="AO150" s="157"/>
      <c r="AP150" s="13"/>
      <c r="AQ150" s="13"/>
      <c r="AR150" s="13"/>
      <c r="AS150" s="13"/>
      <c r="AT150" s="13"/>
      <c r="AU150" s="13"/>
      <c r="AV150" s="13"/>
      <c r="AW150" s="13" t="s">
        <v>259</v>
      </c>
      <c r="AX150" s="13" t="s">
        <v>258</v>
      </c>
    </row>
    <row r="151" spans="1:50" ht="93.75" customHeight="1" x14ac:dyDescent="0.25">
      <c r="A151" s="13" t="s">
        <v>342</v>
      </c>
      <c r="B151" s="13" t="s">
        <v>459</v>
      </c>
      <c r="C151" s="13">
        <v>71</v>
      </c>
      <c r="D151" s="13" t="s">
        <v>376</v>
      </c>
      <c r="E151" s="13" t="s">
        <v>460</v>
      </c>
      <c r="F151" s="13">
        <v>71.099999999999994</v>
      </c>
      <c r="G151" s="13" t="s">
        <v>461</v>
      </c>
      <c r="H151" s="13" t="s">
        <v>1358</v>
      </c>
      <c r="I151" s="13" t="s">
        <v>462</v>
      </c>
      <c r="J151" s="13" t="s">
        <v>172</v>
      </c>
      <c r="K151" s="13" t="s">
        <v>463</v>
      </c>
      <c r="L151" s="13" t="s">
        <v>464</v>
      </c>
      <c r="M151" s="13" t="s">
        <v>465</v>
      </c>
      <c r="N151" s="13" t="s">
        <v>466</v>
      </c>
      <c r="O151" s="13"/>
      <c r="P151" s="13"/>
      <c r="Q151" s="13"/>
      <c r="R151" s="13"/>
      <c r="S151" s="13"/>
      <c r="T151" s="13"/>
      <c r="U151" s="13"/>
      <c r="V151" s="13" t="s">
        <v>467</v>
      </c>
      <c r="W151" s="13" t="s">
        <v>468</v>
      </c>
      <c r="X151" s="13"/>
      <c r="Y151" s="13"/>
      <c r="Z151" s="13"/>
      <c r="AA151" s="13"/>
      <c r="AB151" s="13"/>
      <c r="AC151" s="13"/>
      <c r="AD151" s="13"/>
      <c r="AE151" s="13" t="s">
        <v>469</v>
      </c>
      <c r="AF151" s="13" t="s">
        <v>470</v>
      </c>
      <c r="AG151" s="13"/>
      <c r="AH151" s="13"/>
      <c r="AI151" s="13"/>
      <c r="AJ151" s="13"/>
      <c r="AK151" s="13"/>
      <c r="AL151" s="13"/>
      <c r="AM151" s="13"/>
      <c r="AN151" s="13" t="s">
        <v>471</v>
      </c>
      <c r="AO151" s="13" t="s">
        <v>472</v>
      </c>
      <c r="AP151" s="13"/>
      <c r="AQ151" s="13"/>
      <c r="AR151" s="13"/>
      <c r="AS151" s="13"/>
      <c r="AT151" s="13"/>
      <c r="AU151" s="13"/>
      <c r="AV151" s="13"/>
      <c r="AW151" s="13" t="s">
        <v>473</v>
      </c>
      <c r="AX151" s="13" t="s">
        <v>474</v>
      </c>
    </row>
    <row r="152" spans="1:50" ht="24.75" hidden="1" customHeight="1" x14ac:dyDescent="0.25">
      <c r="H152" s="164" t="s">
        <v>1593</v>
      </c>
    </row>
    <row r="153" spans="1:50" s="11" customFormat="1" ht="52.5" hidden="1" customHeight="1" x14ac:dyDescent="0.25">
      <c r="A153" s="160"/>
      <c r="B153" s="160"/>
      <c r="C153" s="160"/>
      <c r="D153" s="160"/>
      <c r="E153" s="160"/>
      <c r="F153" s="160"/>
      <c r="G153" s="160"/>
      <c r="H153" s="20" t="s">
        <v>1567</v>
      </c>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row>
    <row r="154" spans="1:50" s="11" customFormat="1" ht="52.5" hidden="1" customHeight="1" x14ac:dyDescent="0.25">
      <c r="A154" s="160"/>
      <c r="B154" s="160"/>
      <c r="C154" s="160"/>
      <c r="D154" s="160"/>
      <c r="E154" s="160"/>
      <c r="F154" s="160"/>
      <c r="G154" s="160"/>
      <c r="H154" s="56" t="s">
        <v>1108</v>
      </c>
      <c r="I154" s="160"/>
      <c r="J154" s="160"/>
      <c r="K154" s="56" t="s">
        <v>1271</v>
      </c>
      <c r="L154" s="56" t="s">
        <v>1273</v>
      </c>
      <c r="M154" s="56">
        <v>0</v>
      </c>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row>
    <row r="155" spans="1:50" s="11" customFormat="1" ht="115.5" hidden="1" customHeight="1" x14ac:dyDescent="0.25">
      <c r="A155" s="160"/>
      <c r="B155" s="160"/>
      <c r="C155" s="160"/>
      <c r="D155" s="160"/>
      <c r="E155" s="160"/>
      <c r="F155" s="160"/>
      <c r="G155" s="160"/>
      <c r="H155" s="17" t="s">
        <v>1274</v>
      </c>
      <c r="I155" s="160"/>
      <c r="J155" s="160"/>
      <c r="K155" s="52"/>
      <c r="L155" s="52"/>
      <c r="M155" s="52"/>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row>
    <row r="156" spans="1:50" s="11" customFormat="1" ht="51.75" hidden="1" customHeight="1" x14ac:dyDescent="0.25">
      <c r="A156" s="160"/>
      <c r="B156" s="160"/>
      <c r="C156" s="160"/>
      <c r="D156" s="160"/>
      <c r="E156" s="160"/>
      <c r="F156" s="160"/>
      <c r="G156" s="160"/>
      <c r="H156" s="56" t="s">
        <v>1275</v>
      </c>
      <c r="I156" s="160"/>
      <c r="J156" s="160"/>
      <c r="K156" s="52" t="e">
        <f>'IDP 2013-14 Rev'!#REF!</f>
        <v>#REF!</v>
      </c>
      <c r="L156" s="52" t="e">
        <f>'IDP 2013-14 Rev'!#REF!</f>
        <v>#REF!</v>
      </c>
      <c r="M156" s="52" t="e">
        <f>'IDP 2013-14 Rev'!#REF!</f>
        <v>#REF!</v>
      </c>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row>
    <row r="157" spans="1:50" s="11" customFormat="1" ht="35.25" hidden="1" customHeight="1" x14ac:dyDescent="0.25">
      <c r="A157" s="160"/>
      <c r="B157" s="160"/>
      <c r="C157" s="160"/>
      <c r="D157" s="160"/>
      <c r="E157" s="160"/>
      <c r="F157" s="160"/>
      <c r="G157" s="160"/>
      <c r="H157" s="56" t="s">
        <v>1569</v>
      </c>
      <c r="I157" s="160"/>
      <c r="J157" s="160"/>
      <c r="K157" s="52" t="e">
        <f>'IDP 2013-14 Rev'!#REF!</f>
        <v>#REF!</v>
      </c>
      <c r="L157" s="52" t="e">
        <f>'IDP 2013-14 Rev'!#REF!</f>
        <v>#REF!</v>
      </c>
      <c r="M157" s="52" t="e">
        <f>'IDP 2013-14 Rev'!#REF!</f>
        <v>#REF!</v>
      </c>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c r="AN157" s="160"/>
      <c r="AO157" s="160"/>
    </row>
    <row r="158" spans="1:50" s="11" customFormat="1" ht="33.75" hidden="1" customHeight="1" x14ac:dyDescent="0.25">
      <c r="A158" s="160"/>
      <c r="B158" s="160"/>
      <c r="C158" s="160"/>
      <c r="D158" s="160"/>
      <c r="E158" s="160"/>
      <c r="F158" s="160"/>
      <c r="G158" s="160"/>
      <c r="H158" s="56" t="s">
        <v>1568</v>
      </c>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row>
    <row r="159" spans="1:50" s="11" customFormat="1" ht="36" hidden="1" customHeight="1" x14ac:dyDescent="0.25">
      <c r="A159" s="160"/>
      <c r="B159" s="160"/>
      <c r="C159" s="160"/>
      <c r="D159" s="160"/>
      <c r="E159" s="160"/>
      <c r="F159" s="160"/>
      <c r="G159" s="160"/>
      <c r="H159" s="56" t="s">
        <v>1109</v>
      </c>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row>
    <row r="160" spans="1:50" s="11" customFormat="1" ht="51" hidden="1" customHeight="1" x14ac:dyDescent="0.25">
      <c r="A160" s="160"/>
      <c r="B160" s="160"/>
      <c r="C160" s="160"/>
      <c r="D160" s="160"/>
      <c r="E160" s="160"/>
      <c r="F160" s="160"/>
      <c r="G160" s="160"/>
      <c r="H160" s="56" t="s">
        <v>1570</v>
      </c>
      <c r="I160" s="160"/>
      <c r="J160" s="160"/>
      <c r="K160" s="165">
        <v>900</v>
      </c>
      <c r="L160" s="165">
        <v>2396</v>
      </c>
      <c r="M160" s="166">
        <v>300</v>
      </c>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row>
    <row r="161" spans="1:41" s="11" customFormat="1" ht="27.75" hidden="1" customHeight="1" x14ac:dyDescent="0.25">
      <c r="A161" s="160"/>
      <c r="B161" s="160"/>
      <c r="C161" s="160"/>
      <c r="D161" s="160"/>
      <c r="E161" s="160"/>
      <c r="F161" s="160"/>
      <c r="G161" s="160"/>
      <c r="H161" s="56" t="s">
        <v>1571</v>
      </c>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c r="AN161" s="160"/>
      <c r="AO161" s="160"/>
    </row>
    <row r="162" spans="1:41" s="11" customFormat="1" ht="54" hidden="1" customHeight="1" x14ac:dyDescent="0.25">
      <c r="A162" s="160"/>
      <c r="B162" s="160"/>
      <c r="C162" s="160"/>
      <c r="D162" s="160"/>
      <c r="E162" s="160"/>
      <c r="F162" s="160"/>
      <c r="G162" s="160"/>
      <c r="H162" s="56" t="s">
        <v>1572</v>
      </c>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c r="AN162" s="160"/>
      <c r="AO162" s="160"/>
    </row>
    <row r="163" spans="1:41" s="11" customFormat="1" ht="68.25" hidden="1" customHeight="1" x14ac:dyDescent="0.25">
      <c r="A163" s="160"/>
      <c r="B163" s="160"/>
      <c r="C163" s="160"/>
      <c r="D163" s="160"/>
      <c r="E163" s="160"/>
      <c r="F163" s="160"/>
      <c r="G163" s="160"/>
      <c r="H163" s="56" t="s">
        <v>1573</v>
      </c>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c r="AF163" s="160"/>
      <c r="AG163" s="160"/>
      <c r="AH163" s="160"/>
      <c r="AI163" s="160"/>
      <c r="AJ163" s="160"/>
      <c r="AK163" s="160"/>
      <c r="AL163" s="160"/>
      <c r="AM163" s="160"/>
      <c r="AN163" s="160"/>
      <c r="AO163" s="160"/>
    </row>
    <row r="164" spans="1:41" s="11" customFormat="1" ht="54.75" hidden="1" customHeight="1" x14ac:dyDescent="0.25">
      <c r="A164" s="160"/>
      <c r="B164" s="160"/>
      <c r="C164" s="160"/>
      <c r="D164" s="160"/>
      <c r="E164" s="160"/>
      <c r="F164" s="160"/>
      <c r="G164" s="160"/>
      <c r="H164" s="56" t="s">
        <v>1574</v>
      </c>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row>
    <row r="165" spans="1:41" s="11" customFormat="1" ht="24.75" hidden="1" customHeight="1" x14ac:dyDescent="0.25">
      <c r="H165" s="167" t="s">
        <v>1594</v>
      </c>
    </row>
    <row r="166" spans="1:41" s="11" customFormat="1" ht="34.5" hidden="1" customHeight="1" x14ac:dyDescent="0.25">
      <c r="A166" s="160"/>
      <c r="B166" s="160"/>
      <c r="C166" s="160"/>
      <c r="D166" s="160"/>
      <c r="E166" s="160"/>
      <c r="F166" s="160"/>
      <c r="G166" s="160"/>
      <c r="H166" s="47" t="s">
        <v>1575</v>
      </c>
      <c r="I166" s="161">
        <v>0</v>
      </c>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row>
    <row r="167" spans="1:41" s="11" customFormat="1" ht="34.5" hidden="1" customHeight="1" x14ac:dyDescent="0.25">
      <c r="A167" s="160"/>
      <c r="B167" s="160"/>
      <c r="C167" s="160"/>
      <c r="D167" s="160"/>
      <c r="E167" s="160"/>
      <c r="F167" s="160"/>
      <c r="G167" s="160"/>
      <c r="H167" s="47" t="s">
        <v>1576</v>
      </c>
      <c r="I167" s="47">
        <v>0</v>
      </c>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row>
    <row r="168" spans="1:41" s="11" customFormat="1" ht="34.5" hidden="1" customHeight="1" x14ac:dyDescent="0.25">
      <c r="A168" s="160"/>
      <c r="B168" s="160"/>
      <c r="C168" s="160"/>
      <c r="D168" s="160"/>
      <c r="E168" s="160"/>
      <c r="F168" s="160"/>
      <c r="G168" s="160"/>
      <c r="H168" s="47" t="s">
        <v>1577</v>
      </c>
      <c r="I168" s="47">
        <v>0</v>
      </c>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row>
    <row r="169" spans="1:41" s="11" customFormat="1" ht="36" hidden="1" customHeight="1" x14ac:dyDescent="0.25">
      <c r="A169" s="160"/>
      <c r="B169" s="160"/>
      <c r="C169" s="160"/>
      <c r="D169" s="160"/>
      <c r="E169" s="160"/>
      <c r="F169" s="160"/>
      <c r="G169" s="160"/>
      <c r="H169" s="47" t="s">
        <v>1578</v>
      </c>
      <c r="I169" s="47">
        <v>0</v>
      </c>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row>
    <row r="170" spans="1:41" s="11" customFormat="1" ht="32.25" hidden="1" customHeight="1" x14ac:dyDescent="0.25">
      <c r="A170" s="160"/>
      <c r="B170" s="160"/>
      <c r="C170" s="160"/>
      <c r="D170" s="160"/>
      <c r="E170" s="160"/>
      <c r="F170" s="160"/>
      <c r="G170" s="160"/>
      <c r="H170" s="47" t="s">
        <v>1579</v>
      </c>
      <c r="I170" s="47">
        <v>0</v>
      </c>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c r="AN170" s="160"/>
      <c r="AO170" s="160"/>
    </row>
    <row r="171" spans="1:41" s="11" customFormat="1" ht="24.75" hidden="1" customHeight="1" x14ac:dyDescent="0.25">
      <c r="H171" s="168" t="s">
        <v>1595</v>
      </c>
    </row>
    <row r="172" spans="1:41" s="11" customFormat="1" ht="38.25" hidden="1" customHeight="1" x14ac:dyDescent="0.25">
      <c r="A172" s="160"/>
      <c r="B172" s="160"/>
      <c r="C172" s="160"/>
      <c r="D172" s="160"/>
      <c r="E172" s="160"/>
      <c r="F172" s="160"/>
      <c r="G172" s="160"/>
      <c r="H172" s="47" t="s">
        <v>1580</v>
      </c>
      <c r="I172" s="162"/>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60"/>
      <c r="AK172" s="160"/>
      <c r="AL172" s="160"/>
      <c r="AM172" s="160"/>
      <c r="AN172" s="160"/>
      <c r="AO172" s="160"/>
    </row>
    <row r="173" spans="1:41" s="11" customFormat="1" ht="37.5" hidden="1" customHeight="1" x14ac:dyDescent="0.25">
      <c r="A173" s="160"/>
      <c r="B173" s="160"/>
      <c r="C173" s="160"/>
      <c r="D173" s="160"/>
      <c r="E173" s="160"/>
      <c r="F173" s="160"/>
      <c r="G173" s="160"/>
      <c r="H173" s="47" t="s">
        <v>1581</v>
      </c>
      <c r="I173" s="162"/>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row>
    <row r="174" spans="1:41" s="11" customFormat="1" ht="39.75" hidden="1" customHeight="1" x14ac:dyDescent="0.25">
      <c r="A174" s="160"/>
      <c r="B174" s="160"/>
      <c r="C174" s="160"/>
      <c r="D174" s="160"/>
      <c r="E174" s="160"/>
      <c r="F174" s="160"/>
      <c r="G174" s="160"/>
      <c r="H174" s="47" t="s">
        <v>1582</v>
      </c>
      <c r="I174" s="162"/>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c r="AF174" s="160"/>
      <c r="AG174" s="160"/>
      <c r="AH174" s="160"/>
      <c r="AI174" s="160"/>
      <c r="AJ174" s="160"/>
      <c r="AK174" s="160"/>
      <c r="AL174" s="160"/>
      <c r="AM174" s="160"/>
      <c r="AN174" s="160"/>
      <c r="AO174" s="160"/>
    </row>
    <row r="175" spans="1:41" s="11" customFormat="1" ht="38.25" hidden="1" customHeight="1" x14ac:dyDescent="0.25">
      <c r="A175" s="160"/>
      <c r="B175" s="160"/>
      <c r="C175" s="160"/>
      <c r="D175" s="160"/>
      <c r="E175" s="160"/>
      <c r="F175" s="160"/>
      <c r="G175" s="160"/>
      <c r="H175" s="47" t="s">
        <v>1583</v>
      </c>
      <c r="I175" s="162"/>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160"/>
      <c r="AH175" s="160"/>
      <c r="AI175" s="160"/>
      <c r="AJ175" s="160"/>
      <c r="AK175" s="160"/>
      <c r="AL175" s="160"/>
      <c r="AM175" s="160"/>
      <c r="AN175" s="160"/>
      <c r="AO175" s="160"/>
    </row>
    <row r="176" spans="1:41" s="11" customFormat="1" ht="38.25" hidden="1" customHeight="1" x14ac:dyDescent="0.25">
      <c r="A176" s="160"/>
      <c r="B176" s="160"/>
      <c r="C176" s="160"/>
      <c r="D176" s="160"/>
      <c r="E176" s="160"/>
      <c r="F176" s="160"/>
      <c r="G176" s="160"/>
      <c r="H176" s="47" t="s">
        <v>1584</v>
      </c>
      <c r="I176" s="162"/>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c r="AM176" s="160"/>
      <c r="AN176" s="160"/>
      <c r="AO176" s="160"/>
    </row>
    <row r="177" spans="1:41" s="11" customFormat="1" ht="37.5" hidden="1" customHeight="1" x14ac:dyDescent="0.25">
      <c r="A177" s="160"/>
      <c r="B177" s="160"/>
      <c r="C177" s="160"/>
      <c r="D177" s="160"/>
      <c r="E177" s="160"/>
      <c r="F177" s="160"/>
      <c r="G177" s="160"/>
      <c r="H177" s="47" t="s">
        <v>1585</v>
      </c>
      <c r="I177" s="162"/>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160"/>
    </row>
    <row r="178" spans="1:41" s="11" customFormat="1" ht="36" hidden="1" customHeight="1" x14ac:dyDescent="0.25">
      <c r="A178" s="160"/>
      <c r="B178" s="160"/>
      <c r="C178" s="160"/>
      <c r="D178" s="160"/>
      <c r="E178" s="160"/>
      <c r="F178" s="160"/>
      <c r="G178" s="160"/>
      <c r="H178" s="47" t="s">
        <v>1586</v>
      </c>
      <c r="I178" s="162"/>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c r="AF178" s="160"/>
      <c r="AG178" s="160"/>
      <c r="AH178" s="160"/>
      <c r="AI178" s="160"/>
      <c r="AJ178" s="160"/>
      <c r="AK178" s="160"/>
      <c r="AL178" s="160"/>
      <c r="AM178" s="160"/>
      <c r="AN178" s="160"/>
      <c r="AO178" s="160"/>
    </row>
    <row r="179" spans="1:41" s="11" customFormat="1" ht="38.25" hidden="1" customHeight="1" x14ac:dyDescent="0.25">
      <c r="A179" s="160"/>
      <c r="B179" s="160"/>
      <c r="C179" s="160"/>
      <c r="D179" s="160"/>
      <c r="E179" s="160"/>
      <c r="F179" s="160"/>
      <c r="G179" s="160"/>
      <c r="H179" s="47" t="s">
        <v>1587</v>
      </c>
      <c r="I179" s="162"/>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c r="AF179" s="160"/>
      <c r="AG179" s="160"/>
      <c r="AH179" s="160"/>
      <c r="AI179" s="160"/>
      <c r="AJ179" s="160"/>
      <c r="AK179" s="160"/>
      <c r="AL179" s="160"/>
      <c r="AM179" s="160"/>
      <c r="AN179" s="160"/>
      <c r="AO179" s="160"/>
    </row>
    <row r="180" spans="1:41" s="11" customFormat="1" ht="33.75" hidden="1" customHeight="1" x14ac:dyDescent="0.25">
      <c r="A180" s="160"/>
      <c r="B180" s="160"/>
      <c r="C180" s="160"/>
      <c r="D180" s="160"/>
      <c r="E180" s="160"/>
      <c r="F180" s="160"/>
      <c r="G180" s="160"/>
      <c r="H180" s="47" t="s">
        <v>1588</v>
      </c>
      <c r="I180" s="162"/>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60"/>
      <c r="AJ180" s="160"/>
      <c r="AK180" s="160"/>
      <c r="AL180" s="160"/>
      <c r="AM180" s="160"/>
      <c r="AN180" s="160"/>
      <c r="AO180" s="160"/>
    </row>
    <row r="181" spans="1:41" s="11" customFormat="1" ht="34.5" hidden="1" customHeight="1" x14ac:dyDescent="0.25">
      <c r="A181" s="160"/>
      <c r="B181" s="160"/>
      <c r="C181" s="160"/>
      <c r="D181" s="160"/>
      <c r="E181" s="160"/>
      <c r="F181" s="160"/>
      <c r="G181" s="160"/>
      <c r="H181" s="47" t="s">
        <v>1589</v>
      </c>
      <c r="I181" s="162"/>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0"/>
      <c r="AN181" s="160"/>
      <c r="AO181" s="160"/>
    </row>
    <row r="182" spans="1:41" s="11" customFormat="1" ht="33.75" hidden="1" customHeight="1" x14ac:dyDescent="0.25">
      <c r="A182" s="160"/>
      <c r="B182" s="160"/>
      <c r="C182" s="160"/>
      <c r="D182" s="160"/>
      <c r="E182" s="160"/>
      <c r="F182" s="160"/>
      <c r="G182" s="160"/>
      <c r="H182" s="47" t="s">
        <v>1590</v>
      </c>
      <c r="I182" s="162"/>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0"/>
      <c r="AK182" s="160"/>
      <c r="AL182" s="160"/>
      <c r="AM182" s="160"/>
      <c r="AN182" s="160"/>
      <c r="AO182" s="160"/>
    </row>
    <row r="183" spans="1:41" s="11" customFormat="1" ht="36" hidden="1" customHeight="1" x14ac:dyDescent="0.25">
      <c r="A183" s="160"/>
      <c r="B183" s="160"/>
      <c r="C183" s="160"/>
      <c r="D183" s="160"/>
      <c r="E183" s="160"/>
      <c r="F183" s="160"/>
      <c r="G183" s="160"/>
      <c r="H183" s="47" t="s">
        <v>1591</v>
      </c>
      <c r="I183" s="162"/>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0"/>
      <c r="AN183" s="160"/>
      <c r="AO183" s="160"/>
    </row>
    <row r="184" spans="1:41" s="11" customFormat="1" ht="24.75" customHeight="1" x14ac:dyDescent="0.25"/>
  </sheetData>
  <mergeCells count="21">
    <mergeCell ref="A15:A16"/>
    <mergeCell ref="A21:A23"/>
    <mergeCell ref="A142:A143"/>
    <mergeCell ref="A34:A36"/>
    <mergeCell ref="A45:A46"/>
    <mergeCell ref="A69:A70"/>
    <mergeCell ref="A77:A79"/>
    <mergeCell ref="A38:A40"/>
    <mergeCell ref="A125:A127"/>
    <mergeCell ref="G77:G78"/>
    <mergeCell ref="A105:A110"/>
    <mergeCell ref="A117:A122"/>
    <mergeCell ref="A41:A43"/>
    <mergeCell ref="G41:G43"/>
    <mergeCell ref="A92:A94"/>
    <mergeCell ref="A55:A57"/>
    <mergeCell ref="G38:G40"/>
    <mergeCell ref="G34:G36"/>
    <mergeCell ref="A58:A59"/>
    <mergeCell ref="G58:G59"/>
    <mergeCell ref="A61:A63"/>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11" customFormat="1" ht="26.25" customHeight="1" x14ac:dyDescent="0.25">
      <c r="A1" s="10"/>
      <c r="B1" s="10"/>
      <c r="C1" s="10"/>
      <c r="D1" s="10"/>
      <c r="E1" s="10"/>
      <c r="F1" s="10"/>
      <c r="G1" s="10"/>
      <c r="H1" s="10"/>
      <c r="I1" s="10"/>
      <c r="J1" s="10"/>
      <c r="K1" s="10"/>
      <c r="L1" s="10"/>
      <c r="M1" s="107"/>
      <c r="N1" s="108"/>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row>
    <row r="2" spans="1:77" s="11" customFormat="1" ht="30" customHeight="1" x14ac:dyDescent="0.25">
      <c r="A2" s="184"/>
      <c r="B2" s="184"/>
      <c r="C2" s="184"/>
      <c r="D2" s="184"/>
      <c r="E2" s="184"/>
      <c r="F2" s="184"/>
      <c r="G2" s="184"/>
      <c r="H2" s="184"/>
      <c r="I2" s="184"/>
      <c r="J2" s="184"/>
      <c r="K2" s="184"/>
      <c r="L2" s="184"/>
      <c r="M2" s="184"/>
      <c r="N2" s="184"/>
      <c r="O2" s="221" t="s">
        <v>1524</v>
      </c>
      <c r="P2" s="221"/>
      <c r="Q2" s="221"/>
      <c r="R2" s="221"/>
      <c r="S2" s="221"/>
      <c r="T2" s="221"/>
      <c r="U2" s="221"/>
      <c r="V2" s="221"/>
      <c r="W2" s="221"/>
      <c r="X2" s="221"/>
      <c r="Y2" s="221"/>
      <c r="Z2" s="221"/>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row>
    <row r="3" spans="1:77" ht="87" customHeight="1" x14ac:dyDescent="0.25">
      <c r="A3" s="49" t="str">
        <f>'IDP 2013-14 Rev'!A6</f>
        <v>ISC</v>
      </c>
      <c r="B3" s="49" t="str">
        <f>'IDP 2013-14 Rev'!B6</f>
        <v>IDP</v>
      </c>
      <c r="C3" s="95" t="e">
        <f>'IDP 2013-14 Rev'!#REF!</f>
        <v>#REF!</v>
      </c>
      <c r="D3" s="95" t="e">
        <f>'IDP 2013-14 Rev'!#REF!</f>
        <v>#REF!</v>
      </c>
      <c r="E3" s="95">
        <f>'IDP 2013-14 Rev'!G6</f>
        <v>0</v>
      </c>
      <c r="F3" s="102">
        <f>'IDP 2013-14 Rev'!H6</f>
        <v>0</v>
      </c>
      <c r="G3" s="102" t="str">
        <f>'IDP 2013-14 Rev'!J6</f>
        <v>Obj No</v>
      </c>
      <c r="H3" s="102" t="e">
        <f>'IDP 2013-14 Rev'!#REF!</f>
        <v>#REF!</v>
      </c>
      <c r="I3" s="102">
        <f>'IDP 2013-14 Rev'!Q6</f>
        <v>0</v>
      </c>
      <c r="J3" s="102">
        <f>'IDP 2013-14 Rev'!R6</f>
        <v>0</v>
      </c>
      <c r="K3" s="102">
        <f>'IDP 2013-14 Rev'!S6</f>
        <v>0</v>
      </c>
      <c r="L3" s="102" t="e">
        <f>'IDP 2013-14 Rev'!#REF!</f>
        <v>#REF!</v>
      </c>
      <c r="M3" s="102" t="str">
        <f>'IDP 2013-14 Rev'!V6</f>
        <v>Indicator Definition and basis of measurement</v>
      </c>
      <c r="N3" s="102" t="e">
        <f>'IDP 2013-14 Rev'!#REF!</f>
        <v>#REF!</v>
      </c>
      <c r="O3" s="102" t="e">
        <f>'IDP 2013-14 Rev'!#REF!</f>
        <v>#REF!</v>
      </c>
      <c r="P3" s="102" t="e">
        <f>'IDP 2013-14 Rev'!#REF!</f>
        <v>#REF!</v>
      </c>
      <c r="Q3" s="95">
        <f>'IDP 2013-14 Rev'!AA6</f>
        <v>0</v>
      </c>
      <c r="R3" s="95">
        <f>'IDP 2013-14 Rev'!AB6</f>
        <v>0</v>
      </c>
      <c r="S3" s="95">
        <f>'IDP 2013-14 Rev'!AC6</f>
        <v>0</v>
      </c>
      <c r="T3" s="95">
        <f>'IDP 2013-14 Rev'!AE6</f>
        <v>0</v>
      </c>
      <c r="U3" s="95">
        <f>'IDP 2013-14 Rev'!AF6</f>
        <v>0</v>
      </c>
      <c r="V3" s="95">
        <f>'IDP 2013-14 Rev'!AG6</f>
        <v>0</v>
      </c>
      <c r="W3" s="95">
        <f>'IDP 2013-14 Rev'!AH6</f>
        <v>0</v>
      </c>
      <c r="X3" s="95">
        <f>'IDP 2013-14 Rev'!AI6</f>
        <v>0</v>
      </c>
      <c r="Y3" s="95">
        <f>'IDP 2013-14 Rev'!AJ6</f>
        <v>0</v>
      </c>
      <c r="Z3" s="95">
        <f>'IDP 2013-14 Rev'!AK6</f>
        <v>0</v>
      </c>
      <c r="AA3" s="95">
        <f>'IDP 2013-14 Rev'!AL6</f>
        <v>0</v>
      </c>
      <c r="AB3" s="95">
        <f>'IDP 2013-14 Rev'!AM6</f>
        <v>0</v>
      </c>
      <c r="AC3" s="95">
        <f>'IDP 2013-14 Rev'!AO6</f>
        <v>0</v>
      </c>
      <c r="AD3" s="95">
        <f>'IDP 2013-14 Rev'!AP6</f>
        <v>0</v>
      </c>
      <c r="AE3" s="95">
        <f>'IDP 2013-14 Rev'!AQ6</f>
        <v>0</v>
      </c>
      <c r="AF3" s="95">
        <f>'IDP 2013-14 Rev'!AR6</f>
        <v>0</v>
      </c>
      <c r="AG3" s="95">
        <f>'IDP 2013-14 Rev'!AS6</f>
        <v>0</v>
      </c>
      <c r="AH3" s="95">
        <f>'IDP 2013-14 Rev'!AT6</f>
        <v>0</v>
      </c>
      <c r="AI3" s="95">
        <f>'IDP 2013-14 Rev'!AU6</f>
        <v>0</v>
      </c>
      <c r="AJ3" s="95">
        <f>'IDP 2013-14 Rev'!AV6</f>
        <v>0</v>
      </c>
      <c r="AK3" s="95">
        <f>'IDP 2013-14 Rev'!AW6</f>
        <v>0</v>
      </c>
      <c r="AL3" s="95">
        <f>'IDP 2013-14 Rev'!AY6</f>
        <v>0</v>
      </c>
      <c r="AM3" s="95">
        <f>'IDP 2013-14 Rev'!AZ6</f>
        <v>0</v>
      </c>
      <c r="AN3" s="95">
        <f>'IDP 2013-14 Rev'!BA6</f>
        <v>0</v>
      </c>
      <c r="AO3" s="95">
        <f>'IDP 2013-14 Rev'!BB6</f>
        <v>0</v>
      </c>
      <c r="AP3" s="95">
        <f>'IDP 2013-14 Rev'!BC6</f>
        <v>0</v>
      </c>
      <c r="AQ3" s="95">
        <f>'IDP 2013-14 Rev'!BD6</f>
        <v>0</v>
      </c>
      <c r="AR3" s="95">
        <f>'IDP 2013-14 Rev'!BE6</f>
        <v>0</v>
      </c>
      <c r="AS3" s="95">
        <f>'IDP 2013-14 Rev'!BF6</f>
        <v>0</v>
      </c>
      <c r="AT3" s="95">
        <f>'IDP 2013-14 Rev'!BG6</f>
        <v>0</v>
      </c>
      <c r="AU3" s="95">
        <f>'IDP 2013-14 Rev'!BI6</f>
        <v>0</v>
      </c>
      <c r="AV3" s="95">
        <f>'IDP 2013-14 Rev'!BJ6</f>
        <v>0</v>
      </c>
      <c r="AW3" s="95">
        <f>'IDP 2013-14 Rev'!BK6</f>
        <v>0</v>
      </c>
      <c r="AX3" s="95">
        <f>'IDP 2013-14 Rev'!BL6</f>
        <v>0</v>
      </c>
      <c r="AY3" s="95">
        <f>'IDP 2013-14 Rev'!BM6</f>
        <v>0</v>
      </c>
      <c r="AZ3" s="95">
        <f>'IDP 2013-14 Rev'!BN6</f>
        <v>0</v>
      </c>
      <c r="BA3" s="95" t="e">
        <f>'IDP 2013-14 Rev'!#REF!</f>
        <v>#REF!</v>
      </c>
      <c r="BB3" s="95" t="e">
        <f>'IDP 2013-14 Rev'!#REF!</f>
        <v>#REF!</v>
      </c>
      <c r="BC3" s="95">
        <f>'IDP 2013-14 Rev'!CL6</f>
        <v>0</v>
      </c>
      <c r="BD3" s="95">
        <f>'IDP 2013-14 Rev'!CM6</f>
        <v>0</v>
      </c>
      <c r="BE3" s="95">
        <f>'IDP 2013-14 Rev'!CN6</f>
        <v>0</v>
      </c>
      <c r="BF3" s="95">
        <f>'IDP 2013-14 Rev'!CO6</f>
        <v>0</v>
      </c>
      <c r="BG3" s="95">
        <f>'IDP 2013-14 Rev'!CP6</f>
        <v>0</v>
      </c>
      <c r="BH3" s="95">
        <f>'IDP 2013-14 Rev'!CQ6</f>
        <v>0</v>
      </c>
      <c r="BI3" s="95">
        <f>'IDP 2013-14 Rev'!DB6</f>
        <v>0</v>
      </c>
      <c r="BJ3" s="184"/>
      <c r="BK3" s="10"/>
      <c r="BL3" s="10"/>
      <c r="BM3" s="10"/>
      <c r="BN3" s="10"/>
      <c r="BO3" s="10"/>
      <c r="BP3" s="10"/>
      <c r="BQ3" s="10"/>
      <c r="BR3" s="10"/>
      <c r="BS3" s="10"/>
      <c r="BT3" s="10"/>
      <c r="BU3" s="10"/>
      <c r="BV3" s="10"/>
      <c r="BW3" s="10"/>
      <c r="BX3" s="10"/>
      <c r="BY3" s="10"/>
    </row>
    <row r="4" spans="1:77" ht="104.25" hidden="1" customHeight="1" x14ac:dyDescent="0.25">
      <c r="A4" s="49" t="e">
        <f>'IDP 2013-14 Rev'!#REF!</f>
        <v>#REF!</v>
      </c>
      <c r="B4" s="49" t="e">
        <f>'IDP 2013-14 Rev'!#REF!</f>
        <v>#REF!</v>
      </c>
      <c r="C4" s="49" t="e">
        <f>'IDP 2013-14 Rev'!#REF!</f>
        <v>#REF!</v>
      </c>
      <c r="D4" s="49" t="e">
        <f>'IDP 2013-14 Rev'!#REF!</f>
        <v>#REF!</v>
      </c>
      <c r="E4" s="49" t="e">
        <f>'IDP 2013-14 Rev'!#REF!</f>
        <v>#REF!</v>
      </c>
      <c r="F4" s="49" t="e">
        <f>'IDP 2013-14 Rev'!#REF!</f>
        <v>#REF!</v>
      </c>
      <c r="G4" s="49" t="e">
        <f>'IDP 2013-14 Rev'!#REF!</f>
        <v>#REF!</v>
      </c>
      <c r="H4" s="49" t="e">
        <f>'IDP 2013-14 Rev'!#REF!</f>
        <v>#REF!</v>
      </c>
      <c r="I4" s="49" t="e">
        <f>'IDP 2013-14 Rev'!#REF!</f>
        <v>#REF!</v>
      </c>
      <c r="J4" s="49" t="e">
        <f>'IDP 2013-14 Rev'!#REF!</f>
        <v>#REF!</v>
      </c>
      <c r="K4" s="49" t="e">
        <f>'IDP 2013-14 Rev'!#REF!</f>
        <v>#REF!</v>
      </c>
      <c r="L4" s="49" t="e">
        <f>'IDP 2013-14 Rev'!#REF!</f>
        <v>#REF!</v>
      </c>
      <c r="M4" s="49" t="e">
        <f>'IDP 2013-14 Rev'!#REF!</f>
        <v>#REF!</v>
      </c>
      <c r="N4" s="49" t="e">
        <f>'IDP 2013-14 Rev'!#REF!</f>
        <v>#REF!</v>
      </c>
      <c r="O4" s="49" t="e">
        <f>'IDP 2013-14 Rev'!#REF!</f>
        <v>#REF!</v>
      </c>
      <c r="P4" s="49" t="e">
        <f>'IDP 2013-14 Rev'!#REF!</f>
        <v>#REF!</v>
      </c>
      <c r="Q4" s="49" t="e">
        <f>'IDP 2013-14 Rev'!#REF!</f>
        <v>#REF!</v>
      </c>
      <c r="R4" s="49" t="e">
        <f>'IDP 2013-14 Rev'!#REF!</f>
        <v>#REF!</v>
      </c>
      <c r="S4" s="49" t="e">
        <f>'IDP 2013-14 Rev'!#REF!</f>
        <v>#REF!</v>
      </c>
      <c r="T4" s="49" t="e">
        <f>'IDP 2013-14 Rev'!#REF!</f>
        <v>#REF!</v>
      </c>
      <c r="U4" s="49" t="e">
        <f>'IDP 2013-14 Rev'!#REF!</f>
        <v>#REF!</v>
      </c>
      <c r="V4" s="49" t="e">
        <f>'IDP 2013-14 Rev'!#REF!</f>
        <v>#REF!</v>
      </c>
      <c r="W4" s="49" t="e">
        <f>'IDP 2013-14 Rev'!#REF!</f>
        <v>#REF!</v>
      </c>
      <c r="X4" s="49" t="e">
        <f>'IDP 2013-14 Rev'!#REF!</f>
        <v>#REF!</v>
      </c>
      <c r="Y4" s="49" t="e">
        <f>'IDP 2013-14 Rev'!#REF!</f>
        <v>#REF!</v>
      </c>
      <c r="Z4" s="49" t="e">
        <f>'IDP 2013-14 Rev'!#REF!</f>
        <v>#REF!</v>
      </c>
      <c r="AA4" s="49" t="e">
        <f>'IDP 2013-14 Rev'!#REF!</f>
        <v>#REF!</v>
      </c>
      <c r="AB4" s="49" t="e">
        <f>'IDP 2013-14 Rev'!#REF!</f>
        <v>#REF!</v>
      </c>
      <c r="AC4" s="49" t="e">
        <f>'IDP 2013-14 Rev'!#REF!</f>
        <v>#REF!</v>
      </c>
      <c r="AD4" s="49" t="e">
        <f>'IDP 2013-14 Rev'!#REF!</f>
        <v>#REF!</v>
      </c>
      <c r="AE4" s="49" t="e">
        <f>'IDP 2013-14 Rev'!#REF!</f>
        <v>#REF!</v>
      </c>
      <c r="AF4" s="49" t="e">
        <f>'IDP 2013-14 Rev'!#REF!</f>
        <v>#REF!</v>
      </c>
      <c r="AG4" s="49" t="e">
        <f>'IDP 2013-14 Rev'!#REF!</f>
        <v>#REF!</v>
      </c>
      <c r="AH4" s="49" t="e">
        <f>'IDP 2013-14 Rev'!#REF!</f>
        <v>#REF!</v>
      </c>
      <c r="AI4" s="49" t="e">
        <f>'IDP 2013-14 Rev'!#REF!</f>
        <v>#REF!</v>
      </c>
      <c r="AJ4" s="49" t="e">
        <f>'IDP 2013-14 Rev'!#REF!</f>
        <v>#REF!</v>
      </c>
      <c r="AK4" s="49" t="e">
        <f>'IDP 2013-14 Rev'!#REF!</f>
        <v>#REF!</v>
      </c>
      <c r="AL4" s="49" t="e">
        <f>'IDP 2013-14 Rev'!#REF!</f>
        <v>#REF!</v>
      </c>
      <c r="AM4" s="49" t="e">
        <f>'IDP 2013-14 Rev'!#REF!</f>
        <v>#REF!</v>
      </c>
      <c r="AN4" s="49" t="e">
        <f>'IDP 2013-14 Rev'!#REF!</f>
        <v>#REF!</v>
      </c>
      <c r="AO4" s="49" t="e">
        <f>'IDP 2013-14 Rev'!#REF!</f>
        <v>#REF!</v>
      </c>
      <c r="AP4" s="49" t="e">
        <f>'IDP 2013-14 Rev'!#REF!</f>
        <v>#REF!</v>
      </c>
      <c r="AQ4" s="49" t="e">
        <f>'IDP 2013-14 Rev'!#REF!</f>
        <v>#REF!</v>
      </c>
      <c r="AR4" s="49" t="e">
        <f>'IDP 2013-14 Rev'!#REF!</f>
        <v>#REF!</v>
      </c>
      <c r="AS4" s="49" t="e">
        <f>'IDP 2013-14 Rev'!#REF!</f>
        <v>#REF!</v>
      </c>
      <c r="AT4" s="49" t="e">
        <f>'IDP 2013-14 Rev'!#REF!</f>
        <v>#REF!</v>
      </c>
      <c r="AU4" s="49" t="e">
        <f>'IDP 2013-14 Rev'!#REF!</f>
        <v>#REF!</v>
      </c>
      <c r="AV4" s="49" t="e">
        <f>'IDP 2013-14 Rev'!#REF!</f>
        <v>#REF!</v>
      </c>
      <c r="AW4" s="49" t="e">
        <f>'IDP 2013-14 Rev'!#REF!</f>
        <v>#REF!</v>
      </c>
      <c r="AX4" s="49" t="e">
        <f>'IDP 2013-14 Rev'!#REF!</f>
        <v>#REF!</v>
      </c>
      <c r="AY4" s="49" t="e">
        <f>'IDP 2013-14 Rev'!#REF!</f>
        <v>#REF!</v>
      </c>
      <c r="AZ4" s="49" t="e">
        <f>'IDP 2013-14 Rev'!#REF!</f>
        <v>#REF!</v>
      </c>
      <c r="BA4" s="49" t="e">
        <f>'IDP 2013-14 Rev'!#REF!</f>
        <v>#REF!</v>
      </c>
      <c r="BB4" s="49" t="e">
        <f>'IDP 2013-14 Rev'!#REF!</f>
        <v>#REF!</v>
      </c>
      <c r="BC4" s="49" t="e">
        <f>'IDP 2013-14 Rev'!#REF!</f>
        <v>#REF!</v>
      </c>
      <c r="BD4" s="49" t="e">
        <f>'IDP 2013-14 Rev'!#REF!</f>
        <v>#REF!</v>
      </c>
      <c r="BE4" s="49" t="e">
        <f>'IDP 2013-14 Rev'!#REF!</f>
        <v>#REF!</v>
      </c>
      <c r="BF4" s="49" t="e">
        <f>'IDP 2013-14 Rev'!#REF!</f>
        <v>#REF!</v>
      </c>
      <c r="BG4" s="49" t="e">
        <f>'IDP 2013-14 Rev'!#REF!</f>
        <v>#REF!</v>
      </c>
      <c r="BH4" s="49" t="e">
        <f>'IDP 2013-14 Rev'!#REF!</f>
        <v>#REF!</v>
      </c>
      <c r="BI4" s="49" t="e">
        <f>'IDP 2013-14 Rev'!#REF!</f>
        <v>#REF!</v>
      </c>
      <c r="BJ4" s="184"/>
      <c r="BK4" s="10"/>
      <c r="BL4" s="10"/>
      <c r="BM4" s="10"/>
      <c r="BN4" s="10"/>
      <c r="BO4" s="10"/>
      <c r="BP4" s="10"/>
      <c r="BQ4" s="10"/>
      <c r="BR4" s="10"/>
      <c r="BS4" s="10"/>
      <c r="BT4" s="10"/>
      <c r="BU4" s="10"/>
      <c r="BV4" s="10"/>
      <c r="BW4" s="10"/>
      <c r="BX4" s="10"/>
      <c r="BY4" s="10"/>
    </row>
    <row r="5" spans="1:77" ht="88.5" hidden="1" customHeight="1" x14ac:dyDescent="0.25">
      <c r="A5" s="49" t="e">
        <f>'IDP 2013-14 Rev'!#REF!</f>
        <v>#REF!</v>
      </c>
      <c r="B5" s="49" t="e">
        <f>'IDP 2013-14 Rev'!#REF!</f>
        <v>#REF!</v>
      </c>
      <c r="C5" s="49" t="e">
        <f>'IDP 2013-14 Rev'!#REF!</f>
        <v>#REF!</v>
      </c>
      <c r="D5" s="49" t="e">
        <f>'IDP 2013-14 Rev'!#REF!</f>
        <v>#REF!</v>
      </c>
      <c r="E5" s="49" t="e">
        <f>'IDP 2013-14 Rev'!#REF!</f>
        <v>#REF!</v>
      </c>
      <c r="F5" s="49" t="e">
        <f>'IDP 2013-14 Rev'!#REF!</f>
        <v>#REF!</v>
      </c>
      <c r="G5" s="49" t="e">
        <f>'IDP 2013-14 Rev'!#REF!</f>
        <v>#REF!</v>
      </c>
      <c r="H5" s="49" t="e">
        <f>'IDP 2013-14 Rev'!#REF!</f>
        <v>#REF!</v>
      </c>
      <c r="I5" s="49" t="e">
        <f>'IDP 2013-14 Rev'!#REF!</f>
        <v>#REF!</v>
      </c>
      <c r="J5" s="49" t="e">
        <f>'IDP 2013-14 Rev'!#REF!</f>
        <v>#REF!</v>
      </c>
      <c r="K5" s="49" t="e">
        <f>'IDP 2013-14 Rev'!#REF!</f>
        <v>#REF!</v>
      </c>
      <c r="L5" s="49" t="e">
        <f>'IDP 2013-14 Rev'!#REF!</f>
        <v>#REF!</v>
      </c>
      <c r="M5" s="49" t="e">
        <f>'IDP 2013-14 Rev'!#REF!</f>
        <v>#REF!</v>
      </c>
      <c r="N5" s="49" t="e">
        <f>'IDP 2013-14 Rev'!#REF!</f>
        <v>#REF!</v>
      </c>
      <c r="O5" s="49" t="e">
        <f>'IDP 2013-14 Rev'!#REF!</f>
        <v>#REF!</v>
      </c>
      <c r="P5" s="49" t="e">
        <f>'IDP 2013-14 Rev'!#REF!</f>
        <v>#REF!</v>
      </c>
      <c r="Q5" s="49" t="e">
        <f>'IDP 2013-14 Rev'!#REF!</f>
        <v>#REF!</v>
      </c>
      <c r="R5" s="49" t="e">
        <f>'IDP 2013-14 Rev'!#REF!</f>
        <v>#REF!</v>
      </c>
      <c r="S5" s="49" t="e">
        <f>'IDP 2013-14 Rev'!#REF!</f>
        <v>#REF!</v>
      </c>
      <c r="T5" s="49" t="e">
        <f>'IDP 2013-14 Rev'!#REF!</f>
        <v>#REF!</v>
      </c>
      <c r="U5" s="49" t="e">
        <f>'IDP 2013-14 Rev'!#REF!</f>
        <v>#REF!</v>
      </c>
      <c r="V5" s="49" t="e">
        <f>'IDP 2013-14 Rev'!#REF!</f>
        <v>#REF!</v>
      </c>
      <c r="W5" s="49" t="e">
        <f>'IDP 2013-14 Rev'!#REF!</f>
        <v>#REF!</v>
      </c>
      <c r="X5" s="49" t="e">
        <f>'IDP 2013-14 Rev'!#REF!</f>
        <v>#REF!</v>
      </c>
      <c r="Y5" s="49" t="e">
        <f>'IDP 2013-14 Rev'!#REF!</f>
        <v>#REF!</v>
      </c>
      <c r="Z5" s="49" t="e">
        <f>'IDP 2013-14 Rev'!#REF!</f>
        <v>#REF!</v>
      </c>
      <c r="AA5" s="49" t="e">
        <f>'IDP 2013-14 Rev'!#REF!</f>
        <v>#REF!</v>
      </c>
      <c r="AB5" s="49" t="e">
        <f>'IDP 2013-14 Rev'!#REF!</f>
        <v>#REF!</v>
      </c>
      <c r="AC5" s="49" t="e">
        <f>'IDP 2013-14 Rev'!#REF!</f>
        <v>#REF!</v>
      </c>
      <c r="AD5" s="49" t="e">
        <f>'IDP 2013-14 Rev'!#REF!</f>
        <v>#REF!</v>
      </c>
      <c r="AE5" s="49" t="e">
        <f>'IDP 2013-14 Rev'!#REF!</f>
        <v>#REF!</v>
      </c>
      <c r="AF5" s="49" t="e">
        <f>'IDP 2013-14 Rev'!#REF!</f>
        <v>#REF!</v>
      </c>
      <c r="AG5" s="49" t="e">
        <f>'IDP 2013-14 Rev'!#REF!</f>
        <v>#REF!</v>
      </c>
      <c r="AH5" s="49" t="e">
        <f>'IDP 2013-14 Rev'!#REF!</f>
        <v>#REF!</v>
      </c>
      <c r="AI5" s="49" t="e">
        <f>'IDP 2013-14 Rev'!#REF!</f>
        <v>#REF!</v>
      </c>
      <c r="AJ5" s="49" t="e">
        <f>'IDP 2013-14 Rev'!#REF!</f>
        <v>#REF!</v>
      </c>
      <c r="AK5" s="49" t="e">
        <f>'IDP 2013-14 Rev'!#REF!</f>
        <v>#REF!</v>
      </c>
      <c r="AL5" s="49" t="e">
        <f>'IDP 2013-14 Rev'!#REF!</f>
        <v>#REF!</v>
      </c>
      <c r="AM5" s="49" t="e">
        <f>'IDP 2013-14 Rev'!#REF!</f>
        <v>#REF!</v>
      </c>
      <c r="AN5" s="49" t="e">
        <f>'IDP 2013-14 Rev'!#REF!</f>
        <v>#REF!</v>
      </c>
      <c r="AO5" s="49" t="e">
        <f>'IDP 2013-14 Rev'!#REF!</f>
        <v>#REF!</v>
      </c>
      <c r="AP5" s="49" t="e">
        <f>'IDP 2013-14 Rev'!#REF!</f>
        <v>#REF!</v>
      </c>
      <c r="AQ5" s="49" t="e">
        <f>'IDP 2013-14 Rev'!#REF!</f>
        <v>#REF!</v>
      </c>
      <c r="AR5" s="49" t="e">
        <f>'IDP 2013-14 Rev'!#REF!</f>
        <v>#REF!</v>
      </c>
      <c r="AS5" s="49" t="e">
        <f>'IDP 2013-14 Rev'!#REF!</f>
        <v>#REF!</v>
      </c>
      <c r="AT5" s="49" t="e">
        <f>'IDP 2013-14 Rev'!#REF!</f>
        <v>#REF!</v>
      </c>
      <c r="AU5" s="49" t="e">
        <f>'IDP 2013-14 Rev'!#REF!</f>
        <v>#REF!</v>
      </c>
      <c r="AV5" s="49" t="e">
        <f>'IDP 2013-14 Rev'!#REF!</f>
        <v>#REF!</v>
      </c>
      <c r="AW5" s="49" t="e">
        <f>'IDP 2013-14 Rev'!#REF!</f>
        <v>#REF!</v>
      </c>
      <c r="AX5" s="49" t="e">
        <f>'IDP 2013-14 Rev'!#REF!</f>
        <v>#REF!</v>
      </c>
      <c r="AY5" s="49" t="e">
        <f>'IDP 2013-14 Rev'!#REF!</f>
        <v>#REF!</v>
      </c>
      <c r="AZ5" s="49" t="e">
        <f>'IDP 2013-14 Rev'!#REF!</f>
        <v>#REF!</v>
      </c>
      <c r="BA5" s="49" t="e">
        <f>'IDP 2013-14 Rev'!#REF!</f>
        <v>#REF!</v>
      </c>
      <c r="BB5" s="49" t="e">
        <f>'IDP 2013-14 Rev'!#REF!</f>
        <v>#REF!</v>
      </c>
      <c r="BC5" s="49" t="e">
        <f>'IDP 2013-14 Rev'!#REF!</f>
        <v>#REF!</v>
      </c>
      <c r="BD5" s="49" t="e">
        <f>'IDP 2013-14 Rev'!#REF!</f>
        <v>#REF!</v>
      </c>
      <c r="BE5" s="49" t="e">
        <f>'IDP 2013-14 Rev'!#REF!</f>
        <v>#REF!</v>
      </c>
      <c r="BF5" s="49" t="e">
        <f>'IDP 2013-14 Rev'!#REF!</f>
        <v>#REF!</v>
      </c>
      <c r="BG5" s="49" t="e">
        <f>'IDP 2013-14 Rev'!#REF!</f>
        <v>#REF!</v>
      </c>
      <c r="BH5" s="49" t="e">
        <f>'IDP 2013-14 Rev'!#REF!</f>
        <v>#REF!</v>
      </c>
      <c r="BI5" s="49" t="e">
        <f>'IDP 2013-14 Rev'!#REF!</f>
        <v>#REF!</v>
      </c>
      <c r="BJ5" s="184"/>
      <c r="BK5" s="10"/>
      <c r="BL5" s="10"/>
      <c r="BM5" s="10"/>
      <c r="BN5" s="10"/>
      <c r="BO5" s="10"/>
      <c r="BP5" s="10"/>
      <c r="BQ5" s="10"/>
      <c r="BR5" s="10"/>
      <c r="BS5" s="10"/>
      <c r="BT5" s="10"/>
      <c r="BU5" s="10"/>
      <c r="BV5" s="10"/>
      <c r="BW5" s="10"/>
      <c r="BX5" s="10"/>
      <c r="BY5" s="10"/>
    </row>
    <row r="6" spans="1:77" ht="133.5" hidden="1" customHeight="1" x14ac:dyDescent="0.25">
      <c r="A6" s="49" t="e">
        <f>'IDP 2013-14 Rev'!#REF!</f>
        <v>#REF!</v>
      </c>
      <c r="B6" s="49" t="e">
        <f>'IDP 2013-14 Rev'!#REF!</f>
        <v>#REF!</v>
      </c>
      <c r="C6" s="49" t="e">
        <f>'IDP 2013-14 Rev'!#REF!</f>
        <v>#REF!</v>
      </c>
      <c r="D6" s="49" t="e">
        <f>'IDP 2013-14 Rev'!#REF!</f>
        <v>#REF!</v>
      </c>
      <c r="E6" s="49" t="e">
        <f>'IDP 2013-14 Rev'!#REF!</f>
        <v>#REF!</v>
      </c>
      <c r="F6" s="49" t="e">
        <f>'IDP 2013-14 Rev'!#REF!</f>
        <v>#REF!</v>
      </c>
      <c r="G6" s="49" t="e">
        <f>'IDP 2013-14 Rev'!#REF!</f>
        <v>#REF!</v>
      </c>
      <c r="H6" s="96" t="e">
        <f>'IDP 2013-14 Rev'!#REF!</f>
        <v>#REF!</v>
      </c>
      <c r="I6" s="97" t="e">
        <f>'IDP 2013-14 Rev'!#REF!</f>
        <v>#REF!</v>
      </c>
      <c r="J6" s="97" t="e">
        <f>'IDP 2013-14 Rev'!#REF!</f>
        <v>#REF!</v>
      </c>
      <c r="K6" s="49" t="e">
        <f>'IDP 2013-14 Rev'!#REF!</f>
        <v>#REF!</v>
      </c>
      <c r="L6" s="49" t="e">
        <f>'IDP 2013-14 Rev'!#REF!</f>
        <v>#REF!</v>
      </c>
      <c r="M6" s="97" t="e">
        <f>'IDP 2013-14 Rev'!#REF!</f>
        <v>#REF!</v>
      </c>
      <c r="N6" s="49" t="e">
        <f>'IDP 2013-14 Rev'!#REF!</f>
        <v>#REF!</v>
      </c>
      <c r="O6" s="49" t="e">
        <f>'IDP 2013-14 Rev'!#REF!</f>
        <v>#REF!</v>
      </c>
      <c r="P6" s="49" t="e">
        <f>'IDP 2013-14 Rev'!#REF!</f>
        <v>#REF!</v>
      </c>
      <c r="Q6" s="49" t="e">
        <f>'IDP 2013-14 Rev'!#REF!</f>
        <v>#REF!</v>
      </c>
      <c r="R6" s="49" t="e">
        <f>'IDP 2013-14 Rev'!#REF!</f>
        <v>#REF!</v>
      </c>
      <c r="S6" s="49" t="e">
        <f>'IDP 2013-14 Rev'!#REF!</f>
        <v>#REF!</v>
      </c>
      <c r="T6" s="49" t="e">
        <f>'IDP 2013-14 Rev'!#REF!</f>
        <v>#REF!</v>
      </c>
      <c r="U6" s="49" t="e">
        <f>'IDP 2013-14 Rev'!#REF!</f>
        <v>#REF!</v>
      </c>
      <c r="V6" s="49" t="e">
        <f>'IDP 2013-14 Rev'!#REF!</f>
        <v>#REF!</v>
      </c>
      <c r="W6" s="49" t="e">
        <f>'IDP 2013-14 Rev'!#REF!</f>
        <v>#REF!</v>
      </c>
      <c r="X6" s="49" t="e">
        <f>'IDP 2013-14 Rev'!#REF!</f>
        <v>#REF!</v>
      </c>
      <c r="Y6" s="49" t="e">
        <f>'IDP 2013-14 Rev'!#REF!</f>
        <v>#REF!</v>
      </c>
      <c r="Z6" s="49" t="e">
        <f>'IDP 2013-14 Rev'!#REF!</f>
        <v>#REF!</v>
      </c>
      <c r="AA6" s="49" t="e">
        <f>'IDP 2013-14 Rev'!#REF!</f>
        <v>#REF!</v>
      </c>
      <c r="AB6" s="49" t="e">
        <f>'IDP 2013-14 Rev'!#REF!</f>
        <v>#REF!</v>
      </c>
      <c r="AC6" s="49" t="e">
        <f>'IDP 2013-14 Rev'!#REF!</f>
        <v>#REF!</v>
      </c>
      <c r="AD6" s="49" t="e">
        <f>'IDP 2013-14 Rev'!#REF!</f>
        <v>#REF!</v>
      </c>
      <c r="AE6" s="49" t="e">
        <f>'IDP 2013-14 Rev'!#REF!</f>
        <v>#REF!</v>
      </c>
      <c r="AF6" s="49" t="e">
        <f>'IDP 2013-14 Rev'!#REF!</f>
        <v>#REF!</v>
      </c>
      <c r="AG6" s="49" t="e">
        <f>'IDP 2013-14 Rev'!#REF!</f>
        <v>#REF!</v>
      </c>
      <c r="AH6" s="49" t="e">
        <f>'IDP 2013-14 Rev'!#REF!</f>
        <v>#REF!</v>
      </c>
      <c r="AI6" s="49" t="e">
        <f>'IDP 2013-14 Rev'!#REF!</f>
        <v>#REF!</v>
      </c>
      <c r="AJ6" s="49" t="e">
        <f>'IDP 2013-14 Rev'!#REF!</f>
        <v>#REF!</v>
      </c>
      <c r="AK6" s="49" t="e">
        <f>'IDP 2013-14 Rev'!#REF!</f>
        <v>#REF!</v>
      </c>
      <c r="AL6" s="49" t="e">
        <f>'IDP 2013-14 Rev'!#REF!</f>
        <v>#REF!</v>
      </c>
      <c r="AM6" s="49" t="e">
        <f>'IDP 2013-14 Rev'!#REF!</f>
        <v>#REF!</v>
      </c>
      <c r="AN6" s="49" t="e">
        <f>'IDP 2013-14 Rev'!#REF!</f>
        <v>#REF!</v>
      </c>
      <c r="AO6" s="49" t="e">
        <f>'IDP 2013-14 Rev'!#REF!</f>
        <v>#REF!</v>
      </c>
      <c r="AP6" s="49" t="e">
        <f>'IDP 2013-14 Rev'!#REF!</f>
        <v>#REF!</v>
      </c>
      <c r="AQ6" s="49" t="e">
        <f>'IDP 2013-14 Rev'!#REF!</f>
        <v>#REF!</v>
      </c>
      <c r="AR6" s="49" t="e">
        <f>'IDP 2013-14 Rev'!#REF!</f>
        <v>#REF!</v>
      </c>
      <c r="AS6" s="49" t="e">
        <f>'IDP 2013-14 Rev'!#REF!</f>
        <v>#REF!</v>
      </c>
      <c r="AT6" s="49" t="e">
        <f>'IDP 2013-14 Rev'!#REF!</f>
        <v>#REF!</v>
      </c>
      <c r="AU6" s="49" t="e">
        <f>'IDP 2013-14 Rev'!#REF!</f>
        <v>#REF!</v>
      </c>
      <c r="AV6" s="49" t="e">
        <f>'IDP 2013-14 Rev'!#REF!</f>
        <v>#REF!</v>
      </c>
      <c r="AW6" s="49" t="e">
        <f>'IDP 2013-14 Rev'!#REF!</f>
        <v>#REF!</v>
      </c>
      <c r="AX6" s="49" t="e">
        <f>'IDP 2013-14 Rev'!#REF!</f>
        <v>#REF!</v>
      </c>
      <c r="AY6" s="49" t="e">
        <f>'IDP 2013-14 Rev'!#REF!</f>
        <v>#REF!</v>
      </c>
      <c r="AZ6" s="49" t="e">
        <f>'IDP 2013-14 Rev'!#REF!</f>
        <v>#REF!</v>
      </c>
      <c r="BA6" s="49" t="e">
        <f>'IDP 2013-14 Rev'!#REF!</f>
        <v>#REF!</v>
      </c>
      <c r="BB6" s="49" t="e">
        <f>'IDP 2013-14 Rev'!#REF!</f>
        <v>#REF!</v>
      </c>
      <c r="BC6" s="49" t="e">
        <f>'IDP 2013-14 Rev'!#REF!</f>
        <v>#REF!</v>
      </c>
      <c r="BD6" s="49" t="e">
        <f>'IDP 2013-14 Rev'!#REF!</f>
        <v>#REF!</v>
      </c>
      <c r="BE6" s="49" t="e">
        <f>'IDP 2013-14 Rev'!#REF!</f>
        <v>#REF!</v>
      </c>
      <c r="BF6" s="49" t="e">
        <f>'IDP 2013-14 Rev'!#REF!</f>
        <v>#REF!</v>
      </c>
      <c r="BG6" s="49" t="e">
        <f>'IDP 2013-14 Rev'!#REF!</f>
        <v>#REF!</v>
      </c>
      <c r="BH6" s="49" t="e">
        <f>'IDP 2013-14 Rev'!#REF!</f>
        <v>#REF!</v>
      </c>
      <c r="BI6" s="49" t="e">
        <f>'IDP 2013-14 Rev'!#REF!</f>
        <v>#REF!</v>
      </c>
      <c r="BJ6" s="184"/>
      <c r="BK6" s="10"/>
      <c r="BL6" s="10"/>
      <c r="BM6" s="10"/>
      <c r="BN6" s="10"/>
      <c r="BO6" s="10"/>
      <c r="BP6" s="10"/>
      <c r="BQ6" s="10"/>
      <c r="BR6" s="10"/>
      <c r="BS6" s="10"/>
      <c r="BT6" s="10"/>
      <c r="BU6" s="10"/>
      <c r="BV6" s="10"/>
      <c r="BW6" s="10"/>
      <c r="BX6" s="10"/>
      <c r="BY6" s="10"/>
    </row>
    <row r="7" spans="1:77" ht="103.5" hidden="1" customHeight="1" x14ac:dyDescent="0.25">
      <c r="A7" s="49" t="e">
        <f>'IDP 2013-14 Rev'!#REF!</f>
        <v>#REF!</v>
      </c>
      <c r="B7" s="49" t="e">
        <f>'IDP 2013-14 Rev'!#REF!</f>
        <v>#REF!</v>
      </c>
      <c r="C7" s="49" t="e">
        <f>'IDP 2013-14 Rev'!#REF!</f>
        <v>#REF!</v>
      </c>
      <c r="D7" s="49" t="e">
        <f>'IDP 2013-14 Rev'!#REF!</f>
        <v>#REF!</v>
      </c>
      <c r="E7" s="49" t="e">
        <f>'IDP 2013-14 Rev'!#REF!</f>
        <v>#REF!</v>
      </c>
      <c r="F7" s="49" t="e">
        <f>'IDP 2013-14 Rev'!#REF!</f>
        <v>#REF!</v>
      </c>
      <c r="G7" s="49" t="e">
        <f>'IDP 2013-14 Rev'!#REF!</f>
        <v>#REF!</v>
      </c>
      <c r="H7" s="96" t="e">
        <f>'IDP 2013-14 Rev'!#REF!</f>
        <v>#REF!</v>
      </c>
      <c r="I7" s="49" t="e">
        <f>'IDP 2013-14 Rev'!#REF!</f>
        <v>#REF!</v>
      </c>
      <c r="J7" s="49" t="e">
        <f>'IDP 2013-14 Rev'!#REF!</f>
        <v>#REF!</v>
      </c>
      <c r="K7" s="49" t="e">
        <f>'IDP 2013-14 Rev'!#REF!</f>
        <v>#REF!</v>
      </c>
      <c r="L7" s="49" t="e">
        <f>'IDP 2013-14 Rev'!#REF!</f>
        <v>#REF!</v>
      </c>
      <c r="M7" s="49" t="e">
        <f>'IDP 2013-14 Rev'!#REF!</f>
        <v>#REF!</v>
      </c>
      <c r="N7" s="49" t="e">
        <f>'IDP 2013-14 Rev'!#REF!</f>
        <v>#REF!</v>
      </c>
      <c r="O7" s="49" t="e">
        <f>'IDP 2013-14 Rev'!#REF!</f>
        <v>#REF!</v>
      </c>
      <c r="P7" s="49" t="e">
        <f>'IDP 2013-14 Rev'!#REF!</f>
        <v>#REF!</v>
      </c>
      <c r="Q7" s="49" t="e">
        <f>'IDP 2013-14 Rev'!#REF!</f>
        <v>#REF!</v>
      </c>
      <c r="R7" s="49" t="e">
        <f>'IDP 2013-14 Rev'!#REF!</f>
        <v>#REF!</v>
      </c>
      <c r="S7" s="49" t="e">
        <f>'IDP 2013-14 Rev'!#REF!</f>
        <v>#REF!</v>
      </c>
      <c r="T7" s="49" t="e">
        <f>'IDP 2013-14 Rev'!#REF!</f>
        <v>#REF!</v>
      </c>
      <c r="U7" s="49" t="e">
        <f>'IDP 2013-14 Rev'!#REF!</f>
        <v>#REF!</v>
      </c>
      <c r="V7" s="49" t="e">
        <f>'IDP 2013-14 Rev'!#REF!</f>
        <v>#REF!</v>
      </c>
      <c r="W7" s="49" t="e">
        <f>'IDP 2013-14 Rev'!#REF!</f>
        <v>#REF!</v>
      </c>
      <c r="X7" s="49" t="e">
        <f>'IDP 2013-14 Rev'!#REF!</f>
        <v>#REF!</v>
      </c>
      <c r="Y7" s="49" t="e">
        <f>'IDP 2013-14 Rev'!#REF!</f>
        <v>#REF!</v>
      </c>
      <c r="Z7" s="49" t="e">
        <f>'IDP 2013-14 Rev'!#REF!</f>
        <v>#REF!</v>
      </c>
      <c r="AA7" s="49" t="e">
        <f>'IDP 2013-14 Rev'!#REF!</f>
        <v>#REF!</v>
      </c>
      <c r="AB7" s="49" t="e">
        <f>'IDP 2013-14 Rev'!#REF!</f>
        <v>#REF!</v>
      </c>
      <c r="AC7" s="49" t="e">
        <f>'IDP 2013-14 Rev'!#REF!</f>
        <v>#REF!</v>
      </c>
      <c r="AD7" s="49" t="e">
        <f>'IDP 2013-14 Rev'!#REF!</f>
        <v>#REF!</v>
      </c>
      <c r="AE7" s="49" t="e">
        <f>'IDP 2013-14 Rev'!#REF!</f>
        <v>#REF!</v>
      </c>
      <c r="AF7" s="49" t="e">
        <f>'IDP 2013-14 Rev'!#REF!</f>
        <v>#REF!</v>
      </c>
      <c r="AG7" s="49" t="e">
        <f>'IDP 2013-14 Rev'!#REF!</f>
        <v>#REF!</v>
      </c>
      <c r="AH7" s="49" t="e">
        <f>'IDP 2013-14 Rev'!#REF!</f>
        <v>#REF!</v>
      </c>
      <c r="AI7" s="49" t="e">
        <f>'IDP 2013-14 Rev'!#REF!</f>
        <v>#REF!</v>
      </c>
      <c r="AJ7" s="49" t="e">
        <f>'IDP 2013-14 Rev'!#REF!</f>
        <v>#REF!</v>
      </c>
      <c r="AK7" s="49" t="e">
        <f>'IDP 2013-14 Rev'!#REF!</f>
        <v>#REF!</v>
      </c>
      <c r="AL7" s="49" t="e">
        <f>'IDP 2013-14 Rev'!#REF!</f>
        <v>#REF!</v>
      </c>
      <c r="AM7" s="49" t="e">
        <f>'IDP 2013-14 Rev'!#REF!</f>
        <v>#REF!</v>
      </c>
      <c r="AN7" s="49" t="e">
        <f>'IDP 2013-14 Rev'!#REF!</f>
        <v>#REF!</v>
      </c>
      <c r="AO7" s="49" t="e">
        <f>'IDP 2013-14 Rev'!#REF!</f>
        <v>#REF!</v>
      </c>
      <c r="AP7" s="49" t="e">
        <f>'IDP 2013-14 Rev'!#REF!</f>
        <v>#REF!</v>
      </c>
      <c r="AQ7" s="49" t="e">
        <f>'IDP 2013-14 Rev'!#REF!</f>
        <v>#REF!</v>
      </c>
      <c r="AR7" s="49" t="e">
        <f>'IDP 2013-14 Rev'!#REF!</f>
        <v>#REF!</v>
      </c>
      <c r="AS7" s="49" t="e">
        <f>'IDP 2013-14 Rev'!#REF!</f>
        <v>#REF!</v>
      </c>
      <c r="AT7" s="49" t="e">
        <f>'IDP 2013-14 Rev'!#REF!</f>
        <v>#REF!</v>
      </c>
      <c r="AU7" s="49" t="e">
        <f>'IDP 2013-14 Rev'!#REF!</f>
        <v>#REF!</v>
      </c>
      <c r="AV7" s="49" t="e">
        <f>'IDP 2013-14 Rev'!#REF!</f>
        <v>#REF!</v>
      </c>
      <c r="AW7" s="49" t="e">
        <f>'IDP 2013-14 Rev'!#REF!</f>
        <v>#REF!</v>
      </c>
      <c r="AX7" s="49" t="e">
        <f>'IDP 2013-14 Rev'!#REF!</f>
        <v>#REF!</v>
      </c>
      <c r="AY7" s="49" t="e">
        <f>'IDP 2013-14 Rev'!#REF!</f>
        <v>#REF!</v>
      </c>
      <c r="AZ7" s="49" t="e">
        <f>'IDP 2013-14 Rev'!#REF!</f>
        <v>#REF!</v>
      </c>
      <c r="BA7" s="49" t="e">
        <f>'IDP 2013-14 Rev'!#REF!</f>
        <v>#REF!</v>
      </c>
      <c r="BB7" s="49" t="e">
        <f>'IDP 2013-14 Rev'!#REF!</f>
        <v>#REF!</v>
      </c>
      <c r="BC7" s="49" t="e">
        <f>'IDP 2013-14 Rev'!#REF!</f>
        <v>#REF!</v>
      </c>
      <c r="BD7" s="49" t="e">
        <f>'IDP 2013-14 Rev'!#REF!</f>
        <v>#REF!</v>
      </c>
      <c r="BE7" s="49" t="e">
        <f>'IDP 2013-14 Rev'!#REF!</f>
        <v>#REF!</v>
      </c>
      <c r="BF7" s="49" t="e">
        <f>'IDP 2013-14 Rev'!#REF!</f>
        <v>#REF!</v>
      </c>
      <c r="BG7" s="49" t="e">
        <f>'IDP 2013-14 Rev'!#REF!</f>
        <v>#REF!</v>
      </c>
      <c r="BH7" s="49" t="e">
        <f>'IDP 2013-14 Rev'!#REF!</f>
        <v>#REF!</v>
      </c>
      <c r="BI7" s="49" t="e">
        <f>'IDP 2013-14 Rev'!#REF!</f>
        <v>#REF!</v>
      </c>
      <c r="BJ7" s="184"/>
      <c r="BK7" s="10"/>
      <c r="BL7" s="10"/>
      <c r="BM7" s="10"/>
      <c r="BN7" s="10"/>
      <c r="BO7" s="10"/>
      <c r="BP7" s="10"/>
      <c r="BQ7" s="10"/>
      <c r="BR7" s="10"/>
      <c r="BS7" s="10"/>
      <c r="BT7" s="10"/>
      <c r="BU7" s="10"/>
      <c r="BV7" s="10"/>
      <c r="BW7" s="10"/>
      <c r="BX7" s="10"/>
      <c r="BY7" s="10"/>
    </row>
    <row r="8" spans="1:77" s="11" customFormat="1" ht="102.75" customHeight="1" x14ac:dyDescent="0.25">
      <c r="A8" s="49"/>
      <c r="B8" s="49"/>
      <c r="C8" s="49"/>
      <c r="D8" s="49"/>
      <c r="E8" s="49"/>
      <c r="F8" s="49" t="e">
        <f>'IDP 2013-14 Rev'!#REF!</f>
        <v>#REF!</v>
      </c>
      <c r="G8" s="49"/>
      <c r="H8" s="96"/>
      <c r="I8" s="49"/>
      <c r="J8" s="49"/>
      <c r="K8" s="98" t="e">
        <f>'IDP 2013-14 Rev'!#REF!</f>
        <v>#REF!</v>
      </c>
      <c r="L8" s="98" t="e">
        <f>'IDP 2013-14 Rev'!#REF!</f>
        <v>#REF!</v>
      </c>
      <c r="M8" s="49" t="s">
        <v>1436</v>
      </c>
      <c r="N8" s="49"/>
      <c r="O8" s="49" t="e">
        <f>'IDP 2013-14 Rev'!#REF!</f>
        <v>#REF!</v>
      </c>
      <c r="P8" s="49" t="e">
        <f>'IDP 2013-14 Rev'!#REF!</f>
        <v>#REF!</v>
      </c>
      <c r="Q8" s="49" t="e">
        <f>'IDP 2013-14 Rev'!#REF!</f>
        <v>#REF!</v>
      </c>
      <c r="R8" s="49"/>
      <c r="S8" s="49"/>
      <c r="T8" s="49"/>
      <c r="U8" s="49"/>
      <c r="V8" s="49"/>
      <c r="W8" s="49"/>
      <c r="X8" s="49"/>
      <c r="Y8" s="49"/>
      <c r="Z8" s="49" t="e">
        <f>'IDP 2013-14 Rev'!#REF!</f>
        <v>#REF!</v>
      </c>
      <c r="AA8" s="49" t="s">
        <v>1476</v>
      </c>
      <c r="AB8" s="49"/>
      <c r="AC8" s="49"/>
      <c r="AD8" s="49"/>
      <c r="AE8" s="49"/>
      <c r="AF8" s="49"/>
      <c r="AG8" s="49"/>
      <c r="AH8" s="49"/>
      <c r="AI8" s="49" t="e">
        <f>'IDP 2013-14 Rev'!#REF!</f>
        <v>#REF!</v>
      </c>
      <c r="AJ8" s="49" t="e">
        <f>'IDP 2013-14 Rev'!#REF!</f>
        <v>#REF!</v>
      </c>
      <c r="AK8" s="49"/>
      <c r="AL8" s="49"/>
      <c r="AM8" s="49"/>
      <c r="AN8" s="49"/>
      <c r="AO8" s="49"/>
      <c r="AP8" s="49"/>
      <c r="AQ8" s="49"/>
      <c r="AR8" s="49" t="e">
        <f>'IDP 2013-14 Rev'!#REF!</f>
        <v>#REF!</v>
      </c>
      <c r="AS8" s="49" t="e">
        <f>'IDP 2013-14 Rev'!#REF!</f>
        <v>#REF!</v>
      </c>
      <c r="AT8" s="49"/>
      <c r="AU8" s="49"/>
      <c r="AV8" s="49"/>
      <c r="AW8" s="49"/>
      <c r="AX8" s="49"/>
      <c r="AY8" s="49"/>
      <c r="AZ8" s="49"/>
      <c r="BA8" s="49"/>
      <c r="BB8" s="49"/>
      <c r="BC8" s="49"/>
      <c r="BD8" s="49"/>
      <c r="BE8" s="49"/>
      <c r="BF8" s="49"/>
      <c r="BG8" s="49"/>
      <c r="BH8" s="49"/>
      <c r="BI8" s="49"/>
      <c r="BJ8" s="184"/>
      <c r="BK8" s="10"/>
      <c r="BL8" s="10"/>
      <c r="BM8" s="10"/>
      <c r="BN8" s="10"/>
      <c r="BO8" s="10"/>
      <c r="BP8" s="10"/>
      <c r="BQ8" s="10"/>
      <c r="BR8" s="10"/>
      <c r="BS8" s="10"/>
      <c r="BT8" s="10"/>
      <c r="BU8" s="10"/>
      <c r="BV8" s="10"/>
      <c r="BW8" s="10"/>
      <c r="BX8" s="10"/>
      <c r="BY8" s="10"/>
    </row>
    <row r="9" spans="1:77" s="11" customFormat="1" ht="41.25" customHeight="1" x14ac:dyDescent="0.25">
      <c r="A9" s="49"/>
      <c r="B9" s="49"/>
      <c r="C9" s="49"/>
      <c r="D9" s="49"/>
      <c r="E9" s="49"/>
      <c r="F9" s="649" t="s">
        <v>1552</v>
      </c>
      <c r="G9" s="649"/>
      <c r="H9" s="649"/>
      <c r="I9" s="649"/>
      <c r="J9" s="649"/>
      <c r="K9" s="649"/>
      <c r="L9" s="649"/>
      <c r="M9" s="649"/>
      <c r="N9" s="649"/>
      <c r="O9" s="649"/>
      <c r="P9" s="649"/>
      <c r="Q9" s="649"/>
      <c r="R9" s="649"/>
      <c r="S9" s="649"/>
      <c r="T9" s="649"/>
      <c r="U9" s="649"/>
      <c r="V9" s="649"/>
      <c r="W9" s="649"/>
      <c r="X9" s="649"/>
      <c r="Y9" s="649"/>
      <c r="Z9" s="649"/>
      <c r="AA9" s="649"/>
      <c r="AB9" s="649"/>
      <c r="AC9" s="649"/>
      <c r="AD9" s="649"/>
      <c r="AE9" s="649"/>
      <c r="AF9" s="649"/>
      <c r="AG9" s="649"/>
      <c r="AH9" s="649"/>
      <c r="AI9" s="649"/>
      <c r="AJ9" s="649"/>
      <c r="AK9" s="649"/>
      <c r="AL9" s="649"/>
      <c r="AM9" s="649"/>
      <c r="AN9" s="649"/>
      <c r="AO9" s="649"/>
      <c r="AP9" s="649"/>
      <c r="AQ9" s="649"/>
      <c r="AR9" s="649"/>
      <c r="AS9" s="649"/>
      <c r="AT9" s="49"/>
      <c r="AU9" s="49"/>
      <c r="AV9" s="49"/>
      <c r="AW9" s="49"/>
      <c r="AX9" s="49"/>
      <c r="AY9" s="49"/>
      <c r="AZ9" s="49"/>
      <c r="BA9" s="49"/>
      <c r="BB9" s="49"/>
      <c r="BC9" s="49"/>
      <c r="BD9" s="49"/>
      <c r="BE9" s="49"/>
      <c r="BF9" s="49"/>
      <c r="BG9" s="49"/>
      <c r="BH9" s="49"/>
      <c r="BI9" s="49"/>
      <c r="BJ9" s="184"/>
      <c r="BK9" s="10"/>
      <c r="BL9" s="10"/>
      <c r="BM9" s="10"/>
      <c r="BN9" s="10"/>
      <c r="BO9" s="10"/>
      <c r="BP9" s="10"/>
      <c r="BQ9" s="10"/>
      <c r="BR9" s="10"/>
      <c r="BS9" s="10"/>
      <c r="BT9" s="10"/>
      <c r="BU9" s="10"/>
      <c r="BV9" s="10"/>
      <c r="BW9" s="10"/>
      <c r="BX9" s="10"/>
      <c r="BY9" s="10"/>
    </row>
    <row r="10" spans="1:77" s="11" customFormat="1" ht="144" customHeight="1" x14ac:dyDescent="0.25">
      <c r="A10" s="49"/>
      <c r="B10" s="49"/>
      <c r="C10" s="49"/>
      <c r="D10" s="49"/>
      <c r="E10" s="49"/>
      <c r="F10" s="49" t="e">
        <f>'IDP 2013-14 Rev'!#REF!</f>
        <v>#REF!</v>
      </c>
      <c r="G10" s="49"/>
      <c r="H10" s="96"/>
      <c r="I10" s="49"/>
      <c r="J10" s="49"/>
      <c r="K10" s="49" t="e">
        <f>'IDP 2013-14 Rev'!#REF!</f>
        <v>#REF!</v>
      </c>
      <c r="L10" s="49" t="e">
        <f>'IDP 2013-14 Rev'!#REF!</f>
        <v>#REF!</v>
      </c>
      <c r="M10" s="49" t="e">
        <f>'IDP 2013-14 Rev'!#REF!</f>
        <v>#REF!</v>
      </c>
      <c r="N10" s="49"/>
      <c r="O10" s="49" t="e">
        <f>'IDP 2013-14 Rev'!#REF!</f>
        <v>#REF!</v>
      </c>
      <c r="P10" s="49" t="e">
        <f>'IDP 2013-14 Rev'!#REF!</f>
        <v>#REF!</v>
      </c>
      <c r="Q10" s="49" t="e">
        <f>'IDP 2013-14 Rev'!#REF!</f>
        <v>#REF!</v>
      </c>
      <c r="R10" s="49" t="s">
        <v>385</v>
      </c>
      <c r="S10" s="49"/>
      <c r="T10" s="49"/>
      <c r="U10" s="49"/>
      <c r="V10" s="49"/>
      <c r="W10" s="49"/>
      <c r="X10" s="49"/>
      <c r="Y10" s="49"/>
      <c r="Z10" s="49" t="e">
        <f>'IDP 2013-14 Rev'!#REF!</f>
        <v>#REF!</v>
      </c>
      <c r="AA10" s="49" t="s">
        <v>1533</v>
      </c>
      <c r="AB10" s="49"/>
      <c r="AC10" s="49"/>
      <c r="AD10" s="49"/>
      <c r="AE10" s="49"/>
      <c r="AF10" s="49"/>
      <c r="AG10" s="49"/>
      <c r="AH10" s="49"/>
      <c r="AI10" s="49" t="e">
        <f>'IDP 2013-14 Rev'!#REF!</f>
        <v>#REF!</v>
      </c>
      <c r="AJ10" s="49" t="s">
        <v>1534</v>
      </c>
      <c r="AK10" s="49"/>
      <c r="AL10" s="49"/>
      <c r="AM10" s="49"/>
      <c r="AN10" s="49"/>
      <c r="AO10" s="49"/>
      <c r="AP10" s="49"/>
      <c r="AQ10" s="49"/>
      <c r="AR10" s="49" t="e">
        <f>'IDP 2013-14 Rev'!#REF!</f>
        <v>#REF!</v>
      </c>
      <c r="AS10" s="49" t="s">
        <v>777</v>
      </c>
      <c r="AT10" s="49"/>
      <c r="AU10" s="49"/>
      <c r="AV10" s="49"/>
      <c r="AW10" s="49"/>
      <c r="AX10" s="49"/>
      <c r="AY10" s="49"/>
      <c r="AZ10" s="49"/>
      <c r="BA10" s="49"/>
      <c r="BB10" s="49"/>
      <c r="BC10" s="49"/>
      <c r="BD10" s="49"/>
      <c r="BE10" s="49"/>
      <c r="BF10" s="49"/>
      <c r="BG10" s="49"/>
      <c r="BH10" s="49"/>
      <c r="BI10" s="49"/>
      <c r="BJ10" s="184"/>
      <c r="BK10" s="10"/>
      <c r="BL10" s="10"/>
      <c r="BM10" s="10"/>
      <c r="BN10" s="10"/>
      <c r="BO10" s="10"/>
      <c r="BP10" s="10"/>
      <c r="BQ10" s="10"/>
      <c r="BR10" s="10"/>
      <c r="BS10" s="10"/>
      <c r="BT10" s="10"/>
      <c r="BU10" s="10"/>
      <c r="BV10" s="10"/>
      <c r="BW10" s="10"/>
      <c r="BX10" s="10"/>
      <c r="BY10" s="10"/>
    </row>
    <row r="11" spans="1:77" s="11" customFormat="1" ht="99.75" customHeight="1" x14ac:dyDescent="0.25">
      <c r="A11" s="49"/>
      <c r="B11" s="49"/>
      <c r="C11" s="49"/>
      <c r="D11" s="49"/>
      <c r="E11" s="49"/>
      <c r="F11" s="49" t="e">
        <f>'IDP 2013-14 Rev'!#REF!</f>
        <v>#REF!</v>
      </c>
      <c r="G11" s="49"/>
      <c r="H11" s="96"/>
      <c r="I11" s="49"/>
      <c r="J11" s="49"/>
      <c r="K11" s="49" t="e">
        <f>'IDP 2013-14 Rev'!#REF!</f>
        <v>#REF!</v>
      </c>
      <c r="L11" s="49" t="e">
        <f>'IDP 2013-14 Rev'!#REF!</f>
        <v>#REF!</v>
      </c>
      <c r="M11" s="49" t="e">
        <f>'IDP 2013-14 Rev'!#REF!</f>
        <v>#REF!</v>
      </c>
      <c r="N11" s="49"/>
      <c r="O11" s="154" t="e">
        <f>'IDP 2013-14 Rev'!#REF!</f>
        <v>#REF!</v>
      </c>
      <c r="P11" s="154" t="e">
        <f>'IDP 2013-14 Rev'!#REF!</f>
        <v>#REF!</v>
      </c>
      <c r="Q11" s="154" t="e">
        <f>'IDP 2013-14 Rev'!#REF!</f>
        <v>#REF!</v>
      </c>
      <c r="R11" s="154"/>
      <c r="S11" s="154"/>
      <c r="T11" s="154"/>
      <c r="U11" s="154"/>
      <c r="V11" s="154"/>
      <c r="W11" s="154"/>
      <c r="X11" s="154"/>
      <c r="Y11" s="154"/>
      <c r="Z11" s="154" t="e">
        <f>'IDP 2013-14 Rev'!#REF!</f>
        <v>#REF!</v>
      </c>
      <c r="AA11" s="154" t="e">
        <f>'IDP 2013-14 Rev'!#REF!</f>
        <v>#REF!</v>
      </c>
      <c r="AB11" s="154"/>
      <c r="AC11" s="154"/>
      <c r="AD11" s="154"/>
      <c r="AE11" s="154"/>
      <c r="AF11" s="154"/>
      <c r="AG11" s="154"/>
      <c r="AH11" s="154"/>
      <c r="AI11" s="154" t="e">
        <f>'IDP 2013-14 Rev'!#REF!</f>
        <v>#REF!</v>
      </c>
      <c r="AJ11" s="154" t="e">
        <f>'IDP 2013-14 Rev'!#REF!</f>
        <v>#REF!</v>
      </c>
      <c r="AK11" s="154"/>
      <c r="AL11" s="154"/>
      <c r="AM11" s="154"/>
      <c r="AN11" s="154"/>
      <c r="AO11" s="154"/>
      <c r="AP11" s="154"/>
      <c r="AQ11" s="154"/>
      <c r="AR11" s="154" t="e">
        <f>'IDP 2013-14 Rev'!#REF!</f>
        <v>#REF!</v>
      </c>
      <c r="AS11" s="154" t="e">
        <f>'IDP 2013-14 Rev'!#REF!</f>
        <v>#REF!</v>
      </c>
      <c r="AT11" s="49"/>
      <c r="AU11" s="49"/>
      <c r="AV11" s="49"/>
      <c r="AW11" s="49"/>
      <c r="AX11" s="49"/>
      <c r="AY11" s="49"/>
      <c r="AZ11" s="49"/>
      <c r="BA11" s="49"/>
      <c r="BB11" s="49"/>
      <c r="BC11" s="49"/>
      <c r="BD11" s="49"/>
      <c r="BE11" s="49"/>
      <c r="BF11" s="49"/>
      <c r="BG11" s="49"/>
      <c r="BH11" s="49"/>
      <c r="BI11" s="49"/>
      <c r="BJ11" s="184"/>
      <c r="BK11" s="10"/>
      <c r="BL11" s="10"/>
      <c r="BM11" s="10"/>
      <c r="BN11" s="10"/>
      <c r="BO11" s="10"/>
      <c r="BP11" s="10"/>
      <c r="BQ11" s="10"/>
      <c r="BR11" s="10"/>
      <c r="BS11" s="10"/>
      <c r="BT11" s="10"/>
      <c r="BU11" s="10"/>
      <c r="BV11" s="10"/>
      <c r="BW11" s="10"/>
      <c r="BX11" s="10"/>
      <c r="BY11" s="10"/>
    </row>
    <row r="12" spans="1:77" s="11" customFormat="1" ht="192" customHeight="1" x14ac:dyDescent="0.25">
      <c r="A12" s="49"/>
      <c r="B12" s="49"/>
      <c r="C12" s="49"/>
      <c r="D12" s="49"/>
      <c r="E12" s="49"/>
      <c r="F12" s="49" t="e">
        <f>'IDP 2013-14 Rev'!#REF!</f>
        <v>#REF!</v>
      </c>
      <c r="G12" s="49"/>
      <c r="H12" s="96"/>
      <c r="I12" s="49"/>
      <c r="J12" s="49"/>
      <c r="K12" s="49" t="e">
        <f>'IDP 2013-14 Rev'!#REF!</f>
        <v>#REF!</v>
      </c>
      <c r="L12" s="49" t="e">
        <f>'IDP 2013-14 Rev'!#REF!</f>
        <v>#REF!</v>
      </c>
      <c r="M12" s="49" t="e">
        <f>'IDP 2013-14 Rev'!#REF!</f>
        <v>#REF!</v>
      </c>
      <c r="N12" s="49"/>
      <c r="O12" s="49" t="e">
        <f>'IDP 2013-14 Rev'!#REF!</f>
        <v>#REF!</v>
      </c>
      <c r="P12" s="49" t="e">
        <f>'IDP 2013-14 Rev'!#REF!</f>
        <v>#REF!</v>
      </c>
      <c r="Q12" s="49" t="e">
        <f>'IDP 2013-14 Rev'!#REF!</f>
        <v>#REF!</v>
      </c>
      <c r="R12" s="49"/>
      <c r="S12" s="49"/>
      <c r="T12" s="49"/>
      <c r="U12" s="49"/>
      <c r="V12" s="49"/>
      <c r="W12" s="49"/>
      <c r="X12" s="49"/>
      <c r="Y12" s="49"/>
      <c r="Z12" s="49" t="e">
        <f>'IDP 2013-14 Rev'!#REF!</f>
        <v>#REF!</v>
      </c>
      <c r="AA12" s="49" t="e">
        <f>'IDP 2013-14 Rev'!#REF!</f>
        <v>#REF!</v>
      </c>
      <c r="AB12" s="49"/>
      <c r="AC12" s="49"/>
      <c r="AD12" s="49"/>
      <c r="AE12" s="49"/>
      <c r="AF12" s="49"/>
      <c r="AG12" s="49"/>
      <c r="AH12" s="49"/>
      <c r="AI12" s="49" t="e">
        <f>'IDP 2013-14 Rev'!#REF!</f>
        <v>#REF!</v>
      </c>
      <c r="AJ12" s="49" t="e">
        <f>'IDP 2013-14 Rev'!#REF!</f>
        <v>#REF!</v>
      </c>
      <c r="AK12" s="49"/>
      <c r="AL12" s="49"/>
      <c r="AM12" s="49"/>
      <c r="AN12" s="49"/>
      <c r="AO12" s="49"/>
      <c r="AP12" s="49"/>
      <c r="AQ12" s="49"/>
      <c r="AR12" s="49" t="e">
        <f>'IDP 2013-14 Rev'!#REF!</f>
        <v>#REF!</v>
      </c>
      <c r="AS12" s="49" t="e">
        <f>'IDP 2013-14 Rev'!#REF!</f>
        <v>#REF!</v>
      </c>
      <c r="AT12" s="49"/>
      <c r="AU12" s="49"/>
      <c r="AV12" s="49"/>
      <c r="AW12" s="49"/>
      <c r="AX12" s="49"/>
      <c r="AY12" s="49"/>
      <c r="AZ12" s="49"/>
      <c r="BA12" s="49"/>
      <c r="BB12" s="49"/>
      <c r="BC12" s="49"/>
      <c r="BD12" s="49"/>
      <c r="BE12" s="49"/>
      <c r="BF12" s="49"/>
      <c r="BG12" s="49"/>
      <c r="BH12" s="49"/>
      <c r="BI12" s="49"/>
      <c r="BJ12" s="184"/>
      <c r="BK12" s="10"/>
      <c r="BL12" s="10"/>
      <c r="BM12" s="10"/>
      <c r="BN12" s="10"/>
      <c r="BO12" s="10"/>
      <c r="BP12" s="10"/>
      <c r="BQ12" s="10"/>
      <c r="BR12" s="10"/>
      <c r="BS12" s="10"/>
      <c r="BT12" s="10"/>
      <c r="BU12" s="10"/>
      <c r="BV12" s="10"/>
      <c r="BW12" s="10"/>
      <c r="BX12" s="10"/>
      <c r="BY12" s="10"/>
    </row>
    <row r="13" spans="1:77" s="11" customFormat="1" ht="156" customHeight="1" x14ac:dyDescent="0.25">
      <c r="A13" s="49"/>
      <c r="B13" s="49"/>
      <c r="C13" s="49"/>
      <c r="D13" s="49"/>
      <c r="E13" s="49"/>
      <c r="F13" s="49" t="e">
        <f>'IDP 2013-14 Rev'!#REF!</f>
        <v>#REF!</v>
      </c>
      <c r="G13" s="49"/>
      <c r="H13" s="96"/>
      <c r="I13" s="49"/>
      <c r="J13" s="49"/>
      <c r="K13" s="49" t="e">
        <f>'IDP 2013-14 Rev'!#REF!</f>
        <v>#REF!</v>
      </c>
      <c r="L13" s="49" t="e">
        <f>'IDP 2013-14 Rev'!#REF!</f>
        <v>#REF!</v>
      </c>
      <c r="M13" s="49" t="e">
        <f>'IDP 2013-14 Rev'!#REF!</f>
        <v>#REF!</v>
      </c>
      <c r="N13" s="49"/>
      <c r="O13" s="49" t="e">
        <f>'IDP 2013-14 Rev'!#REF!</f>
        <v>#REF!</v>
      </c>
      <c r="P13" s="49" t="e">
        <f>'IDP 2013-14 Rev'!#REF!</f>
        <v>#REF!</v>
      </c>
      <c r="Q13" s="49" t="e">
        <f>'IDP 2013-14 Rev'!#REF!</f>
        <v>#REF!</v>
      </c>
      <c r="R13" s="49"/>
      <c r="S13" s="49"/>
      <c r="T13" s="49"/>
      <c r="U13" s="49"/>
      <c r="V13" s="49"/>
      <c r="W13" s="49"/>
      <c r="X13" s="49"/>
      <c r="Y13" s="49"/>
      <c r="Z13" s="49" t="e">
        <f>'IDP 2013-14 Rev'!#REF!</f>
        <v>#REF!</v>
      </c>
      <c r="AA13" s="49" t="e">
        <f>'IDP 2013-14 Rev'!#REF!</f>
        <v>#REF!</v>
      </c>
      <c r="AB13" s="49"/>
      <c r="AC13" s="49"/>
      <c r="AD13" s="49"/>
      <c r="AE13" s="49"/>
      <c r="AF13" s="49"/>
      <c r="AG13" s="49"/>
      <c r="AH13" s="49"/>
      <c r="AI13" s="49" t="e">
        <f>'IDP 2013-14 Rev'!#REF!</f>
        <v>#REF!</v>
      </c>
      <c r="AJ13" s="49" t="e">
        <f>'IDP 2013-14 Rev'!#REF!</f>
        <v>#REF!</v>
      </c>
      <c r="AK13" s="49"/>
      <c r="AL13" s="49"/>
      <c r="AM13" s="49"/>
      <c r="AN13" s="49"/>
      <c r="AO13" s="49"/>
      <c r="AP13" s="49"/>
      <c r="AQ13" s="49"/>
      <c r="AR13" s="49" t="e">
        <f>'IDP 2013-14 Rev'!#REF!</f>
        <v>#REF!</v>
      </c>
      <c r="AS13" s="49" t="e">
        <f>'IDP 2013-14 Rev'!#REF!</f>
        <v>#REF!</v>
      </c>
      <c r="AT13" s="49"/>
      <c r="AU13" s="49"/>
      <c r="AV13" s="49"/>
      <c r="AW13" s="49"/>
      <c r="AX13" s="49"/>
      <c r="AY13" s="49"/>
      <c r="AZ13" s="49"/>
      <c r="BA13" s="49"/>
      <c r="BB13" s="49"/>
      <c r="BC13" s="49"/>
      <c r="BD13" s="49"/>
      <c r="BE13" s="49"/>
      <c r="BF13" s="49"/>
      <c r="BG13" s="49"/>
      <c r="BH13" s="49"/>
      <c r="BI13" s="49"/>
      <c r="BJ13" s="184"/>
      <c r="BK13" s="10"/>
      <c r="BL13" s="10"/>
      <c r="BM13" s="10"/>
      <c r="BN13" s="10"/>
      <c r="BO13" s="10"/>
      <c r="BP13" s="10"/>
      <c r="BQ13" s="10"/>
      <c r="BR13" s="10"/>
      <c r="BS13" s="10"/>
      <c r="BT13" s="10"/>
      <c r="BU13" s="10"/>
      <c r="BV13" s="10"/>
      <c r="BW13" s="10"/>
      <c r="BX13" s="10"/>
      <c r="BY13" s="10"/>
    </row>
    <row r="14" spans="1:77" s="11" customFormat="1" ht="130.5" customHeight="1" x14ac:dyDescent="0.25">
      <c r="A14" s="49"/>
      <c r="B14" s="49"/>
      <c r="C14" s="49"/>
      <c r="D14" s="49"/>
      <c r="E14" s="49"/>
      <c r="F14" s="13" t="s">
        <v>1527</v>
      </c>
      <c r="G14" s="49"/>
      <c r="H14" s="96"/>
      <c r="I14" s="49"/>
      <c r="J14" s="49"/>
      <c r="K14" s="13" t="s">
        <v>1527</v>
      </c>
      <c r="L14" s="13" t="s">
        <v>1528</v>
      </c>
      <c r="M14" s="13" t="s">
        <v>1528</v>
      </c>
      <c r="N14" s="49"/>
      <c r="O14" s="17">
        <v>4</v>
      </c>
      <c r="P14" s="13">
        <v>4</v>
      </c>
      <c r="Q14" s="13">
        <v>1</v>
      </c>
      <c r="R14" s="13" t="s">
        <v>1529</v>
      </c>
      <c r="S14" s="49"/>
      <c r="T14" s="49"/>
      <c r="U14" s="49"/>
      <c r="V14" s="49"/>
      <c r="W14" s="49"/>
      <c r="X14" s="49"/>
      <c r="Y14" s="49"/>
      <c r="Z14" s="13">
        <v>2</v>
      </c>
      <c r="AA14" s="13" t="s">
        <v>1529</v>
      </c>
      <c r="AB14" s="49"/>
      <c r="AC14" s="49"/>
      <c r="AD14" s="49"/>
      <c r="AE14" s="49"/>
      <c r="AF14" s="49"/>
      <c r="AG14" s="49"/>
      <c r="AH14" s="49"/>
      <c r="AI14" s="13">
        <v>3</v>
      </c>
      <c r="AJ14" s="13" t="s">
        <v>1529</v>
      </c>
      <c r="AK14" s="49"/>
      <c r="AL14" s="49"/>
      <c r="AM14" s="49"/>
      <c r="AN14" s="49"/>
      <c r="AO14" s="49"/>
      <c r="AP14" s="49"/>
      <c r="AQ14" s="49"/>
      <c r="AR14" s="13">
        <v>4</v>
      </c>
      <c r="AS14" s="13" t="s">
        <v>1529</v>
      </c>
      <c r="AT14" s="49"/>
      <c r="AU14" s="49"/>
      <c r="AV14" s="49"/>
      <c r="AW14" s="49"/>
      <c r="AX14" s="49"/>
      <c r="AY14" s="49"/>
      <c r="AZ14" s="49"/>
      <c r="BA14" s="49"/>
      <c r="BB14" s="49"/>
      <c r="BC14" s="49"/>
      <c r="BD14" s="49"/>
      <c r="BE14" s="49"/>
      <c r="BF14" s="49"/>
      <c r="BG14" s="49"/>
      <c r="BH14" s="49"/>
      <c r="BI14" s="49"/>
      <c r="BJ14" s="184"/>
      <c r="BK14" s="10"/>
      <c r="BL14" s="10"/>
      <c r="BM14" s="10"/>
      <c r="BN14" s="10"/>
      <c r="BO14" s="10"/>
      <c r="BP14" s="10"/>
      <c r="BQ14" s="10"/>
      <c r="BR14" s="10"/>
      <c r="BS14" s="10"/>
      <c r="BT14" s="10"/>
      <c r="BU14" s="10"/>
      <c r="BV14" s="10"/>
      <c r="BW14" s="10"/>
      <c r="BX14" s="10"/>
      <c r="BY14" s="10"/>
    </row>
    <row r="15" spans="1:77" s="11" customFormat="1" ht="37.5" customHeight="1" x14ac:dyDescent="0.25">
      <c r="A15" s="49"/>
      <c r="B15" s="49"/>
      <c r="C15" s="49"/>
      <c r="D15" s="49"/>
      <c r="E15" s="49"/>
      <c r="F15" s="649" t="s">
        <v>1551</v>
      </c>
      <c r="G15" s="650"/>
      <c r="H15" s="650"/>
      <c r="I15" s="650"/>
      <c r="J15" s="650"/>
      <c r="K15" s="650"/>
      <c r="L15" s="650"/>
      <c r="M15" s="650"/>
      <c r="N15" s="650"/>
      <c r="O15" s="650"/>
      <c r="P15" s="650"/>
      <c r="Q15" s="650"/>
      <c r="R15" s="650"/>
      <c r="S15" s="650"/>
      <c r="T15" s="650"/>
      <c r="U15" s="650"/>
      <c r="V15" s="650"/>
      <c r="W15" s="650"/>
      <c r="X15" s="650"/>
      <c r="Y15" s="650"/>
      <c r="Z15" s="650"/>
      <c r="AA15" s="650"/>
      <c r="AB15" s="650"/>
      <c r="AC15" s="650"/>
      <c r="AD15" s="650"/>
      <c r="AE15" s="650"/>
      <c r="AF15" s="650"/>
      <c r="AG15" s="650"/>
      <c r="AH15" s="650"/>
      <c r="AI15" s="650"/>
      <c r="AJ15" s="650"/>
      <c r="AK15" s="650"/>
      <c r="AL15" s="650"/>
      <c r="AM15" s="650"/>
      <c r="AN15" s="650"/>
      <c r="AO15" s="650"/>
      <c r="AP15" s="650"/>
      <c r="AQ15" s="650"/>
      <c r="AR15" s="650"/>
      <c r="AS15" s="650"/>
      <c r="AT15" s="49"/>
      <c r="AU15" s="49"/>
      <c r="AV15" s="49"/>
      <c r="AW15" s="49"/>
      <c r="AX15" s="49"/>
      <c r="AY15" s="49"/>
      <c r="AZ15" s="49"/>
      <c r="BA15" s="49"/>
      <c r="BB15" s="49"/>
      <c r="BC15" s="49"/>
      <c r="BD15" s="49"/>
      <c r="BE15" s="49"/>
      <c r="BF15" s="49"/>
      <c r="BG15" s="49"/>
      <c r="BH15" s="49"/>
      <c r="BI15" s="49"/>
      <c r="BJ15" s="184"/>
      <c r="BK15" s="10"/>
      <c r="BL15" s="10"/>
      <c r="BM15" s="10"/>
      <c r="BN15" s="10"/>
      <c r="BO15" s="10"/>
      <c r="BP15" s="10"/>
      <c r="BQ15" s="10"/>
      <c r="BR15" s="10"/>
      <c r="BS15" s="10"/>
      <c r="BT15" s="10"/>
      <c r="BU15" s="10"/>
      <c r="BV15" s="10"/>
      <c r="BW15" s="10"/>
      <c r="BX15" s="10"/>
      <c r="BY15" s="10"/>
    </row>
    <row r="16" spans="1:77" ht="131.25" hidden="1" customHeight="1" x14ac:dyDescent="0.25">
      <c r="A16" s="49" t="e">
        <f>'IDP 2013-14 Rev'!#REF!</f>
        <v>#REF!</v>
      </c>
      <c r="B16" s="49" t="e">
        <f>'IDP 2013-14 Rev'!#REF!</f>
        <v>#REF!</v>
      </c>
      <c r="C16" s="49" t="e">
        <f>'IDP 2013-14 Rev'!#REF!</f>
        <v>#REF!</v>
      </c>
      <c r="D16" s="49" t="e">
        <f>'IDP 2013-14 Rev'!#REF!</f>
        <v>#REF!</v>
      </c>
      <c r="E16" s="49" t="e">
        <f>'IDP 2013-14 Rev'!#REF!</f>
        <v>#REF!</v>
      </c>
      <c r="F16" s="49" t="e">
        <f>'IDP 2013-14 Rev'!#REF!</f>
        <v>#REF!</v>
      </c>
      <c r="G16" s="49" t="e">
        <f>'IDP 2013-14 Rev'!#REF!</f>
        <v>#REF!</v>
      </c>
      <c r="H16" s="96" t="e">
        <f>'IDP 2013-14 Rev'!#REF!</f>
        <v>#REF!</v>
      </c>
      <c r="I16" s="49" t="e">
        <f>'IDP 2013-14 Rev'!#REF!</f>
        <v>#REF!</v>
      </c>
      <c r="J16" s="49" t="e">
        <f>'IDP 2013-14 Rev'!#REF!</f>
        <v>#REF!</v>
      </c>
      <c r="K16" s="49" t="e">
        <f>'IDP 2013-14 Rev'!#REF!</f>
        <v>#REF!</v>
      </c>
      <c r="L16" s="49" t="e">
        <f>'IDP 2013-14 Rev'!#REF!</f>
        <v>#REF!</v>
      </c>
      <c r="M16" s="49" t="e">
        <f>'IDP 2013-14 Rev'!#REF!</f>
        <v>#REF!</v>
      </c>
      <c r="N16" s="49" t="e">
        <f>'IDP 2013-14 Rev'!#REF!</f>
        <v>#REF!</v>
      </c>
      <c r="O16" s="49" t="e">
        <f>'IDP 2013-14 Rev'!#REF!</f>
        <v>#REF!</v>
      </c>
      <c r="P16" s="49" t="e">
        <f>'IDP 2013-14 Rev'!#REF!</f>
        <v>#REF!</v>
      </c>
      <c r="Q16" s="49" t="e">
        <f>'IDP 2013-14 Rev'!#REF!</f>
        <v>#REF!</v>
      </c>
      <c r="R16" s="49" t="e">
        <f>'IDP 2013-14 Rev'!#REF!</f>
        <v>#REF!</v>
      </c>
      <c r="S16" s="49" t="e">
        <f>'IDP 2013-14 Rev'!#REF!</f>
        <v>#REF!</v>
      </c>
      <c r="T16" s="49" t="e">
        <f>'IDP 2013-14 Rev'!#REF!</f>
        <v>#REF!</v>
      </c>
      <c r="U16" s="49" t="e">
        <f>'IDP 2013-14 Rev'!#REF!</f>
        <v>#REF!</v>
      </c>
      <c r="V16" s="49" t="e">
        <f>'IDP 2013-14 Rev'!#REF!</f>
        <v>#REF!</v>
      </c>
      <c r="W16" s="49" t="e">
        <f>'IDP 2013-14 Rev'!#REF!</f>
        <v>#REF!</v>
      </c>
      <c r="X16" s="49" t="e">
        <f>'IDP 2013-14 Rev'!#REF!</f>
        <v>#REF!</v>
      </c>
      <c r="Y16" s="49" t="e">
        <f>'IDP 2013-14 Rev'!#REF!</f>
        <v>#REF!</v>
      </c>
      <c r="Z16" s="49" t="e">
        <f>'IDP 2013-14 Rev'!#REF!</f>
        <v>#REF!</v>
      </c>
      <c r="AA16" s="49" t="e">
        <f>'IDP 2013-14 Rev'!#REF!</f>
        <v>#REF!</v>
      </c>
      <c r="AB16" s="49" t="e">
        <f>'IDP 2013-14 Rev'!#REF!</f>
        <v>#REF!</v>
      </c>
      <c r="AC16" s="49" t="e">
        <f>'IDP 2013-14 Rev'!#REF!</f>
        <v>#REF!</v>
      </c>
      <c r="AD16" s="49" t="e">
        <f>'IDP 2013-14 Rev'!#REF!</f>
        <v>#REF!</v>
      </c>
      <c r="AE16" s="49" t="e">
        <f>'IDP 2013-14 Rev'!#REF!</f>
        <v>#REF!</v>
      </c>
      <c r="AF16" s="49" t="e">
        <f>'IDP 2013-14 Rev'!#REF!</f>
        <v>#REF!</v>
      </c>
      <c r="AG16" s="49" t="e">
        <f>'IDP 2013-14 Rev'!#REF!</f>
        <v>#REF!</v>
      </c>
      <c r="AH16" s="49" t="e">
        <f>'IDP 2013-14 Rev'!#REF!</f>
        <v>#REF!</v>
      </c>
      <c r="AI16" s="49" t="e">
        <f>'IDP 2013-14 Rev'!#REF!</f>
        <v>#REF!</v>
      </c>
      <c r="AJ16" s="49" t="e">
        <f>'IDP 2013-14 Rev'!#REF!</f>
        <v>#REF!</v>
      </c>
      <c r="AK16" s="49" t="e">
        <f>'IDP 2013-14 Rev'!#REF!</f>
        <v>#REF!</v>
      </c>
      <c r="AL16" s="49" t="e">
        <f>'IDP 2013-14 Rev'!#REF!</f>
        <v>#REF!</v>
      </c>
      <c r="AM16" s="49" t="e">
        <f>'IDP 2013-14 Rev'!#REF!</f>
        <v>#REF!</v>
      </c>
      <c r="AN16" s="49" t="e">
        <f>'IDP 2013-14 Rev'!#REF!</f>
        <v>#REF!</v>
      </c>
      <c r="AO16" s="49" t="e">
        <f>'IDP 2013-14 Rev'!#REF!</f>
        <v>#REF!</v>
      </c>
      <c r="AP16" s="49" t="e">
        <f>'IDP 2013-14 Rev'!#REF!</f>
        <v>#REF!</v>
      </c>
      <c r="AQ16" s="49" t="e">
        <f>'IDP 2013-14 Rev'!#REF!</f>
        <v>#REF!</v>
      </c>
      <c r="AR16" s="49" t="e">
        <f>'IDP 2013-14 Rev'!#REF!</f>
        <v>#REF!</v>
      </c>
      <c r="AS16" s="49" t="e">
        <f>'IDP 2013-14 Rev'!#REF!</f>
        <v>#REF!</v>
      </c>
      <c r="AT16" s="49" t="e">
        <f>'IDP 2013-14 Rev'!#REF!</f>
        <v>#REF!</v>
      </c>
      <c r="AU16" s="49" t="e">
        <f>'IDP 2013-14 Rev'!#REF!</f>
        <v>#REF!</v>
      </c>
      <c r="AV16" s="49" t="e">
        <f>'IDP 2013-14 Rev'!#REF!</f>
        <v>#REF!</v>
      </c>
      <c r="AW16" s="49" t="e">
        <f>'IDP 2013-14 Rev'!#REF!</f>
        <v>#REF!</v>
      </c>
      <c r="AX16" s="49" t="e">
        <f>'IDP 2013-14 Rev'!#REF!</f>
        <v>#REF!</v>
      </c>
      <c r="AY16" s="49" t="e">
        <f>'IDP 2013-14 Rev'!#REF!</f>
        <v>#REF!</v>
      </c>
      <c r="AZ16" s="49" t="e">
        <f>'IDP 2013-14 Rev'!#REF!</f>
        <v>#REF!</v>
      </c>
      <c r="BA16" s="49" t="e">
        <f>'IDP 2013-14 Rev'!#REF!</f>
        <v>#REF!</v>
      </c>
      <c r="BB16" s="49" t="e">
        <f>'IDP 2013-14 Rev'!#REF!</f>
        <v>#REF!</v>
      </c>
      <c r="BC16" s="49" t="e">
        <f>'IDP 2013-14 Rev'!#REF!</f>
        <v>#REF!</v>
      </c>
      <c r="BD16" s="49" t="e">
        <f>'IDP 2013-14 Rev'!#REF!</f>
        <v>#REF!</v>
      </c>
      <c r="BE16" s="49" t="e">
        <f>'IDP 2013-14 Rev'!#REF!</f>
        <v>#REF!</v>
      </c>
      <c r="BF16" s="49" t="e">
        <f>'IDP 2013-14 Rev'!#REF!</f>
        <v>#REF!</v>
      </c>
      <c r="BG16" s="49" t="e">
        <f>'IDP 2013-14 Rev'!#REF!</f>
        <v>#REF!</v>
      </c>
      <c r="BH16" s="49" t="e">
        <f>'IDP 2013-14 Rev'!#REF!</f>
        <v>#REF!</v>
      </c>
      <c r="BI16" s="49" t="e">
        <f>'IDP 2013-14 Rev'!#REF!</f>
        <v>#REF!</v>
      </c>
      <c r="BJ16" s="184"/>
      <c r="BK16" s="10"/>
      <c r="BL16" s="10"/>
      <c r="BM16" s="10"/>
      <c r="BN16" s="10"/>
      <c r="BO16" s="10"/>
      <c r="BP16" s="10"/>
      <c r="BQ16" s="10"/>
      <c r="BR16" s="10"/>
      <c r="BS16" s="10"/>
      <c r="BT16" s="10"/>
      <c r="BU16" s="10"/>
      <c r="BV16" s="10"/>
      <c r="BW16" s="10"/>
      <c r="BX16" s="10"/>
      <c r="BY16" s="10"/>
    </row>
    <row r="17" spans="1:77" ht="202.5" hidden="1" customHeight="1" x14ac:dyDescent="0.25">
      <c r="A17" s="49" t="e">
        <f>'IDP 2013-14 Rev'!#REF!</f>
        <v>#REF!</v>
      </c>
      <c r="B17" s="49" t="e">
        <f>'IDP 2013-14 Rev'!#REF!</f>
        <v>#REF!</v>
      </c>
      <c r="C17" s="49" t="e">
        <f>'IDP 2013-14 Rev'!#REF!</f>
        <v>#REF!</v>
      </c>
      <c r="D17" s="49" t="e">
        <f>'IDP 2013-14 Rev'!#REF!</f>
        <v>#REF!</v>
      </c>
      <c r="E17" s="49" t="e">
        <f>'IDP 2013-14 Rev'!#REF!</f>
        <v>#REF!</v>
      </c>
      <c r="F17" s="49" t="e">
        <f>'IDP 2013-14 Rev'!#REF!</f>
        <v>#REF!</v>
      </c>
      <c r="G17" s="49" t="e">
        <f>'IDP 2013-14 Rev'!#REF!</f>
        <v>#REF!</v>
      </c>
      <c r="H17" s="49" t="e">
        <f>'IDP 2013-14 Rev'!#REF!</f>
        <v>#REF!</v>
      </c>
      <c r="I17" s="98" t="e">
        <f>'IDP 2013-14 Rev'!#REF!</f>
        <v>#REF!</v>
      </c>
      <c r="J17" s="98" t="e">
        <f>'IDP 2013-14 Rev'!#REF!</f>
        <v>#REF!</v>
      </c>
      <c r="K17" s="49" t="e">
        <f>'IDP 2013-14 Rev'!#REF!</f>
        <v>#REF!</v>
      </c>
      <c r="L17" s="49" t="e">
        <f>'IDP 2013-14 Rev'!#REF!</f>
        <v>#REF!</v>
      </c>
      <c r="M17" s="98" t="e">
        <f>'IDP 2013-14 Rev'!#REF!</f>
        <v>#REF!</v>
      </c>
      <c r="N17" s="98" t="e">
        <f>'IDP 2013-14 Rev'!#REF!</f>
        <v>#REF!</v>
      </c>
      <c r="O17" s="49" t="e">
        <f>'IDP 2013-14 Rev'!#REF!</f>
        <v>#REF!</v>
      </c>
      <c r="P17" s="49" t="e">
        <f>'IDP 2013-14 Rev'!#REF!</f>
        <v>#REF!</v>
      </c>
      <c r="Q17" s="49" t="e">
        <f>'IDP 2013-14 Rev'!#REF!</f>
        <v>#REF!</v>
      </c>
      <c r="R17" s="49" t="e">
        <f>'IDP 2013-14 Rev'!#REF!</f>
        <v>#REF!</v>
      </c>
      <c r="S17" s="49" t="e">
        <f>'IDP 2013-14 Rev'!#REF!</f>
        <v>#REF!</v>
      </c>
      <c r="T17" s="49" t="e">
        <f>'IDP 2013-14 Rev'!#REF!</f>
        <v>#REF!</v>
      </c>
      <c r="U17" s="49" t="e">
        <f>'IDP 2013-14 Rev'!#REF!</f>
        <v>#REF!</v>
      </c>
      <c r="V17" s="49" t="e">
        <f>'IDP 2013-14 Rev'!#REF!</f>
        <v>#REF!</v>
      </c>
      <c r="W17" s="49" t="e">
        <f>'IDP 2013-14 Rev'!#REF!</f>
        <v>#REF!</v>
      </c>
      <c r="X17" s="49" t="e">
        <f>'IDP 2013-14 Rev'!#REF!</f>
        <v>#REF!</v>
      </c>
      <c r="Y17" s="49" t="e">
        <f>'IDP 2013-14 Rev'!#REF!</f>
        <v>#REF!</v>
      </c>
      <c r="Z17" s="49" t="e">
        <f>'IDP 2013-14 Rev'!#REF!</f>
        <v>#REF!</v>
      </c>
      <c r="AA17" s="49" t="e">
        <f>'IDP 2013-14 Rev'!#REF!</f>
        <v>#REF!</v>
      </c>
      <c r="AB17" s="49" t="e">
        <f>'IDP 2013-14 Rev'!#REF!</f>
        <v>#REF!</v>
      </c>
      <c r="AC17" s="49" t="e">
        <f>'IDP 2013-14 Rev'!#REF!</f>
        <v>#REF!</v>
      </c>
      <c r="AD17" s="49" t="e">
        <f>'IDP 2013-14 Rev'!#REF!</f>
        <v>#REF!</v>
      </c>
      <c r="AE17" s="49" t="e">
        <f>'IDP 2013-14 Rev'!#REF!</f>
        <v>#REF!</v>
      </c>
      <c r="AF17" s="49" t="e">
        <f>'IDP 2013-14 Rev'!#REF!</f>
        <v>#REF!</v>
      </c>
      <c r="AG17" s="49" t="e">
        <f>'IDP 2013-14 Rev'!#REF!</f>
        <v>#REF!</v>
      </c>
      <c r="AH17" s="49" t="e">
        <f>'IDP 2013-14 Rev'!#REF!</f>
        <v>#REF!</v>
      </c>
      <c r="AI17" s="49" t="e">
        <f>'IDP 2013-14 Rev'!#REF!</f>
        <v>#REF!</v>
      </c>
      <c r="AJ17" s="49" t="e">
        <f>'IDP 2013-14 Rev'!#REF!</f>
        <v>#REF!</v>
      </c>
      <c r="AK17" s="49" t="e">
        <f>'IDP 2013-14 Rev'!#REF!</f>
        <v>#REF!</v>
      </c>
      <c r="AL17" s="49" t="e">
        <f>'IDP 2013-14 Rev'!#REF!</f>
        <v>#REF!</v>
      </c>
      <c r="AM17" s="49" t="e">
        <f>'IDP 2013-14 Rev'!#REF!</f>
        <v>#REF!</v>
      </c>
      <c r="AN17" s="49" t="e">
        <f>'IDP 2013-14 Rev'!#REF!</f>
        <v>#REF!</v>
      </c>
      <c r="AO17" s="49" t="e">
        <f>'IDP 2013-14 Rev'!#REF!</f>
        <v>#REF!</v>
      </c>
      <c r="AP17" s="49" t="e">
        <f>'IDP 2013-14 Rev'!#REF!</f>
        <v>#REF!</v>
      </c>
      <c r="AQ17" s="49" t="e">
        <f>'IDP 2013-14 Rev'!#REF!</f>
        <v>#REF!</v>
      </c>
      <c r="AR17" s="49" t="e">
        <f>'IDP 2013-14 Rev'!#REF!</f>
        <v>#REF!</v>
      </c>
      <c r="AS17" s="49" t="e">
        <f>'IDP 2013-14 Rev'!#REF!</f>
        <v>#REF!</v>
      </c>
      <c r="AT17" s="49" t="e">
        <f>'IDP 2013-14 Rev'!#REF!</f>
        <v>#REF!</v>
      </c>
      <c r="AU17" s="49" t="e">
        <f>'IDP 2013-14 Rev'!#REF!</f>
        <v>#REF!</v>
      </c>
      <c r="AV17" s="49" t="e">
        <f>'IDP 2013-14 Rev'!#REF!</f>
        <v>#REF!</v>
      </c>
      <c r="AW17" s="49" t="e">
        <f>'IDP 2013-14 Rev'!#REF!</f>
        <v>#REF!</v>
      </c>
      <c r="AX17" s="49" t="e">
        <f>'IDP 2013-14 Rev'!#REF!</f>
        <v>#REF!</v>
      </c>
      <c r="AY17" s="49" t="e">
        <f>'IDP 2013-14 Rev'!#REF!</f>
        <v>#REF!</v>
      </c>
      <c r="AZ17" s="49" t="e">
        <f>'IDP 2013-14 Rev'!#REF!</f>
        <v>#REF!</v>
      </c>
      <c r="BA17" s="49" t="e">
        <f>'IDP 2013-14 Rev'!#REF!</f>
        <v>#REF!</v>
      </c>
      <c r="BB17" s="49" t="e">
        <f>'IDP 2013-14 Rev'!#REF!</f>
        <v>#REF!</v>
      </c>
      <c r="BC17" s="49" t="e">
        <f>'IDP 2013-14 Rev'!#REF!</f>
        <v>#REF!</v>
      </c>
      <c r="BD17" s="49" t="e">
        <f>'IDP 2013-14 Rev'!#REF!</f>
        <v>#REF!</v>
      </c>
      <c r="BE17" s="49" t="e">
        <f>'IDP 2013-14 Rev'!#REF!</f>
        <v>#REF!</v>
      </c>
      <c r="BF17" s="49" t="e">
        <f>'IDP 2013-14 Rev'!#REF!</f>
        <v>#REF!</v>
      </c>
      <c r="BG17" s="49" t="e">
        <f>'IDP 2013-14 Rev'!#REF!</f>
        <v>#REF!</v>
      </c>
      <c r="BH17" s="49" t="e">
        <f>'IDP 2013-14 Rev'!#REF!</f>
        <v>#REF!</v>
      </c>
      <c r="BI17" s="49" t="e">
        <f>'IDP 2013-14 Rev'!#REF!</f>
        <v>#REF!</v>
      </c>
      <c r="BJ17" s="184"/>
      <c r="BK17" s="10"/>
      <c r="BL17" s="10"/>
      <c r="BM17" s="10"/>
      <c r="BN17" s="10"/>
      <c r="BO17" s="10"/>
      <c r="BP17" s="10"/>
      <c r="BQ17" s="10"/>
      <c r="BR17" s="10"/>
      <c r="BS17" s="10"/>
      <c r="BT17" s="10"/>
      <c r="BU17" s="10"/>
      <c r="BV17" s="10"/>
      <c r="BW17" s="10"/>
      <c r="BX17" s="10"/>
      <c r="BY17" s="10"/>
    </row>
    <row r="18" spans="1:77" ht="97.5" hidden="1" customHeight="1" x14ac:dyDescent="0.25">
      <c r="A18" s="49" t="e">
        <f>'IDP 2013-14 Rev'!#REF!</f>
        <v>#REF!</v>
      </c>
      <c r="B18" s="49" t="e">
        <f>'IDP 2013-14 Rev'!#REF!</f>
        <v>#REF!</v>
      </c>
      <c r="C18" s="49" t="e">
        <f>'IDP 2013-14 Rev'!#REF!</f>
        <v>#REF!</v>
      </c>
      <c r="D18" s="49" t="e">
        <f>'IDP 2013-14 Rev'!#REF!</f>
        <v>#REF!</v>
      </c>
      <c r="E18" s="49" t="e">
        <f>'IDP 2013-14 Rev'!#REF!</f>
        <v>#REF!</v>
      </c>
      <c r="F18" s="49" t="e">
        <f>'IDP 2013-14 Rev'!#REF!</f>
        <v>#REF!</v>
      </c>
      <c r="G18" s="49" t="e">
        <f>'IDP 2013-14 Rev'!#REF!</f>
        <v>#REF!</v>
      </c>
      <c r="H18" s="49" t="e">
        <f>'IDP 2013-14 Rev'!#REF!</f>
        <v>#REF!</v>
      </c>
      <c r="I18" s="49" t="e">
        <f>'IDP 2013-14 Rev'!#REF!</f>
        <v>#REF!</v>
      </c>
      <c r="J18" s="49" t="e">
        <f>'IDP 2013-14 Rev'!#REF!</f>
        <v>#REF!</v>
      </c>
      <c r="K18" s="49" t="e">
        <f>'IDP 2013-14 Rev'!#REF!</f>
        <v>#REF!</v>
      </c>
      <c r="L18" s="49" t="e">
        <f>'IDP 2013-14 Rev'!#REF!</f>
        <v>#REF!</v>
      </c>
      <c r="M18" s="49" t="e">
        <f>'IDP 2013-14 Rev'!#REF!</f>
        <v>#REF!</v>
      </c>
      <c r="N18" s="49" t="e">
        <f>'IDP 2013-14 Rev'!#REF!</f>
        <v>#REF!</v>
      </c>
      <c r="O18" s="49" t="e">
        <f>'IDP 2013-14 Rev'!#REF!</f>
        <v>#REF!</v>
      </c>
      <c r="P18" s="49" t="e">
        <f>'IDP 2013-14 Rev'!#REF!</f>
        <v>#REF!</v>
      </c>
      <c r="Q18" s="49" t="e">
        <f>'IDP 2013-14 Rev'!#REF!</f>
        <v>#REF!</v>
      </c>
      <c r="R18" s="49" t="e">
        <f>'IDP 2013-14 Rev'!#REF!</f>
        <v>#REF!</v>
      </c>
      <c r="S18" s="49" t="e">
        <f>'IDP 2013-14 Rev'!#REF!</f>
        <v>#REF!</v>
      </c>
      <c r="T18" s="49" t="e">
        <f>'IDP 2013-14 Rev'!#REF!</f>
        <v>#REF!</v>
      </c>
      <c r="U18" s="49" t="e">
        <f>'IDP 2013-14 Rev'!#REF!</f>
        <v>#REF!</v>
      </c>
      <c r="V18" s="49" t="e">
        <f>'IDP 2013-14 Rev'!#REF!</f>
        <v>#REF!</v>
      </c>
      <c r="W18" s="49" t="e">
        <f>'IDP 2013-14 Rev'!#REF!</f>
        <v>#REF!</v>
      </c>
      <c r="X18" s="49" t="e">
        <f>'IDP 2013-14 Rev'!#REF!</f>
        <v>#REF!</v>
      </c>
      <c r="Y18" s="49" t="e">
        <f>'IDP 2013-14 Rev'!#REF!</f>
        <v>#REF!</v>
      </c>
      <c r="Z18" s="49" t="e">
        <f>'IDP 2013-14 Rev'!#REF!</f>
        <v>#REF!</v>
      </c>
      <c r="AA18" s="49" t="e">
        <f>'IDP 2013-14 Rev'!#REF!</f>
        <v>#REF!</v>
      </c>
      <c r="AB18" s="49" t="e">
        <f>'IDP 2013-14 Rev'!#REF!</f>
        <v>#REF!</v>
      </c>
      <c r="AC18" s="49" t="e">
        <f>'IDP 2013-14 Rev'!#REF!</f>
        <v>#REF!</v>
      </c>
      <c r="AD18" s="49" t="e">
        <f>'IDP 2013-14 Rev'!#REF!</f>
        <v>#REF!</v>
      </c>
      <c r="AE18" s="49" t="e">
        <f>'IDP 2013-14 Rev'!#REF!</f>
        <v>#REF!</v>
      </c>
      <c r="AF18" s="49" t="e">
        <f>'IDP 2013-14 Rev'!#REF!</f>
        <v>#REF!</v>
      </c>
      <c r="AG18" s="49" t="e">
        <f>'IDP 2013-14 Rev'!#REF!</f>
        <v>#REF!</v>
      </c>
      <c r="AH18" s="49" t="e">
        <f>'IDP 2013-14 Rev'!#REF!</f>
        <v>#REF!</v>
      </c>
      <c r="AI18" s="49" t="e">
        <f>'IDP 2013-14 Rev'!#REF!</f>
        <v>#REF!</v>
      </c>
      <c r="AJ18" s="49" t="e">
        <f>'IDP 2013-14 Rev'!#REF!</f>
        <v>#REF!</v>
      </c>
      <c r="AK18" s="49" t="e">
        <f>'IDP 2013-14 Rev'!#REF!</f>
        <v>#REF!</v>
      </c>
      <c r="AL18" s="49" t="e">
        <f>'IDP 2013-14 Rev'!#REF!</f>
        <v>#REF!</v>
      </c>
      <c r="AM18" s="49" t="e">
        <f>'IDP 2013-14 Rev'!#REF!</f>
        <v>#REF!</v>
      </c>
      <c r="AN18" s="49" t="e">
        <f>'IDP 2013-14 Rev'!#REF!</f>
        <v>#REF!</v>
      </c>
      <c r="AO18" s="49" t="e">
        <f>'IDP 2013-14 Rev'!#REF!</f>
        <v>#REF!</v>
      </c>
      <c r="AP18" s="49" t="e">
        <f>'IDP 2013-14 Rev'!#REF!</f>
        <v>#REF!</v>
      </c>
      <c r="AQ18" s="49" t="e">
        <f>'IDP 2013-14 Rev'!#REF!</f>
        <v>#REF!</v>
      </c>
      <c r="AR18" s="49" t="e">
        <f>'IDP 2013-14 Rev'!#REF!</f>
        <v>#REF!</v>
      </c>
      <c r="AS18" s="49" t="e">
        <f>'IDP 2013-14 Rev'!#REF!</f>
        <v>#REF!</v>
      </c>
      <c r="AT18" s="49" t="e">
        <f>'IDP 2013-14 Rev'!#REF!</f>
        <v>#REF!</v>
      </c>
      <c r="AU18" s="49" t="e">
        <f>'IDP 2013-14 Rev'!#REF!</f>
        <v>#REF!</v>
      </c>
      <c r="AV18" s="49" t="e">
        <f>'IDP 2013-14 Rev'!#REF!</f>
        <v>#REF!</v>
      </c>
      <c r="AW18" s="49" t="e">
        <f>'IDP 2013-14 Rev'!#REF!</f>
        <v>#REF!</v>
      </c>
      <c r="AX18" s="49" t="e">
        <f>'IDP 2013-14 Rev'!#REF!</f>
        <v>#REF!</v>
      </c>
      <c r="AY18" s="49" t="e">
        <f>'IDP 2013-14 Rev'!#REF!</f>
        <v>#REF!</v>
      </c>
      <c r="AZ18" s="49" t="e">
        <f>'IDP 2013-14 Rev'!#REF!</f>
        <v>#REF!</v>
      </c>
      <c r="BA18" s="49" t="e">
        <f>'IDP 2013-14 Rev'!#REF!</f>
        <v>#REF!</v>
      </c>
      <c r="BB18" s="49" t="e">
        <f>'IDP 2013-14 Rev'!#REF!</f>
        <v>#REF!</v>
      </c>
      <c r="BC18" s="49" t="e">
        <f>'IDP 2013-14 Rev'!#REF!</f>
        <v>#REF!</v>
      </c>
      <c r="BD18" s="49" t="e">
        <f>'IDP 2013-14 Rev'!#REF!</f>
        <v>#REF!</v>
      </c>
      <c r="BE18" s="49" t="e">
        <f>'IDP 2013-14 Rev'!#REF!</f>
        <v>#REF!</v>
      </c>
      <c r="BF18" s="49" t="e">
        <f>'IDP 2013-14 Rev'!#REF!</f>
        <v>#REF!</v>
      </c>
      <c r="BG18" s="49" t="e">
        <f>'IDP 2013-14 Rev'!#REF!</f>
        <v>#REF!</v>
      </c>
      <c r="BH18" s="49" t="e">
        <f>'IDP 2013-14 Rev'!#REF!</f>
        <v>#REF!</v>
      </c>
      <c r="BI18" s="49" t="e">
        <f>'IDP 2013-14 Rev'!#REF!</f>
        <v>#REF!</v>
      </c>
      <c r="BJ18" s="184"/>
      <c r="BK18" s="10"/>
      <c r="BL18" s="10"/>
      <c r="BM18" s="10"/>
      <c r="BN18" s="10"/>
      <c r="BO18" s="10"/>
      <c r="BP18" s="10"/>
      <c r="BQ18" s="10"/>
      <c r="BR18" s="10"/>
      <c r="BS18" s="10"/>
      <c r="BT18" s="10"/>
      <c r="BU18" s="10"/>
      <c r="BV18" s="10"/>
      <c r="BW18" s="10"/>
      <c r="BX18" s="10"/>
      <c r="BY18" s="10"/>
    </row>
    <row r="19" spans="1:77" ht="115.5" customHeight="1" x14ac:dyDescent="0.25">
      <c r="A19" s="49" t="e">
        <f>'IDP 2013-14 Rev'!#REF!</f>
        <v>#REF!</v>
      </c>
      <c r="B19" s="49" t="e">
        <f>'IDP 2013-14 Rev'!#REF!</f>
        <v>#REF!</v>
      </c>
      <c r="C19" s="49" t="e">
        <f>'IDP 2013-14 Rev'!#REF!</f>
        <v>#REF!</v>
      </c>
      <c r="D19" s="49" t="e">
        <f>'IDP 2013-14 Rev'!#REF!</f>
        <v>#REF!</v>
      </c>
      <c r="E19" s="49" t="e">
        <f>'IDP 2013-14 Rev'!#REF!</f>
        <v>#REF!</v>
      </c>
      <c r="F19" s="49" t="e">
        <f>'IDP 2013-14 Rev'!#REF!</f>
        <v>#REF!</v>
      </c>
      <c r="G19" s="49" t="e">
        <f>'IDP 2013-14 Rev'!#REF!</f>
        <v>#REF!</v>
      </c>
      <c r="H19" s="49" t="e">
        <f>'IDP 2013-14 Rev'!#REF!</f>
        <v>#REF!</v>
      </c>
      <c r="I19" s="49" t="e">
        <f>'IDP 2013-14 Rev'!#REF!</f>
        <v>#REF!</v>
      </c>
      <c r="J19" s="49" t="e">
        <f>'IDP 2013-14 Rev'!#REF!</f>
        <v>#REF!</v>
      </c>
      <c r="K19" s="49" t="e">
        <f>'IDP 2013-14 Rev'!#REF!</f>
        <v>#REF!</v>
      </c>
      <c r="L19" s="49" t="e">
        <f>'IDP 2013-14 Rev'!#REF!</f>
        <v>#REF!</v>
      </c>
      <c r="M19" s="49" t="e">
        <f>'IDP 2013-14 Rev'!#REF!</f>
        <v>#REF!</v>
      </c>
      <c r="N19" s="49" t="e">
        <f>'IDP 2013-14 Rev'!#REF!</f>
        <v>#REF!</v>
      </c>
      <c r="O19" s="49" t="e">
        <f>'IDP 2013-14 Rev'!#REF!</f>
        <v>#REF!</v>
      </c>
      <c r="P19" s="49" t="e">
        <f>'IDP 2013-14 Rev'!#REF!</f>
        <v>#REF!</v>
      </c>
      <c r="Q19" s="49" t="e">
        <f>'IDP 2013-14 Rev'!#REF!</f>
        <v>#REF!</v>
      </c>
      <c r="R19" s="49" t="e">
        <f>'IDP 2013-14 Rev'!#REF!</f>
        <v>#REF!</v>
      </c>
      <c r="S19" s="49" t="e">
        <f>'IDP 2013-14 Rev'!#REF!</f>
        <v>#REF!</v>
      </c>
      <c r="T19" s="49" t="e">
        <f>'IDP 2013-14 Rev'!#REF!</f>
        <v>#REF!</v>
      </c>
      <c r="U19" s="49" t="e">
        <f>'IDP 2013-14 Rev'!#REF!</f>
        <v>#REF!</v>
      </c>
      <c r="V19" s="49" t="e">
        <f>'IDP 2013-14 Rev'!#REF!</f>
        <v>#REF!</v>
      </c>
      <c r="W19" s="49" t="e">
        <f>'IDP 2013-14 Rev'!#REF!</f>
        <v>#REF!</v>
      </c>
      <c r="X19" s="49" t="e">
        <f>'IDP 2013-14 Rev'!#REF!</f>
        <v>#REF!</v>
      </c>
      <c r="Y19" s="49" t="e">
        <f>'IDP 2013-14 Rev'!#REF!</f>
        <v>#REF!</v>
      </c>
      <c r="Z19" s="49" t="e">
        <f>'IDP 2013-14 Rev'!#REF!</f>
        <v>#REF!</v>
      </c>
      <c r="AA19" s="49" t="e">
        <f>'IDP 2013-14 Rev'!#REF!</f>
        <v>#REF!</v>
      </c>
      <c r="AB19" s="49" t="e">
        <f>'IDP 2013-14 Rev'!#REF!</f>
        <v>#REF!</v>
      </c>
      <c r="AC19" s="49" t="e">
        <f>'IDP 2013-14 Rev'!#REF!</f>
        <v>#REF!</v>
      </c>
      <c r="AD19" s="49" t="e">
        <f>'IDP 2013-14 Rev'!#REF!</f>
        <v>#REF!</v>
      </c>
      <c r="AE19" s="49" t="e">
        <f>'IDP 2013-14 Rev'!#REF!</f>
        <v>#REF!</v>
      </c>
      <c r="AF19" s="49" t="e">
        <f>'IDP 2013-14 Rev'!#REF!</f>
        <v>#REF!</v>
      </c>
      <c r="AG19" s="49" t="e">
        <f>'IDP 2013-14 Rev'!#REF!</f>
        <v>#REF!</v>
      </c>
      <c r="AH19" s="49" t="e">
        <f>'IDP 2013-14 Rev'!#REF!</f>
        <v>#REF!</v>
      </c>
      <c r="AI19" s="49" t="e">
        <f>'IDP 2013-14 Rev'!#REF!</f>
        <v>#REF!</v>
      </c>
      <c r="AJ19" s="49" t="e">
        <f>'IDP 2013-14 Rev'!#REF!</f>
        <v>#REF!</v>
      </c>
      <c r="AK19" s="49" t="e">
        <f>'IDP 2013-14 Rev'!#REF!</f>
        <v>#REF!</v>
      </c>
      <c r="AL19" s="49" t="e">
        <f>'IDP 2013-14 Rev'!#REF!</f>
        <v>#REF!</v>
      </c>
      <c r="AM19" s="49" t="e">
        <f>'IDP 2013-14 Rev'!#REF!</f>
        <v>#REF!</v>
      </c>
      <c r="AN19" s="49" t="e">
        <f>'IDP 2013-14 Rev'!#REF!</f>
        <v>#REF!</v>
      </c>
      <c r="AO19" s="49" t="e">
        <f>'IDP 2013-14 Rev'!#REF!</f>
        <v>#REF!</v>
      </c>
      <c r="AP19" s="49" t="e">
        <f>'IDP 2013-14 Rev'!#REF!</f>
        <v>#REF!</v>
      </c>
      <c r="AQ19" s="49" t="e">
        <f>'IDP 2013-14 Rev'!#REF!</f>
        <v>#REF!</v>
      </c>
      <c r="AR19" s="49" t="e">
        <f>'IDP 2013-14 Rev'!#REF!</f>
        <v>#REF!</v>
      </c>
      <c r="AS19" s="49" t="e">
        <f>'IDP 2013-14 Rev'!#REF!</f>
        <v>#REF!</v>
      </c>
      <c r="AT19" s="49" t="e">
        <f>'IDP 2013-14 Rev'!#REF!</f>
        <v>#REF!</v>
      </c>
      <c r="AU19" s="49" t="e">
        <f>'IDP 2013-14 Rev'!#REF!</f>
        <v>#REF!</v>
      </c>
      <c r="AV19" s="49" t="e">
        <f>'IDP 2013-14 Rev'!#REF!</f>
        <v>#REF!</v>
      </c>
      <c r="AW19" s="49" t="e">
        <f>'IDP 2013-14 Rev'!#REF!</f>
        <v>#REF!</v>
      </c>
      <c r="AX19" s="49" t="e">
        <f>'IDP 2013-14 Rev'!#REF!</f>
        <v>#REF!</v>
      </c>
      <c r="AY19" s="49" t="e">
        <f>'IDP 2013-14 Rev'!#REF!</f>
        <v>#REF!</v>
      </c>
      <c r="AZ19" s="49" t="e">
        <f>'IDP 2013-14 Rev'!#REF!</f>
        <v>#REF!</v>
      </c>
      <c r="BA19" s="49" t="e">
        <f>'IDP 2013-14 Rev'!#REF!</f>
        <v>#REF!</v>
      </c>
      <c r="BB19" s="49" t="e">
        <f>'IDP 2013-14 Rev'!#REF!</f>
        <v>#REF!</v>
      </c>
      <c r="BC19" s="49" t="e">
        <f>'IDP 2013-14 Rev'!#REF!</f>
        <v>#REF!</v>
      </c>
      <c r="BD19" s="49" t="e">
        <f>'IDP 2013-14 Rev'!#REF!</f>
        <v>#REF!</v>
      </c>
      <c r="BE19" s="49" t="e">
        <f>'IDP 2013-14 Rev'!#REF!</f>
        <v>#REF!</v>
      </c>
      <c r="BF19" s="49" t="e">
        <f>'IDP 2013-14 Rev'!#REF!</f>
        <v>#REF!</v>
      </c>
      <c r="BG19" s="49" t="e">
        <f>'IDP 2013-14 Rev'!#REF!</f>
        <v>#REF!</v>
      </c>
      <c r="BH19" s="49" t="e">
        <f>'IDP 2013-14 Rev'!#REF!</f>
        <v>#REF!</v>
      </c>
      <c r="BI19" s="49" t="e">
        <f>'IDP 2013-14 Rev'!#REF!</f>
        <v>#REF!</v>
      </c>
      <c r="BJ19" s="184"/>
      <c r="BK19" s="10"/>
      <c r="BL19" s="10"/>
      <c r="BM19" s="10"/>
      <c r="BN19" s="10"/>
      <c r="BO19" s="10"/>
      <c r="BP19" s="10"/>
      <c r="BQ19" s="10"/>
      <c r="BR19" s="10"/>
      <c r="BS19" s="10"/>
      <c r="BT19" s="10"/>
      <c r="BU19" s="10"/>
      <c r="BV19" s="10"/>
      <c r="BW19" s="10"/>
      <c r="BX19" s="10"/>
      <c r="BY19" s="10"/>
    </row>
    <row r="20" spans="1:77" ht="66" customHeight="1" x14ac:dyDescent="0.25">
      <c r="A20" s="49" t="e">
        <f>'IDP 2013-14 Rev'!#REF!</f>
        <v>#REF!</v>
      </c>
      <c r="B20" s="49" t="e">
        <f>'IDP 2013-14 Rev'!#REF!</f>
        <v>#REF!</v>
      </c>
      <c r="C20" s="49" t="e">
        <f>'IDP 2013-14 Rev'!#REF!</f>
        <v>#REF!</v>
      </c>
      <c r="D20" s="49" t="e">
        <f>'IDP 2013-14 Rev'!#REF!</f>
        <v>#REF!</v>
      </c>
      <c r="E20" s="49" t="e">
        <f>'IDP 2013-14 Rev'!#REF!</f>
        <v>#REF!</v>
      </c>
      <c r="F20" s="49" t="e">
        <f>'IDP 2013-14 Rev'!#REF!</f>
        <v>#REF!</v>
      </c>
      <c r="G20" s="49" t="e">
        <f>'IDP 2013-14 Rev'!#REF!</f>
        <v>#REF!</v>
      </c>
      <c r="H20" s="49" t="e">
        <f>'IDP 2013-14 Rev'!#REF!</f>
        <v>#REF!</v>
      </c>
      <c r="I20" s="49" t="e">
        <f>'IDP 2013-14 Rev'!#REF!</f>
        <v>#REF!</v>
      </c>
      <c r="J20" s="49" t="e">
        <f>'IDP 2013-14 Rev'!#REF!</f>
        <v>#REF!</v>
      </c>
      <c r="K20" s="49" t="e">
        <f>'IDP 2013-14 Rev'!#REF!</f>
        <v>#REF!</v>
      </c>
      <c r="L20" s="49" t="e">
        <f>'IDP 2013-14 Rev'!#REF!</f>
        <v>#REF!</v>
      </c>
      <c r="M20" s="49" t="e">
        <f>'IDP 2013-14 Rev'!#REF!</f>
        <v>#REF!</v>
      </c>
      <c r="N20" s="49" t="e">
        <f>'IDP 2013-14 Rev'!#REF!</f>
        <v>#REF!</v>
      </c>
      <c r="O20" s="49" t="e">
        <f>'IDP 2013-14 Rev'!#REF!</f>
        <v>#REF!</v>
      </c>
      <c r="P20" s="49" t="e">
        <f>'IDP 2013-14 Rev'!#REF!</f>
        <v>#REF!</v>
      </c>
      <c r="Q20" s="49" t="e">
        <f>'IDP 2013-14 Rev'!#REF!</f>
        <v>#REF!</v>
      </c>
      <c r="R20" s="49" t="e">
        <f>'IDP 2013-14 Rev'!#REF!</f>
        <v>#REF!</v>
      </c>
      <c r="S20" s="49" t="e">
        <f>'IDP 2013-14 Rev'!#REF!</f>
        <v>#REF!</v>
      </c>
      <c r="T20" s="49" t="e">
        <f>'IDP 2013-14 Rev'!#REF!</f>
        <v>#REF!</v>
      </c>
      <c r="U20" s="49" t="e">
        <f>'IDP 2013-14 Rev'!#REF!</f>
        <v>#REF!</v>
      </c>
      <c r="V20" s="49" t="e">
        <f>'IDP 2013-14 Rev'!#REF!</f>
        <v>#REF!</v>
      </c>
      <c r="W20" s="49" t="e">
        <f>'IDP 2013-14 Rev'!#REF!</f>
        <v>#REF!</v>
      </c>
      <c r="X20" s="49" t="e">
        <f>'IDP 2013-14 Rev'!#REF!</f>
        <v>#REF!</v>
      </c>
      <c r="Y20" s="49" t="e">
        <f>'IDP 2013-14 Rev'!#REF!</f>
        <v>#REF!</v>
      </c>
      <c r="Z20" s="49" t="e">
        <f>'IDP 2013-14 Rev'!#REF!</f>
        <v>#REF!</v>
      </c>
      <c r="AA20" s="49" t="e">
        <f>'IDP 2013-14 Rev'!#REF!</f>
        <v>#REF!</v>
      </c>
      <c r="AB20" s="49" t="e">
        <f>'IDP 2013-14 Rev'!#REF!</f>
        <v>#REF!</v>
      </c>
      <c r="AC20" s="49" t="e">
        <f>'IDP 2013-14 Rev'!#REF!</f>
        <v>#REF!</v>
      </c>
      <c r="AD20" s="49" t="e">
        <f>'IDP 2013-14 Rev'!#REF!</f>
        <v>#REF!</v>
      </c>
      <c r="AE20" s="49" t="e">
        <f>'IDP 2013-14 Rev'!#REF!</f>
        <v>#REF!</v>
      </c>
      <c r="AF20" s="49" t="e">
        <f>'IDP 2013-14 Rev'!#REF!</f>
        <v>#REF!</v>
      </c>
      <c r="AG20" s="49" t="e">
        <f>'IDP 2013-14 Rev'!#REF!</f>
        <v>#REF!</v>
      </c>
      <c r="AH20" s="49" t="e">
        <f>'IDP 2013-14 Rev'!#REF!</f>
        <v>#REF!</v>
      </c>
      <c r="AI20" s="49" t="e">
        <f>'IDP 2013-14 Rev'!#REF!</f>
        <v>#REF!</v>
      </c>
      <c r="AJ20" s="49" t="e">
        <f>'IDP 2013-14 Rev'!#REF!</f>
        <v>#REF!</v>
      </c>
      <c r="AK20" s="49" t="e">
        <f>'IDP 2013-14 Rev'!#REF!</f>
        <v>#REF!</v>
      </c>
      <c r="AL20" s="49" t="e">
        <f>'IDP 2013-14 Rev'!#REF!</f>
        <v>#REF!</v>
      </c>
      <c r="AM20" s="49" t="e">
        <f>'IDP 2013-14 Rev'!#REF!</f>
        <v>#REF!</v>
      </c>
      <c r="AN20" s="49" t="e">
        <f>'IDP 2013-14 Rev'!#REF!</f>
        <v>#REF!</v>
      </c>
      <c r="AO20" s="49" t="e">
        <f>'IDP 2013-14 Rev'!#REF!</f>
        <v>#REF!</v>
      </c>
      <c r="AP20" s="49" t="e">
        <f>'IDP 2013-14 Rev'!#REF!</f>
        <v>#REF!</v>
      </c>
      <c r="AQ20" s="49" t="e">
        <f>'IDP 2013-14 Rev'!#REF!</f>
        <v>#REF!</v>
      </c>
      <c r="AR20" s="49" t="e">
        <f>'IDP 2013-14 Rev'!#REF!</f>
        <v>#REF!</v>
      </c>
      <c r="AS20" s="49" t="e">
        <f>'IDP 2013-14 Rev'!#REF!</f>
        <v>#REF!</v>
      </c>
      <c r="AT20" s="49" t="e">
        <f>'IDP 2013-14 Rev'!#REF!</f>
        <v>#REF!</v>
      </c>
      <c r="AU20" s="49" t="e">
        <f>'IDP 2013-14 Rev'!#REF!</f>
        <v>#REF!</v>
      </c>
      <c r="AV20" s="49" t="e">
        <f>'IDP 2013-14 Rev'!#REF!</f>
        <v>#REF!</v>
      </c>
      <c r="AW20" s="49" t="e">
        <f>'IDP 2013-14 Rev'!#REF!</f>
        <v>#REF!</v>
      </c>
      <c r="AX20" s="49" t="e">
        <f>'IDP 2013-14 Rev'!#REF!</f>
        <v>#REF!</v>
      </c>
      <c r="AY20" s="49" t="e">
        <f>'IDP 2013-14 Rev'!#REF!</f>
        <v>#REF!</v>
      </c>
      <c r="AZ20" s="49" t="e">
        <f>'IDP 2013-14 Rev'!#REF!</f>
        <v>#REF!</v>
      </c>
      <c r="BA20" s="49" t="e">
        <f>'IDP 2013-14 Rev'!#REF!</f>
        <v>#REF!</v>
      </c>
      <c r="BB20" s="49" t="e">
        <f>'IDP 2013-14 Rev'!#REF!</f>
        <v>#REF!</v>
      </c>
      <c r="BC20" s="49" t="e">
        <f>'IDP 2013-14 Rev'!#REF!</f>
        <v>#REF!</v>
      </c>
      <c r="BD20" s="49" t="e">
        <f>'IDP 2013-14 Rev'!#REF!</f>
        <v>#REF!</v>
      </c>
      <c r="BE20" s="49" t="e">
        <f>'IDP 2013-14 Rev'!#REF!</f>
        <v>#REF!</v>
      </c>
      <c r="BF20" s="49" t="e">
        <f>'IDP 2013-14 Rev'!#REF!</f>
        <v>#REF!</v>
      </c>
      <c r="BG20" s="49" t="e">
        <f>'IDP 2013-14 Rev'!#REF!</f>
        <v>#REF!</v>
      </c>
      <c r="BH20" s="49" t="e">
        <f>'IDP 2013-14 Rev'!#REF!</f>
        <v>#REF!</v>
      </c>
      <c r="BI20" s="49" t="e">
        <f>'IDP 2013-14 Rev'!#REF!</f>
        <v>#REF!</v>
      </c>
      <c r="BJ20" s="184"/>
      <c r="BK20" s="10"/>
      <c r="BL20" s="10"/>
      <c r="BM20" s="10"/>
      <c r="BN20" s="10"/>
      <c r="BO20" s="10"/>
      <c r="BP20" s="10"/>
      <c r="BQ20" s="10"/>
      <c r="BR20" s="10"/>
      <c r="BS20" s="10"/>
      <c r="BT20" s="10"/>
      <c r="BU20" s="10"/>
      <c r="BV20" s="10"/>
      <c r="BW20" s="10"/>
      <c r="BX20" s="10"/>
      <c r="BY20" s="10"/>
    </row>
    <row r="21" spans="1:77" ht="15.75" x14ac:dyDescent="0.25">
      <c r="A21" s="49" t="e">
        <f>'IDP 2013-14 Rev'!#REF!</f>
        <v>#REF!</v>
      </c>
      <c r="B21" s="49" t="e">
        <f>'IDP 2013-14 Rev'!#REF!</f>
        <v>#REF!</v>
      </c>
      <c r="C21" s="49" t="e">
        <f>'IDP 2013-14 Rev'!#REF!</f>
        <v>#REF!</v>
      </c>
      <c r="D21" s="49" t="e">
        <f>'IDP 2013-14 Rev'!#REF!</f>
        <v>#REF!</v>
      </c>
      <c r="E21" s="49" t="e">
        <f>'IDP 2013-14 Rev'!#REF!</f>
        <v>#REF!</v>
      </c>
      <c r="F21" s="49" t="e">
        <f>'IDP 2013-14 Rev'!#REF!</f>
        <v>#REF!</v>
      </c>
      <c r="G21" s="49" t="e">
        <f>'IDP 2013-14 Rev'!#REF!</f>
        <v>#REF!</v>
      </c>
      <c r="H21" s="49" t="e">
        <f>'IDP 2013-14 Rev'!#REF!</f>
        <v>#REF!</v>
      </c>
      <c r="I21" s="49" t="e">
        <f>'IDP 2013-14 Rev'!#REF!</f>
        <v>#REF!</v>
      </c>
      <c r="J21" s="49" t="e">
        <f>'IDP 2013-14 Rev'!#REF!</f>
        <v>#REF!</v>
      </c>
      <c r="K21" s="49" t="e">
        <f>'IDP 2013-14 Rev'!#REF!</f>
        <v>#REF!</v>
      </c>
      <c r="L21" s="49" t="e">
        <f>'IDP 2013-14 Rev'!#REF!</f>
        <v>#REF!</v>
      </c>
      <c r="M21" s="49" t="e">
        <f>'IDP 2013-14 Rev'!#REF!</f>
        <v>#REF!</v>
      </c>
      <c r="N21" s="49" t="e">
        <f>'IDP 2013-14 Rev'!#REF!</f>
        <v>#REF!</v>
      </c>
      <c r="O21" s="49" t="e">
        <f>'IDP 2013-14 Rev'!#REF!</f>
        <v>#REF!</v>
      </c>
      <c r="P21" s="49" t="e">
        <f>'IDP 2013-14 Rev'!#REF!</f>
        <v>#REF!</v>
      </c>
      <c r="Q21" s="49" t="e">
        <f>'IDP 2013-14 Rev'!#REF!</f>
        <v>#REF!</v>
      </c>
      <c r="R21" s="49" t="e">
        <f>'IDP 2013-14 Rev'!#REF!</f>
        <v>#REF!</v>
      </c>
      <c r="S21" s="49" t="e">
        <f>'IDP 2013-14 Rev'!#REF!</f>
        <v>#REF!</v>
      </c>
      <c r="T21" s="49" t="e">
        <f>'IDP 2013-14 Rev'!#REF!</f>
        <v>#REF!</v>
      </c>
      <c r="U21" s="49" t="e">
        <f>'IDP 2013-14 Rev'!#REF!</f>
        <v>#REF!</v>
      </c>
      <c r="V21" s="49" t="e">
        <f>'IDP 2013-14 Rev'!#REF!</f>
        <v>#REF!</v>
      </c>
      <c r="W21" s="49" t="e">
        <f>'IDP 2013-14 Rev'!#REF!</f>
        <v>#REF!</v>
      </c>
      <c r="X21" s="49" t="e">
        <f>'IDP 2013-14 Rev'!#REF!</f>
        <v>#REF!</v>
      </c>
      <c r="Y21" s="49" t="e">
        <f>'IDP 2013-14 Rev'!#REF!</f>
        <v>#REF!</v>
      </c>
      <c r="Z21" s="49" t="e">
        <f>'IDP 2013-14 Rev'!#REF!</f>
        <v>#REF!</v>
      </c>
      <c r="AA21" s="49" t="e">
        <f>'IDP 2013-14 Rev'!#REF!</f>
        <v>#REF!</v>
      </c>
      <c r="AB21" s="49" t="e">
        <f>'IDP 2013-14 Rev'!#REF!</f>
        <v>#REF!</v>
      </c>
      <c r="AC21" s="49" t="e">
        <f>'IDP 2013-14 Rev'!#REF!</f>
        <v>#REF!</v>
      </c>
      <c r="AD21" s="49" t="e">
        <f>'IDP 2013-14 Rev'!#REF!</f>
        <v>#REF!</v>
      </c>
      <c r="AE21" s="49" t="e">
        <f>'IDP 2013-14 Rev'!#REF!</f>
        <v>#REF!</v>
      </c>
      <c r="AF21" s="49" t="e">
        <f>'IDP 2013-14 Rev'!#REF!</f>
        <v>#REF!</v>
      </c>
      <c r="AG21" s="49" t="e">
        <f>'IDP 2013-14 Rev'!#REF!</f>
        <v>#REF!</v>
      </c>
      <c r="AH21" s="49" t="e">
        <f>'IDP 2013-14 Rev'!#REF!</f>
        <v>#REF!</v>
      </c>
      <c r="AI21" s="49" t="e">
        <f>'IDP 2013-14 Rev'!#REF!</f>
        <v>#REF!</v>
      </c>
      <c r="AJ21" s="49" t="e">
        <f>'IDP 2013-14 Rev'!#REF!</f>
        <v>#REF!</v>
      </c>
      <c r="AK21" s="49" t="e">
        <f>'IDP 2013-14 Rev'!#REF!</f>
        <v>#REF!</v>
      </c>
      <c r="AL21" s="49" t="e">
        <f>'IDP 2013-14 Rev'!#REF!</f>
        <v>#REF!</v>
      </c>
      <c r="AM21" s="49" t="e">
        <f>'IDP 2013-14 Rev'!#REF!</f>
        <v>#REF!</v>
      </c>
      <c r="AN21" s="49" t="e">
        <f>'IDP 2013-14 Rev'!#REF!</f>
        <v>#REF!</v>
      </c>
      <c r="AO21" s="49" t="e">
        <f>'IDP 2013-14 Rev'!#REF!</f>
        <v>#REF!</v>
      </c>
      <c r="AP21" s="49" t="e">
        <f>'IDP 2013-14 Rev'!#REF!</f>
        <v>#REF!</v>
      </c>
      <c r="AQ21" s="49" t="e">
        <f>'IDP 2013-14 Rev'!#REF!</f>
        <v>#REF!</v>
      </c>
      <c r="AR21" s="49" t="e">
        <f>'IDP 2013-14 Rev'!#REF!</f>
        <v>#REF!</v>
      </c>
      <c r="AS21" s="49" t="e">
        <f>'IDP 2013-14 Rev'!#REF!</f>
        <v>#REF!</v>
      </c>
      <c r="AT21" s="49" t="e">
        <f>'IDP 2013-14 Rev'!#REF!</f>
        <v>#REF!</v>
      </c>
      <c r="AU21" s="49" t="e">
        <f>'IDP 2013-14 Rev'!#REF!</f>
        <v>#REF!</v>
      </c>
      <c r="AV21" s="49" t="e">
        <f>'IDP 2013-14 Rev'!#REF!</f>
        <v>#REF!</v>
      </c>
      <c r="AW21" s="49" t="e">
        <f>'IDP 2013-14 Rev'!#REF!</f>
        <v>#REF!</v>
      </c>
      <c r="AX21" s="49" t="e">
        <f>'IDP 2013-14 Rev'!#REF!</f>
        <v>#REF!</v>
      </c>
      <c r="AY21" s="49" t="e">
        <f>'IDP 2013-14 Rev'!#REF!</f>
        <v>#REF!</v>
      </c>
      <c r="AZ21" s="49" t="e">
        <f>'IDP 2013-14 Rev'!#REF!</f>
        <v>#REF!</v>
      </c>
      <c r="BA21" s="49" t="e">
        <f>'IDP 2013-14 Rev'!#REF!</f>
        <v>#REF!</v>
      </c>
      <c r="BB21" s="49" t="e">
        <f>'IDP 2013-14 Rev'!#REF!</f>
        <v>#REF!</v>
      </c>
      <c r="BC21" s="49" t="e">
        <f>'IDP 2013-14 Rev'!#REF!</f>
        <v>#REF!</v>
      </c>
      <c r="BD21" s="49" t="e">
        <f>'IDP 2013-14 Rev'!#REF!</f>
        <v>#REF!</v>
      </c>
      <c r="BE21" s="49" t="e">
        <f>'IDP 2013-14 Rev'!#REF!</f>
        <v>#REF!</v>
      </c>
      <c r="BF21" s="49" t="e">
        <f>'IDP 2013-14 Rev'!#REF!</f>
        <v>#REF!</v>
      </c>
      <c r="BG21" s="49" t="e">
        <f>'IDP 2013-14 Rev'!#REF!</f>
        <v>#REF!</v>
      </c>
      <c r="BH21" s="49" t="e">
        <f>'IDP 2013-14 Rev'!#REF!</f>
        <v>#REF!</v>
      </c>
      <c r="BI21" s="49" t="e">
        <f>'IDP 2013-14 Rev'!#REF!</f>
        <v>#REF!</v>
      </c>
      <c r="BJ21" s="184"/>
      <c r="BK21" s="10"/>
      <c r="BL21" s="10"/>
      <c r="BM21" s="10"/>
      <c r="BN21" s="10"/>
      <c r="BO21" s="10"/>
      <c r="BP21" s="10"/>
      <c r="BQ21" s="10"/>
      <c r="BR21" s="10"/>
      <c r="BS21" s="10"/>
      <c r="BT21" s="10"/>
      <c r="BU21" s="10"/>
      <c r="BV21" s="10"/>
      <c r="BW21" s="10"/>
      <c r="BX21" s="10"/>
      <c r="BY21" s="10"/>
    </row>
    <row r="22" spans="1:77" ht="71.25" customHeight="1" x14ac:dyDescent="0.25">
      <c r="A22" s="49" t="e">
        <f>'IDP 2013-14 Rev'!#REF!</f>
        <v>#REF!</v>
      </c>
      <c r="B22" s="49" t="e">
        <f>'IDP 2013-14 Rev'!#REF!</f>
        <v>#REF!</v>
      </c>
      <c r="C22" s="49" t="e">
        <f>'IDP 2013-14 Rev'!#REF!</f>
        <v>#REF!</v>
      </c>
      <c r="D22" s="49" t="e">
        <f>'IDP 2013-14 Rev'!#REF!</f>
        <v>#REF!</v>
      </c>
      <c r="E22" s="49" t="e">
        <f>'IDP 2013-14 Rev'!#REF!</f>
        <v>#REF!</v>
      </c>
      <c r="F22" s="49" t="e">
        <f>'IDP 2013-14 Rev'!#REF!</f>
        <v>#REF!</v>
      </c>
      <c r="G22" s="49" t="e">
        <f>'IDP 2013-14 Rev'!#REF!</f>
        <v>#REF!</v>
      </c>
      <c r="H22" s="49" t="e">
        <f>'IDP 2013-14 Rev'!#REF!</f>
        <v>#REF!</v>
      </c>
      <c r="I22" s="49" t="e">
        <f>'IDP 2013-14 Rev'!#REF!</f>
        <v>#REF!</v>
      </c>
      <c r="J22" s="49" t="e">
        <f>'IDP 2013-14 Rev'!#REF!</f>
        <v>#REF!</v>
      </c>
      <c r="K22" s="49" t="e">
        <f>'IDP 2013-14 Rev'!#REF!</f>
        <v>#REF!</v>
      </c>
      <c r="L22" s="49" t="e">
        <f>'IDP 2013-14 Rev'!#REF!</f>
        <v>#REF!</v>
      </c>
      <c r="M22" s="49" t="e">
        <f>'IDP 2013-14 Rev'!#REF!</f>
        <v>#REF!</v>
      </c>
      <c r="N22" s="49" t="e">
        <f>'IDP 2013-14 Rev'!#REF!</f>
        <v>#REF!</v>
      </c>
      <c r="O22" s="49" t="e">
        <f>'IDP 2013-14 Rev'!#REF!</f>
        <v>#REF!</v>
      </c>
      <c r="P22" s="49" t="e">
        <f>'IDP 2013-14 Rev'!#REF!</f>
        <v>#REF!</v>
      </c>
      <c r="Q22" s="49" t="e">
        <f>'IDP 2013-14 Rev'!#REF!</f>
        <v>#REF!</v>
      </c>
      <c r="R22" s="49" t="e">
        <f>'IDP 2013-14 Rev'!#REF!</f>
        <v>#REF!</v>
      </c>
      <c r="S22" s="49" t="e">
        <f>'IDP 2013-14 Rev'!#REF!</f>
        <v>#REF!</v>
      </c>
      <c r="T22" s="49" t="e">
        <f>'IDP 2013-14 Rev'!#REF!</f>
        <v>#REF!</v>
      </c>
      <c r="U22" s="49" t="e">
        <f>'IDP 2013-14 Rev'!#REF!</f>
        <v>#REF!</v>
      </c>
      <c r="V22" s="49" t="e">
        <f>'IDP 2013-14 Rev'!#REF!</f>
        <v>#REF!</v>
      </c>
      <c r="W22" s="49" t="e">
        <f>'IDP 2013-14 Rev'!#REF!</f>
        <v>#REF!</v>
      </c>
      <c r="X22" s="49" t="e">
        <f>'IDP 2013-14 Rev'!#REF!</f>
        <v>#REF!</v>
      </c>
      <c r="Y22" s="49" t="e">
        <f>'IDP 2013-14 Rev'!#REF!</f>
        <v>#REF!</v>
      </c>
      <c r="Z22" s="49" t="e">
        <f>'IDP 2013-14 Rev'!#REF!</f>
        <v>#REF!</v>
      </c>
      <c r="AA22" s="49" t="e">
        <f>'IDP 2013-14 Rev'!#REF!</f>
        <v>#REF!</v>
      </c>
      <c r="AB22" s="49" t="e">
        <f>'IDP 2013-14 Rev'!#REF!</f>
        <v>#REF!</v>
      </c>
      <c r="AC22" s="49" t="e">
        <f>'IDP 2013-14 Rev'!#REF!</f>
        <v>#REF!</v>
      </c>
      <c r="AD22" s="49" t="e">
        <f>'IDP 2013-14 Rev'!#REF!</f>
        <v>#REF!</v>
      </c>
      <c r="AE22" s="49" t="e">
        <f>'IDP 2013-14 Rev'!#REF!</f>
        <v>#REF!</v>
      </c>
      <c r="AF22" s="49" t="e">
        <f>'IDP 2013-14 Rev'!#REF!</f>
        <v>#REF!</v>
      </c>
      <c r="AG22" s="49" t="e">
        <f>'IDP 2013-14 Rev'!#REF!</f>
        <v>#REF!</v>
      </c>
      <c r="AH22" s="49" t="e">
        <f>'IDP 2013-14 Rev'!#REF!</f>
        <v>#REF!</v>
      </c>
      <c r="AI22" s="49" t="e">
        <f>'IDP 2013-14 Rev'!#REF!</f>
        <v>#REF!</v>
      </c>
      <c r="AJ22" s="49" t="e">
        <f>'IDP 2013-14 Rev'!#REF!</f>
        <v>#REF!</v>
      </c>
      <c r="AK22" s="49" t="e">
        <f>'IDP 2013-14 Rev'!#REF!</f>
        <v>#REF!</v>
      </c>
      <c r="AL22" s="49" t="e">
        <f>'IDP 2013-14 Rev'!#REF!</f>
        <v>#REF!</v>
      </c>
      <c r="AM22" s="49" t="e">
        <f>'IDP 2013-14 Rev'!#REF!</f>
        <v>#REF!</v>
      </c>
      <c r="AN22" s="49" t="e">
        <f>'IDP 2013-14 Rev'!#REF!</f>
        <v>#REF!</v>
      </c>
      <c r="AO22" s="49" t="e">
        <f>'IDP 2013-14 Rev'!#REF!</f>
        <v>#REF!</v>
      </c>
      <c r="AP22" s="49" t="e">
        <f>'IDP 2013-14 Rev'!#REF!</f>
        <v>#REF!</v>
      </c>
      <c r="AQ22" s="49" t="e">
        <f>'IDP 2013-14 Rev'!#REF!</f>
        <v>#REF!</v>
      </c>
      <c r="AR22" s="49" t="e">
        <f>'IDP 2013-14 Rev'!#REF!</f>
        <v>#REF!</v>
      </c>
      <c r="AS22" s="49" t="e">
        <f>'IDP 2013-14 Rev'!#REF!</f>
        <v>#REF!</v>
      </c>
      <c r="AT22" s="49" t="e">
        <f>'IDP 2013-14 Rev'!#REF!</f>
        <v>#REF!</v>
      </c>
      <c r="AU22" s="49" t="e">
        <f>'IDP 2013-14 Rev'!#REF!</f>
        <v>#REF!</v>
      </c>
      <c r="AV22" s="49" t="e">
        <f>'IDP 2013-14 Rev'!#REF!</f>
        <v>#REF!</v>
      </c>
      <c r="AW22" s="49" t="e">
        <f>'IDP 2013-14 Rev'!#REF!</f>
        <v>#REF!</v>
      </c>
      <c r="AX22" s="49" t="e">
        <f>'IDP 2013-14 Rev'!#REF!</f>
        <v>#REF!</v>
      </c>
      <c r="AY22" s="49" t="e">
        <f>'IDP 2013-14 Rev'!#REF!</f>
        <v>#REF!</v>
      </c>
      <c r="AZ22" s="49" t="e">
        <f>'IDP 2013-14 Rev'!#REF!</f>
        <v>#REF!</v>
      </c>
      <c r="BA22" s="49" t="e">
        <f>'IDP 2013-14 Rev'!#REF!</f>
        <v>#REF!</v>
      </c>
      <c r="BB22" s="49" t="e">
        <f>'IDP 2013-14 Rev'!#REF!</f>
        <v>#REF!</v>
      </c>
      <c r="BC22" s="49" t="e">
        <f>'IDP 2013-14 Rev'!#REF!</f>
        <v>#REF!</v>
      </c>
      <c r="BD22" s="49" t="e">
        <f>'IDP 2013-14 Rev'!#REF!</f>
        <v>#REF!</v>
      </c>
      <c r="BE22" s="49" t="e">
        <f>'IDP 2013-14 Rev'!#REF!</f>
        <v>#REF!</v>
      </c>
      <c r="BF22" s="49" t="e">
        <f>'IDP 2013-14 Rev'!#REF!</f>
        <v>#REF!</v>
      </c>
      <c r="BG22" s="49" t="e">
        <f>'IDP 2013-14 Rev'!#REF!</f>
        <v>#REF!</v>
      </c>
      <c r="BH22" s="49" t="e">
        <f>'IDP 2013-14 Rev'!#REF!</f>
        <v>#REF!</v>
      </c>
      <c r="BI22" s="49" t="e">
        <f>'IDP 2013-14 Rev'!#REF!</f>
        <v>#REF!</v>
      </c>
      <c r="BJ22" s="184"/>
      <c r="BK22" s="10"/>
      <c r="BL22" s="10"/>
      <c r="BM22" s="10"/>
      <c r="BN22" s="10"/>
      <c r="BO22" s="10"/>
      <c r="BP22" s="10"/>
      <c r="BQ22" s="10"/>
      <c r="BR22" s="10"/>
      <c r="BS22" s="10"/>
      <c r="BT22" s="10"/>
      <c r="BU22" s="10"/>
      <c r="BV22" s="10"/>
      <c r="BW22" s="10"/>
      <c r="BX22" s="10"/>
      <c r="BY22" s="10"/>
    </row>
    <row r="23" spans="1:77" ht="71.25" customHeight="1" x14ac:dyDescent="0.25">
      <c r="A23" s="49" t="e">
        <f>'IDP 2013-14 Rev'!#REF!</f>
        <v>#REF!</v>
      </c>
      <c r="B23" s="49" t="e">
        <f>'IDP 2013-14 Rev'!#REF!</f>
        <v>#REF!</v>
      </c>
      <c r="C23" s="49" t="e">
        <f>'IDP 2013-14 Rev'!#REF!</f>
        <v>#REF!</v>
      </c>
      <c r="D23" s="49" t="e">
        <f>'IDP 2013-14 Rev'!#REF!</f>
        <v>#REF!</v>
      </c>
      <c r="E23" s="49" t="e">
        <f>'IDP 2013-14 Rev'!#REF!</f>
        <v>#REF!</v>
      </c>
      <c r="F23" s="49" t="e">
        <f>'IDP 2013-14 Rev'!#REF!</f>
        <v>#REF!</v>
      </c>
      <c r="G23" s="49" t="e">
        <f>'IDP 2013-14 Rev'!#REF!</f>
        <v>#REF!</v>
      </c>
      <c r="H23" s="49" t="e">
        <f>'IDP 2013-14 Rev'!#REF!</f>
        <v>#REF!</v>
      </c>
      <c r="I23" s="49" t="e">
        <f>'IDP 2013-14 Rev'!#REF!</f>
        <v>#REF!</v>
      </c>
      <c r="J23" s="49" t="e">
        <f>'IDP 2013-14 Rev'!#REF!</f>
        <v>#REF!</v>
      </c>
      <c r="K23" s="49" t="e">
        <f>'IDP 2013-14 Rev'!#REF!</f>
        <v>#REF!</v>
      </c>
      <c r="L23" s="49" t="e">
        <f>'IDP 2013-14 Rev'!#REF!</f>
        <v>#REF!</v>
      </c>
      <c r="M23" s="49" t="e">
        <f>'IDP 2013-14 Rev'!#REF!</f>
        <v>#REF!</v>
      </c>
      <c r="N23" s="49" t="e">
        <f>'IDP 2013-14 Rev'!#REF!</f>
        <v>#REF!</v>
      </c>
      <c r="O23" s="49" t="e">
        <f>'IDP 2013-14 Rev'!#REF!</f>
        <v>#REF!</v>
      </c>
      <c r="P23" s="49" t="e">
        <f>'IDP 2013-14 Rev'!#REF!</f>
        <v>#REF!</v>
      </c>
      <c r="Q23" s="49" t="e">
        <f>'IDP 2013-14 Rev'!#REF!</f>
        <v>#REF!</v>
      </c>
      <c r="R23" s="49" t="e">
        <f>'IDP 2013-14 Rev'!#REF!</f>
        <v>#REF!</v>
      </c>
      <c r="S23" s="49" t="e">
        <f>'IDP 2013-14 Rev'!#REF!</f>
        <v>#REF!</v>
      </c>
      <c r="T23" s="49" t="e">
        <f>'IDP 2013-14 Rev'!#REF!</f>
        <v>#REF!</v>
      </c>
      <c r="U23" s="49" t="e">
        <f>'IDP 2013-14 Rev'!#REF!</f>
        <v>#REF!</v>
      </c>
      <c r="V23" s="49" t="e">
        <f>'IDP 2013-14 Rev'!#REF!</f>
        <v>#REF!</v>
      </c>
      <c r="W23" s="49" t="e">
        <f>'IDP 2013-14 Rev'!#REF!</f>
        <v>#REF!</v>
      </c>
      <c r="X23" s="49" t="e">
        <f>'IDP 2013-14 Rev'!#REF!</f>
        <v>#REF!</v>
      </c>
      <c r="Y23" s="49" t="e">
        <f>'IDP 2013-14 Rev'!#REF!</f>
        <v>#REF!</v>
      </c>
      <c r="Z23" s="49" t="e">
        <f>'IDP 2013-14 Rev'!#REF!</f>
        <v>#REF!</v>
      </c>
      <c r="AA23" s="49" t="e">
        <f>'IDP 2013-14 Rev'!#REF!</f>
        <v>#REF!</v>
      </c>
      <c r="AB23" s="49" t="e">
        <f>'IDP 2013-14 Rev'!#REF!</f>
        <v>#REF!</v>
      </c>
      <c r="AC23" s="49" t="e">
        <f>'IDP 2013-14 Rev'!#REF!</f>
        <v>#REF!</v>
      </c>
      <c r="AD23" s="49" t="e">
        <f>'IDP 2013-14 Rev'!#REF!</f>
        <v>#REF!</v>
      </c>
      <c r="AE23" s="49" t="e">
        <f>'IDP 2013-14 Rev'!#REF!</f>
        <v>#REF!</v>
      </c>
      <c r="AF23" s="49" t="e">
        <f>'IDP 2013-14 Rev'!#REF!</f>
        <v>#REF!</v>
      </c>
      <c r="AG23" s="49" t="e">
        <f>'IDP 2013-14 Rev'!#REF!</f>
        <v>#REF!</v>
      </c>
      <c r="AH23" s="49" t="e">
        <f>'IDP 2013-14 Rev'!#REF!</f>
        <v>#REF!</v>
      </c>
      <c r="AI23" s="49" t="e">
        <f>'IDP 2013-14 Rev'!#REF!</f>
        <v>#REF!</v>
      </c>
      <c r="AJ23" s="49" t="e">
        <f>'IDP 2013-14 Rev'!#REF!</f>
        <v>#REF!</v>
      </c>
      <c r="AK23" s="49" t="e">
        <f>'IDP 2013-14 Rev'!#REF!</f>
        <v>#REF!</v>
      </c>
      <c r="AL23" s="49" t="e">
        <f>'IDP 2013-14 Rev'!#REF!</f>
        <v>#REF!</v>
      </c>
      <c r="AM23" s="49" t="e">
        <f>'IDP 2013-14 Rev'!#REF!</f>
        <v>#REF!</v>
      </c>
      <c r="AN23" s="49" t="e">
        <f>'IDP 2013-14 Rev'!#REF!</f>
        <v>#REF!</v>
      </c>
      <c r="AO23" s="49" t="e">
        <f>'IDP 2013-14 Rev'!#REF!</f>
        <v>#REF!</v>
      </c>
      <c r="AP23" s="49" t="e">
        <f>'IDP 2013-14 Rev'!#REF!</f>
        <v>#REF!</v>
      </c>
      <c r="AQ23" s="49" t="e">
        <f>'IDP 2013-14 Rev'!#REF!</f>
        <v>#REF!</v>
      </c>
      <c r="AR23" s="49" t="e">
        <f>'IDP 2013-14 Rev'!#REF!</f>
        <v>#REF!</v>
      </c>
      <c r="AS23" s="49" t="e">
        <f>'IDP 2013-14 Rev'!#REF!</f>
        <v>#REF!</v>
      </c>
      <c r="AT23" s="49" t="e">
        <f>'IDP 2013-14 Rev'!#REF!</f>
        <v>#REF!</v>
      </c>
      <c r="AU23" s="49" t="e">
        <f>'IDP 2013-14 Rev'!#REF!</f>
        <v>#REF!</v>
      </c>
      <c r="AV23" s="49" t="e">
        <f>'IDP 2013-14 Rev'!#REF!</f>
        <v>#REF!</v>
      </c>
      <c r="AW23" s="49" t="e">
        <f>'IDP 2013-14 Rev'!#REF!</f>
        <v>#REF!</v>
      </c>
      <c r="AX23" s="49" t="e">
        <f>'IDP 2013-14 Rev'!#REF!</f>
        <v>#REF!</v>
      </c>
      <c r="AY23" s="49" t="e">
        <f>'IDP 2013-14 Rev'!#REF!</f>
        <v>#REF!</v>
      </c>
      <c r="AZ23" s="49" t="e">
        <f>'IDP 2013-14 Rev'!#REF!</f>
        <v>#REF!</v>
      </c>
      <c r="BA23" s="49" t="e">
        <f>'IDP 2013-14 Rev'!#REF!</f>
        <v>#REF!</v>
      </c>
      <c r="BB23" s="49" t="e">
        <f>'IDP 2013-14 Rev'!#REF!</f>
        <v>#REF!</v>
      </c>
      <c r="BC23" s="49" t="e">
        <f>'IDP 2013-14 Rev'!#REF!</f>
        <v>#REF!</v>
      </c>
      <c r="BD23" s="49" t="e">
        <f>'IDP 2013-14 Rev'!#REF!</f>
        <v>#REF!</v>
      </c>
      <c r="BE23" s="49" t="e">
        <f>'IDP 2013-14 Rev'!#REF!</f>
        <v>#REF!</v>
      </c>
      <c r="BF23" s="49" t="e">
        <f>'IDP 2013-14 Rev'!#REF!</f>
        <v>#REF!</v>
      </c>
      <c r="BG23" s="49" t="e">
        <f>'IDP 2013-14 Rev'!#REF!</f>
        <v>#REF!</v>
      </c>
      <c r="BH23" s="49" t="e">
        <f>'IDP 2013-14 Rev'!#REF!</f>
        <v>#REF!</v>
      </c>
      <c r="BI23" s="49" t="e">
        <f>'IDP 2013-14 Rev'!#REF!</f>
        <v>#REF!</v>
      </c>
      <c r="BJ23" s="184"/>
      <c r="BK23" s="10"/>
      <c r="BL23" s="10"/>
      <c r="BM23" s="10"/>
      <c r="BN23" s="10"/>
      <c r="BO23" s="10"/>
      <c r="BP23" s="10"/>
      <c r="BQ23" s="10"/>
      <c r="BR23" s="10"/>
      <c r="BS23" s="10"/>
      <c r="BT23" s="10"/>
      <c r="BU23" s="10"/>
      <c r="BV23" s="10"/>
      <c r="BW23" s="10"/>
      <c r="BX23" s="10"/>
      <c r="BY23" s="10"/>
    </row>
    <row r="24" spans="1:77" ht="95.25" customHeight="1" x14ac:dyDescent="0.25">
      <c r="A24" s="49" t="e">
        <f>'IDP 2013-14 Rev'!#REF!</f>
        <v>#REF!</v>
      </c>
      <c r="B24" s="49" t="e">
        <f>'IDP 2013-14 Rev'!#REF!</f>
        <v>#REF!</v>
      </c>
      <c r="C24" s="49" t="e">
        <f>'IDP 2013-14 Rev'!#REF!</f>
        <v>#REF!</v>
      </c>
      <c r="D24" s="49" t="e">
        <f>'IDP 2013-14 Rev'!#REF!</f>
        <v>#REF!</v>
      </c>
      <c r="E24" s="49" t="e">
        <f>'IDP 2013-14 Rev'!#REF!</f>
        <v>#REF!</v>
      </c>
      <c r="F24" s="49" t="e">
        <f>'IDP 2013-14 Rev'!#REF!</f>
        <v>#REF!</v>
      </c>
      <c r="G24" s="49" t="e">
        <f>'IDP 2013-14 Rev'!#REF!</f>
        <v>#REF!</v>
      </c>
      <c r="H24" s="49" t="e">
        <f>'IDP 2013-14 Rev'!#REF!</f>
        <v>#REF!</v>
      </c>
      <c r="I24" s="49" t="e">
        <f>'IDP 2013-14 Rev'!#REF!</f>
        <v>#REF!</v>
      </c>
      <c r="J24" s="49" t="e">
        <f>'IDP 2013-14 Rev'!#REF!</f>
        <v>#REF!</v>
      </c>
      <c r="K24" s="49" t="e">
        <f>'IDP 2013-14 Rev'!#REF!</f>
        <v>#REF!</v>
      </c>
      <c r="L24" s="49" t="e">
        <f>'IDP 2013-14 Rev'!#REF!</f>
        <v>#REF!</v>
      </c>
      <c r="M24" s="49" t="e">
        <f>'IDP 2013-14 Rev'!#REF!</f>
        <v>#REF!</v>
      </c>
      <c r="N24" s="49" t="e">
        <f>'IDP 2013-14 Rev'!#REF!</f>
        <v>#REF!</v>
      </c>
      <c r="O24" s="49" t="e">
        <f>'IDP 2013-14 Rev'!#REF!</f>
        <v>#REF!</v>
      </c>
      <c r="P24" s="49" t="e">
        <f>'IDP 2013-14 Rev'!#REF!</f>
        <v>#REF!</v>
      </c>
      <c r="Q24" s="49" t="e">
        <f>'IDP 2013-14 Rev'!#REF!</f>
        <v>#REF!</v>
      </c>
      <c r="R24" s="49" t="e">
        <f>'IDP 2013-14 Rev'!#REF!</f>
        <v>#REF!</v>
      </c>
      <c r="S24" s="49" t="e">
        <f>'IDP 2013-14 Rev'!#REF!</f>
        <v>#REF!</v>
      </c>
      <c r="T24" s="49" t="e">
        <f>'IDP 2013-14 Rev'!#REF!</f>
        <v>#REF!</v>
      </c>
      <c r="U24" s="49" t="e">
        <f>'IDP 2013-14 Rev'!#REF!</f>
        <v>#REF!</v>
      </c>
      <c r="V24" s="49" t="e">
        <f>'IDP 2013-14 Rev'!#REF!</f>
        <v>#REF!</v>
      </c>
      <c r="W24" s="49" t="e">
        <f>'IDP 2013-14 Rev'!#REF!</f>
        <v>#REF!</v>
      </c>
      <c r="X24" s="49" t="e">
        <f>'IDP 2013-14 Rev'!#REF!</f>
        <v>#REF!</v>
      </c>
      <c r="Y24" s="49" t="e">
        <f>'IDP 2013-14 Rev'!#REF!</f>
        <v>#REF!</v>
      </c>
      <c r="Z24" s="49" t="e">
        <f>'IDP 2013-14 Rev'!#REF!</f>
        <v>#REF!</v>
      </c>
      <c r="AA24" s="49" t="e">
        <f>'IDP 2013-14 Rev'!#REF!</f>
        <v>#REF!</v>
      </c>
      <c r="AB24" s="49" t="e">
        <f>'IDP 2013-14 Rev'!#REF!</f>
        <v>#REF!</v>
      </c>
      <c r="AC24" s="49" t="e">
        <f>'IDP 2013-14 Rev'!#REF!</f>
        <v>#REF!</v>
      </c>
      <c r="AD24" s="49" t="e">
        <f>'IDP 2013-14 Rev'!#REF!</f>
        <v>#REF!</v>
      </c>
      <c r="AE24" s="49" t="e">
        <f>'IDP 2013-14 Rev'!#REF!</f>
        <v>#REF!</v>
      </c>
      <c r="AF24" s="49" t="e">
        <f>'IDP 2013-14 Rev'!#REF!</f>
        <v>#REF!</v>
      </c>
      <c r="AG24" s="49" t="e">
        <f>'IDP 2013-14 Rev'!#REF!</f>
        <v>#REF!</v>
      </c>
      <c r="AH24" s="49" t="e">
        <f>'IDP 2013-14 Rev'!#REF!</f>
        <v>#REF!</v>
      </c>
      <c r="AI24" s="49" t="e">
        <f>'IDP 2013-14 Rev'!#REF!</f>
        <v>#REF!</v>
      </c>
      <c r="AJ24" s="49" t="e">
        <f>'IDP 2013-14 Rev'!#REF!</f>
        <v>#REF!</v>
      </c>
      <c r="AK24" s="49" t="e">
        <f>'IDP 2013-14 Rev'!#REF!</f>
        <v>#REF!</v>
      </c>
      <c r="AL24" s="49" t="e">
        <f>'IDP 2013-14 Rev'!#REF!</f>
        <v>#REF!</v>
      </c>
      <c r="AM24" s="49" t="e">
        <f>'IDP 2013-14 Rev'!#REF!</f>
        <v>#REF!</v>
      </c>
      <c r="AN24" s="49" t="e">
        <f>'IDP 2013-14 Rev'!#REF!</f>
        <v>#REF!</v>
      </c>
      <c r="AO24" s="49" t="e">
        <f>'IDP 2013-14 Rev'!#REF!</f>
        <v>#REF!</v>
      </c>
      <c r="AP24" s="49" t="e">
        <f>'IDP 2013-14 Rev'!#REF!</f>
        <v>#REF!</v>
      </c>
      <c r="AQ24" s="49" t="e">
        <f>'IDP 2013-14 Rev'!#REF!</f>
        <v>#REF!</v>
      </c>
      <c r="AR24" s="49" t="e">
        <f>'IDP 2013-14 Rev'!#REF!</f>
        <v>#REF!</v>
      </c>
      <c r="AS24" s="49" t="e">
        <f>'IDP 2013-14 Rev'!#REF!</f>
        <v>#REF!</v>
      </c>
      <c r="AT24" s="49" t="e">
        <f>'IDP 2013-14 Rev'!#REF!</f>
        <v>#REF!</v>
      </c>
      <c r="AU24" s="49" t="e">
        <f>'IDP 2013-14 Rev'!#REF!</f>
        <v>#REF!</v>
      </c>
      <c r="AV24" s="49" t="e">
        <f>'IDP 2013-14 Rev'!#REF!</f>
        <v>#REF!</v>
      </c>
      <c r="AW24" s="49" t="e">
        <f>'IDP 2013-14 Rev'!#REF!</f>
        <v>#REF!</v>
      </c>
      <c r="AX24" s="49" t="e">
        <f>'IDP 2013-14 Rev'!#REF!</f>
        <v>#REF!</v>
      </c>
      <c r="AY24" s="49" t="e">
        <f>'IDP 2013-14 Rev'!#REF!</f>
        <v>#REF!</v>
      </c>
      <c r="AZ24" s="49" t="e">
        <f>'IDP 2013-14 Rev'!#REF!</f>
        <v>#REF!</v>
      </c>
      <c r="BA24" s="49" t="e">
        <f>'IDP 2013-14 Rev'!#REF!</f>
        <v>#REF!</v>
      </c>
      <c r="BB24" s="49" t="e">
        <f>'IDP 2013-14 Rev'!#REF!</f>
        <v>#REF!</v>
      </c>
      <c r="BC24" s="49" t="e">
        <f>'IDP 2013-14 Rev'!#REF!</f>
        <v>#REF!</v>
      </c>
      <c r="BD24" s="49" t="e">
        <f>'IDP 2013-14 Rev'!#REF!</f>
        <v>#REF!</v>
      </c>
      <c r="BE24" s="49" t="e">
        <f>'IDP 2013-14 Rev'!#REF!</f>
        <v>#REF!</v>
      </c>
      <c r="BF24" s="49" t="e">
        <f>'IDP 2013-14 Rev'!#REF!</f>
        <v>#REF!</v>
      </c>
      <c r="BG24" s="49" t="e">
        <f>'IDP 2013-14 Rev'!#REF!</f>
        <v>#REF!</v>
      </c>
      <c r="BH24" s="49" t="e">
        <f>'IDP 2013-14 Rev'!#REF!</f>
        <v>#REF!</v>
      </c>
      <c r="BI24" s="49" t="e">
        <f>'IDP 2013-14 Rev'!#REF!</f>
        <v>#REF!</v>
      </c>
      <c r="BJ24" s="184"/>
      <c r="BK24" s="10"/>
      <c r="BL24" s="10"/>
      <c r="BM24" s="10"/>
      <c r="BN24" s="10"/>
      <c r="BO24" s="10"/>
      <c r="BP24" s="10"/>
      <c r="BQ24" s="10"/>
      <c r="BR24" s="10"/>
      <c r="BS24" s="10"/>
      <c r="BT24" s="10"/>
      <c r="BU24" s="10"/>
      <c r="BV24" s="10"/>
      <c r="BW24" s="10"/>
      <c r="BX24" s="10"/>
      <c r="BY24" s="10"/>
    </row>
    <row r="25" spans="1:77" ht="63.75" hidden="1" customHeight="1" x14ac:dyDescent="0.25">
      <c r="A25" s="49" t="e">
        <f>'IDP 2013-14 Rev'!#REF!</f>
        <v>#REF!</v>
      </c>
      <c r="B25" s="49" t="e">
        <f>'IDP 2013-14 Rev'!#REF!</f>
        <v>#REF!</v>
      </c>
      <c r="C25" s="49" t="e">
        <f>'IDP 2013-14 Rev'!#REF!</f>
        <v>#REF!</v>
      </c>
      <c r="D25" s="49" t="e">
        <f>'IDP 2013-14 Rev'!#REF!</f>
        <v>#REF!</v>
      </c>
      <c r="E25" s="49" t="e">
        <f>'IDP 2013-14 Rev'!#REF!</f>
        <v>#REF!</v>
      </c>
      <c r="F25" s="49" t="e">
        <f>'IDP 2013-14 Rev'!#REF!</f>
        <v>#REF!</v>
      </c>
      <c r="G25" s="49" t="e">
        <f>'IDP 2013-14 Rev'!#REF!</f>
        <v>#REF!</v>
      </c>
      <c r="H25" s="49" t="e">
        <f>'IDP 2013-14 Rev'!#REF!</f>
        <v>#REF!</v>
      </c>
      <c r="I25" s="97" t="e">
        <f>'IDP 2013-14 Rev'!#REF!</f>
        <v>#REF!</v>
      </c>
      <c r="J25" s="97" t="e">
        <f>'IDP 2013-14 Rev'!#REF!</f>
        <v>#REF!</v>
      </c>
      <c r="K25" s="97" t="e">
        <f>'IDP 2013-14 Rev'!#REF!</f>
        <v>#REF!</v>
      </c>
      <c r="L25" s="97" t="e">
        <f>'IDP 2013-14 Rev'!#REF!</f>
        <v>#REF!</v>
      </c>
      <c r="M25" s="97" t="e">
        <f>'IDP 2013-14 Rev'!#REF!</f>
        <v>#REF!</v>
      </c>
      <c r="N25" s="97" t="e">
        <f>'IDP 2013-14 Rev'!#REF!</f>
        <v>#REF!</v>
      </c>
      <c r="O25" s="49" t="e">
        <f>'IDP 2013-14 Rev'!#REF!</f>
        <v>#REF!</v>
      </c>
      <c r="P25" s="49" t="e">
        <f>'IDP 2013-14 Rev'!#REF!</f>
        <v>#REF!</v>
      </c>
      <c r="Q25" s="49" t="e">
        <f>'IDP 2013-14 Rev'!#REF!</f>
        <v>#REF!</v>
      </c>
      <c r="R25" s="49" t="e">
        <f>'IDP 2013-14 Rev'!#REF!</f>
        <v>#REF!</v>
      </c>
      <c r="S25" s="49" t="e">
        <f>'IDP 2013-14 Rev'!#REF!</f>
        <v>#REF!</v>
      </c>
      <c r="T25" s="49" t="e">
        <f>'IDP 2013-14 Rev'!#REF!</f>
        <v>#REF!</v>
      </c>
      <c r="U25" s="49" t="e">
        <f>'IDP 2013-14 Rev'!#REF!</f>
        <v>#REF!</v>
      </c>
      <c r="V25" s="49" t="e">
        <f>'IDP 2013-14 Rev'!#REF!</f>
        <v>#REF!</v>
      </c>
      <c r="W25" s="49" t="e">
        <f>'IDP 2013-14 Rev'!#REF!</f>
        <v>#REF!</v>
      </c>
      <c r="X25" s="49" t="e">
        <f>'IDP 2013-14 Rev'!#REF!</f>
        <v>#REF!</v>
      </c>
      <c r="Y25" s="49" t="e">
        <f>'IDP 2013-14 Rev'!#REF!</f>
        <v>#REF!</v>
      </c>
      <c r="Z25" s="49" t="e">
        <f>'IDP 2013-14 Rev'!#REF!</f>
        <v>#REF!</v>
      </c>
      <c r="AA25" s="49" t="e">
        <f>'IDP 2013-14 Rev'!#REF!</f>
        <v>#REF!</v>
      </c>
      <c r="AB25" s="49" t="e">
        <f>'IDP 2013-14 Rev'!#REF!</f>
        <v>#REF!</v>
      </c>
      <c r="AC25" s="49" t="e">
        <f>'IDP 2013-14 Rev'!#REF!</f>
        <v>#REF!</v>
      </c>
      <c r="AD25" s="49" t="e">
        <f>'IDP 2013-14 Rev'!#REF!</f>
        <v>#REF!</v>
      </c>
      <c r="AE25" s="49" t="e">
        <f>'IDP 2013-14 Rev'!#REF!</f>
        <v>#REF!</v>
      </c>
      <c r="AF25" s="49" t="e">
        <f>'IDP 2013-14 Rev'!#REF!</f>
        <v>#REF!</v>
      </c>
      <c r="AG25" s="49" t="e">
        <f>'IDP 2013-14 Rev'!#REF!</f>
        <v>#REF!</v>
      </c>
      <c r="AH25" s="49" t="e">
        <f>'IDP 2013-14 Rev'!#REF!</f>
        <v>#REF!</v>
      </c>
      <c r="AI25" s="49" t="e">
        <f>'IDP 2013-14 Rev'!#REF!</f>
        <v>#REF!</v>
      </c>
      <c r="AJ25" s="49" t="e">
        <f>'IDP 2013-14 Rev'!#REF!</f>
        <v>#REF!</v>
      </c>
      <c r="AK25" s="49" t="e">
        <f>'IDP 2013-14 Rev'!#REF!</f>
        <v>#REF!</v>
      </c>
      <c r="AL25" s="49" t="e">
        <f>'IDP 2013-14 Rev'!#REF!</f>
        <v>#REF!</v>
      </c>
      <c r="AM25" s="49" t="e">
        <f>'IDP 2013-14 Rev'!#REF!</f>
        <v>#REF!</v>
      </c>
      <c r="AN25" s="49" t="e">
        <f>'IDP 2013-14 Rev'!#REF!</f>
        <v>#REF!</v>
      </c>
      <c r="AO25" s="49" t="e">
        <f>'IDP 2013-14 Rev'!#REF!</f>
        <v>#REF!</v>
      </c>
      <c r="AP25" s="49" t="e">
        <f>'IDP 2013-14 Rev'!#REF!</f>
        <v>#REF!</v>
      </c>
      <c r="AQ25" s="49" t="e">
        <f>'IDP 2013-14 Rev'!#REF!</f>
        <v>#REF!</v>
      </c>
      <c r="AR25" s="49" t="e">
        <f>'IDP 2013-14 Rev'!#REF!</f>
        <v>#REF!</v>
      </c>
      <c r="AS25" s="49" t="e">
        <f>'IDP 2013-14 Rev'!#REF!</f>
        <v>#REF!</v>
      </c>
      <c r="AT25" s="49" t="e">
        <f>'IDP 2013-14 Rev'!#REF!</f>
        <v>#REF!</v>
      </c>
      <c r="AU25" s="49" t="e">
        <f>'IDP 2013-14 Rev'!#REF!</f>
        <v>#REF!</v>
      </c>
      <c r="AV25" s="49" t="e">
        <f>'IDP 2013-14 Rev'!#REF!</f>
        <v>#REF!</v>
      </c>
      <c r="AW25" s="49" t="e">
        <f>'IDP 2013-14 Rev'!#REF!</f>
        <v>#REF!</v>
      </c>
      <c r="AX25" s="49" t="e">
        <f>'IDP 2013-14 Rev'!#REF!</f>
        <v>#REF!</v>
      </c>
      <c r="AY25" s="49" t="e">
        <f>'IDP 2013-14 Rev'!#REF!</f>
        <v>#REF!</v>
      </c>
      <c r="AZ25" s="49" t="e">
        <f>'IDP 2013-14 Rev'!#REF!</f>
        <v>#REF!</v>
      </c>
      <c r="BA25" s="49" t="e">
        <f>'IDP 2013-14 Rev'!#REF!</f>
        <v>#REF!</v>
      </c>
      <c r="BB25" s="49" t="e">
        <f>'IDP 2013-14 Rev'!#REF!</f>
        <v>#REF!</v>
      </c>
      <c r="BC25" s="49" t="e">
        <f>'IDP 2013-14 Rev'!#REF!</f>
        <v>#REF!</v>
      </c>
      <c r="BD25" s="49" t="e">
        <f>'IDP 2013-14 Rev'!#REF!</f>
        <v>#REF!</v>
      </c>
      <c r="BE25" s="49" t="e">
        <f>'IDP 2013-14 Rev'!#REF!</f>
        <v>#REF!</v>
      </c>
      <c r="BF25" s="49" t="e">
        <f>'IDP 2013-14 Rev'!#REF!</f>
        <v>#REF!</v>
      </c>
      <c r="BG25" s="49" t="e">
        <f>'IDP 2013-14 Rev'!#REF!</f>
        <v>#REF!</v>
      </c>
      <c r="BH25" s="49" t="e">
        <f>'IDP 2013-14 Rev'!#REF!</f>
        <v>#REF!</v>
      </c>
      <c r="BI25" s="49" t="e">
        <f>'IDP 2013-14 Rev'!#REF!</f>
        <v>#REF!</v>
      </c>
      <c r="BJ25" s="184"/>
      <c r="BK25" s="10"/>
      <c r="BL25" s="10"/>
      <c r="BM25" s="10"/>
      <c r="BN25" s="10"/>
      <c r="BO25" s="10"/>
      <c r="BP25" s="10"/>
      <c r="BQ25" s="10"/>
      <c r="BR25" s="10"/>
      <c r="BS25" s="10"/>
      <c r="BT25" s="10"/>
      <c r="BU25" s="10"/>
      <c r="BV25" s="10"/>
      <c r="BW25" s="10"/>
      <c r="BX25" s="10"/>
      <c r="BY25" s="10"/>
    </row>
    <row r="26" spans="1:77" ht="72" hidden="1" customHeight="1" x14ac:dyDescent="0.25">
      <c r="A26" s="49" t="e">
        <f>'IDP 2013-14 Rev'!#REF!</f>
        <v>#REF!</v>
      </c>
      <c r="B26" s="49" t="e">
        <f>'IDP 2013-14 Rev'!#REF!</f>
        <v>#REF!</v>
      </c>
      <c r="C26" s="49" t="e">
        <f>'IDP 2013-14 Rev'!#REF!</f>
        <v>#REF!</v>
      </c>
      <c r="D26" s="49" t="e">
        <f>'IDP 2013-14 Rev'!#REF!</f>
        <v>#REF!</v>
      </c>
      <c r="E26" s="49" t="e">
        <f>'IDP 2013-14 Rev'!#REF!</f>
        <v>#REF!</v>
      </c>
      <c r="F26" s="49" t="e">
        <f>'IDP 2013-14 Rev'!#REF!</f>
        <v>#REF!</v>
      </c>
      <c r="G26" s="49" t="e">
        <f>'IDP 2013-14 Rev'!#REF!</f>
        <v>#REF!</v>
      </c>
      <c r="H26" s="49" t="e">
        <f>'IDP 2013-14 Rev'!#REF!</f>
        <v>#REF!</v>
      </c>
      <c r="I26" s="97" t="e">
        <f>'IDP 2013-14 Rev'!#REF!</f>
        <v>#REF!</v>
      </c>
      <c r="J26" s="97" t="e">
        <f>'IDP 2013-14 Rev'!#REF!</f>
        <v>#REF!</v>
      </c>
      <c r="K26" s="97" t="e">
        <f>'IDP 2013-14 Rev'!#REF!</f>
        <v>#REF!</v>
      </c>
      <c r="L26" s="97" t="e">
        <f>'IDP 2013-14 Rev'!#REF!</f>
        <v>#REF!</v>
      </c>
      <c r="M26" s="97" t="e">
        <f>'IDP 2013-14 Rev'!#REF!</f>
        <v>#REF!</v>
      </c>
      <c r="N26" s="97" t="e">
        <f>'IDP 2013-14 Rev'!#REF!</f>
        <v>#REF!</v>
      </c>
      <c r="O26" s="49" t="e">
        <f>'IDP 2013-14 Rev'!#REF!</f>
        <v>#REF!</v>
      </c>
      <c r="P26" s="49" t="e">
        <f>'IDP 2013-14 Rev'!#REF!</f>
        <v>#REF!</v>
      </c>
      <c r="Q26" s="49" t="e">
        <f>'IDP 2013-14 Rev'!#REF!</f>
        <v>#REF!</v>
      </c>
      <c r="R26" s="49" t="e">
        <f>'IDP 2013-14 Rev'!#REF!</f>
        <v>#REF!</v>
      </c>
      <c r="S26" s="49" t="e">
        <f>'IDP 2013-14 Rev'!#REF!</f>
        <v>#REF!</v>
      </c>
      <c r="T26" s="49" t="e">
        <f>'IDP 2013-14 Rev'!#REF!</f>
        <v>#REF!</v>
      </c>
      <c r="U26" s="49" t="e">
        <f>'IDP 2013-14 Rev'!#REF!</f>
        <v>#REF!</v>
      </c>
      <c r="V26" s="49" t="e">
        <f>'IDP 2013-14 Rev'!#REF!</f>
        <v>#REF!</v>
      </c>
      <c r="W26" s="49" t="e">
        <f>'IDP 2013-14 Rev'!#REF!</f>
        <v>#REF!</v>
      </c>
      <c r="X26" s="49" t="e">
        <f>'IDP 2013-14 Rev'!#REF!</f>
        <v>#REF!</v>
      </c>
      <c r="Y26" s="49" t="e">
        <f>'IDP 2013-14 Rev'!#REF!</f>
        <v>#REF!</v>
      </c>
      <c r="Z26" s="49" t="e">
        <f>'IDP 2013-14 Rev'!#REF!</f>
        <v>#REF!</v>
      </c>
      <c r="AA26" s="49" t="e">
        <f>'IDP 2013-14 Rev'!#REF!</f>
        <v>#REF!</v>
      </c>
      <c r="AB26" s="49" t="e">
        <f>'IDP 2013-14 Rev'!#REF!</f>
        <v>#REF!</v>
      </c>
      <c r="AC26" s="49" t="e">
        <f>'IDP 2013-14 Rev'!#REF!</f>
        <v>#REF!</v>
      </c>
      <c r="AD26" s="49" t="e">
        <f>'IDP 2013-14 Rev'!#REF!</f>
        <v>#REF!</v>
      </c>
      <c r="AE26" s="49" t="e">
        <f>'IDP 2013-14 Rev'!#REF!</f>
        <v>#REF!</v>
      </c>
      <c r="AF26" s="49" t="e">
        <f>'IDP 2013-14 Rev'!#REF!</f>
        <v>#REF!</v>
      </c>
      <c r="AG26" s="49" t="e">
        <f>'IDP 2013-14 Rev'!#REF!</f>
        <v>#REF!</v>
      </c>
      <c r="AH26" s="49" t="e">
        <f>'IDP 2013-14 Rev'!#REF!</f>
        <v>#REF!</v>
      </c>
      <c r="AI26" s="49" t="e">
        <f>'IDP 2013-14 Rev'!#REF!</f>
        <v>#REF!</v>
      </c>
      <c r="AJ26" s="49" t="e">
        <f>'IDP 2013-14 Rev'!#REF!</f>
        <v>#REF!</v>
      </c>
      <c r="AK26" s="49" t="e">
        <f>'IDP 2013-14 Rev'!#REF!</f>
        <v>#REF!</v>
      </c>
      <c r="AL26" s="49" t="e">
        <f>'IDP 2013-14 Rev'!#REF!</f>
        <v>#REF!</v>
      </c>
      <c r="AM26" s="49" t="e">
        <f>'IDP 2013-14 Rev'!#REF!</f>
        <v>#REF!</v>
      </c>
      <c r="AN26" s="49" t="e">
        <f>'IDP 2013-14 Rev'!#REF!</f>
        <v>#REF!</v>
      </c>
      <c r="AO26" s="49" t="e">
        <f>'IDP 2013-14 Rev'!#REF!</f>
        <v>#REF!</v>
      </c>
      <c r="AP26" s="49" t="e">
        <f>'IDP 2013-14 Rev'!#REF!</f>
        <v>#REF!</v>
      </c>
      <c r="AQ26" s="49" t="e">
        <f>'IDP 2013-14 Rev'!#REF!</f>
        <v>#REF!</v>
      </c>
      <c r="AR26" s="49" t="e">
        <f>'IDP 2013-14 Rev'!#REF!</f>
        <v>#REF!</v>
      </c>
      <c r="AS26" s="49" t="e">
        <f>'IDP 2013-14 Rev'!#REF!</f>
        <v>#REF!</v>
      </c>
      <c r="AT26" s="49" t="e">
        <f>'IDP 2013-14 Rev'!#REF!</f>
        <v>#REF!</v>
      </c>
      <c r="AU26" s="49" t="e">
        <f>'IDP 2013-14 Rev'!#REF!</f>
        <v>#REF!</v>
      </c>
      <c r="AV26" s="49" t="e">
        <f>'IDP 2013-14 Rev'!#REF!</f>
        <v>#REF!</v>
      </c>
      <c r="AW26" s="49" t="e">
        <f>'IDP 2013-14 Rev'!#REF!</f>
        <v>#REF!</v>
      </c>
      <c r="AX26" s="49" t="e">
        <f>'IDP 2013-14 Rev'!#REF!</f>
        <v>#REF!</v>
      </c>
      <c r="AY26" s="49" t="e">
        <f>'IDP 2013-14 Rev'!#REF!</f>
        <v>#REF!</v>
      </c>
      <c r="AZ26" s="49" t="e">
        <f>'IDP 2013-14 Rev'!#REF!</f>
        <v>#REF!</v>
      </c>
      <c r="BA26" s="49" t="e">
        <f>'IDP 2013-14 Rev'!#REF!</f>
        <v>#REF!</v>
      </c>
      <c r="BB26" s="49" t="e">
        <f>'IDP 2013-14 Rev'!#REF!</f>
        <v>#REF!</v>
      </c>
      <c r="BC26" s="49" t="e">
        <f>'IDP 2013-14 Rev'!#REF!</f>
        <v>#REF!</v>
      </c>
      <c r="BD26" s="49" t="e">
        <f>'IDP 2013-14 Rev'!#REF!</f>
        <v>#REF!</v>
      </c>
      <c r="BE26" s="49" t="e">
        <f>'IDP 2013-14 Rev'!#REF!</f>
        <v>#REF!</v>
      </c>
      <c r="BF26" s="49" t="e">
        <f>'IDP 2013-14 Rev'!#REF!</f>
        <v>#REF!</v>
      </c>
      <c r="BG26" s="49" t="e">
        <f>'IDP 2013-14 Rev'!#REF!</f>
        <v>#REF!</v>
      </c>
      <c r="BH26" s="49" t="e">
        <f>'IDP 2013-14 Rev'!#REF!</f>
        <v>#REF!</v>
      </c>
      <c r="BI26" s="49" t="e">
        <f>'IDP 2013-14 Rev'!#REF!</f>
        <v>#REF!</v>
      </c>
      <c r="BJ26" s="184"/>
      <c r="BK26" s="10"/>
      <c r="BL26" s="10"/>
      <c r="BM26" s="10"/>
      <c r="BN26" s="10"/>
      <c r="BO26" s="10"/>
      <c r="BP26" s="10"/>
      <c r="BQ26" s="10"/>
      <c r="BR26" s="10"/>
      <c r="BS26" s="10"/>
      <c r="BT26" s="10"/>
      <c r="BU26" s="10"/>
      <c r="BV26" s="10"/>
      <c r="BW26" s="10"/>
      <c r="BX26" s="10"/>
      <c r="BY26" s="10"/>
    </row>
    <row r="27" spans="1:77" ht="72.75" hidden="1" customHeight="1" x14ac:dyDescent="0.25">
      <c r="A27" s="49" t="e">
        <f>'IDP 2013-14 Rev'!#REF!</f>
        <v>#REF!</v>
      </c>
      <c r="B27" s="49" t="e">
        <f>'IDP 2013-14 Rev'!#REF!</f>
        <v>#REF!</v>
      </c>
      <c r="C27" s="49" t="e">
        <f>'IDP 2013-14 Rev'!#REF!</f>
        <v>#REF!</v>
      </c>
      <c r="D27" s="49" t="e">
        <f>'IDP 2013-14 Rev'!#REF!</f>
        <v>#REF!</v>
      </c>
      <c r="E27" s="49" t="e">
        <f>'IDP 2013-14 Rev'!#REF!</f>
        <v>#REF!</v>
      </c>
      <c r="F27" s="49" t="e">
        <f>'IDP 2013-14 Rev'!#REF!</f>
        <v>#REF!</v>
      </c>
      <c r="G27" s="49" t="e">
        <f>'IDP 2013-14 Rev'!#REF!</f>
        <v>#REF!</v>
      </c>
      <c r="H27" s="49" t="e">
        <f>'IDP 2013-14 Rev'!#REF!</f>
        <v>#REF!</v>
      </c>
      <c r="I27" s="97" t="e">
        <f>'IDP 2013-14 Rev'!#REF!</f>
        <v>#REF!</v>
      </c>
      <c r="J27" s="97" t="e">
        <f>'IDP 2013-14 Rev'!#REF!</f>
        <v>#REF!</v>
      </c>
      <c r="K27" s="97" t="e">
        <f>'IDP 2013-14 Rev'!#REF!</f>
        <v>#REF!</v>
      </c>
      <c r="L27" s="97" t="e">
        <f>'IDP 2013-14 Rev'!#REF!</f>
        <v>#REF!</v>
      </c>
      <c r="M27" s="97" t="e">
        <f>'IDP 2013-14 Rev'!#REF!</f>
        <v>#REF!</v>
      </c>
      <c r="N27" s="97" t="e">
        <f>'IDP 2013-14 Rev'!#REF!</f>
        <v>#REF!</v>
      </c>
      <c r="O27" s="49" t="e">
        <f>'IDP 2013-14 Rev'!#REF!</f>
        <v>#REF!</v>
      </c>
      <c r="P27" s="49" t="e">
        <f>'IDP 2013-14 Rev'!#REF!</f>
        <v>#REF!</v>
      </c>
      <c r="Q27" s="49" t="e">
        <f>'IDP 2013-14 Rev'!#REF!</f>
        <v>#REF!</v>
      </c>
      <c r="R27" s="49" t="e">
        <f>'IDP 2013-14 Rev'!#REF!</f>
        <v>#REF!</v>
      </c>
      <c r="S27" s="49" t="e">
        <f>'IDP 2013-14 Rev'!#REF!</f>
        <v>#REF!</v>
      </c>
      <c r="T27" s="49" t="e">
        <f>'IDP 2013-14 Rev'!#REF!</f>
        <v>#REF!</v>
      </c>
      <c r="U27" s="49" t="e">
        <f>'IDP 2013-14 Rev'!#REF!</f>
        <v>#REF!</v>
      </c>
      <c r="V27" s="49" t="e">
        <f>'IDP 2013-14 Rev'!#REF!</f>
        <v>#REF!</v>
      </c>
      <c r="W27" s="49" t="e">
        <f>'IDP 2013-14 Rev'!#REF!</f>
        <v>#REF!</v>
      </c>
      <c r="X27" s="49" t="e">
        <f>'IDP 2013-14 Rev'!#REF!</f>
        <v>#REF!</v>
      </c>
      <c r="Y27" s="49" t="e">
        <f>'IDP 2013-14 Rev'!#REF!</f>
        <v>#REF!</v>
      </c>
      <c r="Z27" s="49" t="e">
        <f>'IDP 2013-14 Rev'!#REF!</f>
        <v>#REF!</v>
      </c>
      <c r="AA27" s="49" t="e">
        <f>'IDP 2013-14 Rev'!#REF!</f>
        <v>#REF!</v>
      </c>
      <c r="AB27" s="49" t="e">
        <f>'IDP 2013-14 Rev'!#REF!</f>
        <v>#REF!</v>
      </c>
      <c r="AC27" s="49" t="e">
        <f>'IDP 2013-14 Rev'!#REF!</f>
        <v>#REF!</v>
      </c>
      <c r="AD27" s="49" t="e">
        <f>'IDP 2013-14 Rev'!#REF!</f>
        <v>#REF!</v>
      </c>
      <c r="AE27" s="49" t="e">
        <f>'IDP 2013-14 Rev'!#REF!</f>
        <v>#REF!</v>
      </c>
      <c r="AF27" s="49" t="e">
        <f>'IDP 2013-14 Rev'!#REF!</f>
        <v>#REF!</v>
      </c>
      <c r="AG27" s="49" t="e">
        <f>'IDP 2013-14 Rev'!#REF!</f>
        <v>#REF!</v>
      </c>
      <c r="AH27" s="49" t="e">
        <f>'IDP 2013-14 Rev'!#REF!</f>
        <v>#REF!</v>
      </c>
      <c r="AI27" s="49" t="e">
        <f>'IDP 2013-14 Rev'!#REF!</f>
        <v>#REF!</v>
      </c>
      <c r="AJ27" s="49" t="e">
        <f>'IDP 2013-14 Rev'!#REF!</f>
        <v>#REF!</v>
      </c>
      <c r="AK27" s="49" t="e">
        <f>'IDP 2013-14 Rev'!#REF!</f>
        <v>#REF!</v>
      </c>
      <c r="AL27" s="49" t="e">
        <f>'IDP 2013-14 Rev'!#REF!</f>
        <v>#REF!</v>
      </c>
      <c r="AM27" s="49" t="e">
        <f>'IDP 2013-14 Rev'!#REF!</f>
        <v>#REF!</v>
      </c>
      <c r="AN27" s="49" t="e">
        <f>'IDP 2013-14 Rev'!#REF!</f>
        <v>#REF!</v>
      </c>
      <c r="AO27" s="49" t="e">
        <f>'IDP 2013-14 Rev'!#REF!</f>
        <v>#REF!</v>
      </c>
      <c r="AP27" s="49" t="e">
        <f>'IDP 2013-14 Rev'!#REF!</f>
        <v>#REF!</v>
      </c>
      <c r="AQ27" s="49" t="e">
        <f>'IDP 2013-14 Rev'!#REF!</f>
        <v>#REF!</v>
      </c>
      <c r="AR27" s="49" t="e">
        <f>'IDP 2013-14 Rev'!#REF!</f>
        <v>#REF!</v>
      </c>
      <c r="AS27" s="49" t="e">
        <f>'IDP 2013-14 Rev'!#REF!</f>
        <v>#REF!</v>
      </c>
      <c r="AT27" s="49" t="e">
        <f>'IDP 2013-14 Rev'!#REF!</f>
        <v>#REF!</v>
      </c>
      <c r="AU27" s="49" t="e">
        <f>'IDP 2013-14 Rev'!#REF!</f>
        <v>#REF!</v>
      </c>
      <c r="AV27" s="49" t="e">
        <f>'IDP 2013-14 Rev'!#REF!</f>
        <v>#REF!</v>
      </c>
      <c r="AW27" s="49" t="e">
        <f>'IDP 2013-14 Rev'!#REF!</f>
        <v>#REF!</v>
      </c>
      <c r="AX27" s="49" t="e">
        <f>'IDP 2013-14 Rev'!#REF!</f>
        <v>#REF!</v>
      </c>
      <c r="AY27" s="49" t="e">
        <f>'IDP 2013-14 Rev'!#REF!</f>
        <v>#REF!</v>
      </c>
      <c r="AZ27" s="49" t="e">
        <f>'IDP 2013-14 Rev'!#REF!</f>
        <v>#REF!</v>
      </c>
      <c r="BA27" s="49" t="e">
        <f>'IDP 2013-14 Rev'!#REF!</f>
        <v>#REF!</v>
      </c>
      <c r="BB27" s="49" t="e">
        <f>'IDP 2013-14 Rev'!#REF!</f>
        <v>#REF!</v>
      </c>
      <c r="BC27" s="49" t="e">
        <f>'IDP 2013-14 Rev'!#REF!</f>
        <v>#REF!</v>
      </c>
      <c r="BD27" s="49" t="e">
        <f>'IDP 2013-14 Rev'!#REF!</f>
        <v>#REF!</v>
      </c>
      <c r="BE27" s="49" t="e">
        <f>'IDP 2013-14 Rev'!#REF!</f>
        <v>#REF!</v>
      </c>
      <c r="BF27" s="49" t="e">
        <f>'IDP 2013-14 Rev'!#REF!</f>
        <v>#REF!</v>
      </c>
      <c r="BG27" s="49" t="e">
        <f>'IDP 2013-14 Rev'!#REF!</f>
        <v>#REF!</v>
      </c>
      <c r="BH27" s="49" t="e">
        <f>'IDP 2013-14 Rev'!#REF!</f>
        <v>#REF!</v>
      </c>
      <c r="BI27" s="49" t="e">
        <f>'IDP 2013-14 Rev'!#REF!</f>
        <v>#REF!</v>
      </c>
      <c r="BJ27" s="184"/>
      <c r="BK27" s="10"/>
      <c r="BL27" s="10"/>
      <c r="BM27" s="10"/>
      <c r="BN27" s="10"/>
      <c r="BO27" s="10"/>
      <c r="BP27" s="10"/>
      <c r="BQ27" s="10"/>
      <c r="BR27" s="10"/>
      <c r="BS27" s="10"/>
      <c r="BT27" s="10"/>
      <c r="BU27" s="10"/>
      <c r="BV27" s="10"/>
      <c r="BW27" s="10"/>
      <c r="BX27" s="10"/>
      <c r="BY27" s="10"/>
    </row>
    <row r="28" spans="1:77" ht="168.75" hidden="1" customHeight="1" x14ac:dyDescent="0.25">
      <c r="A28" s="49" t="e">
        <f>'IDP 2013-14 Rev'!#REF!</f>
        <v>#REF!</v>
      </c>
      <c r="B28" s="49" t="e">
        <f>'IDP 2013-14 Rev'!#REF!</f>
        <v>#REF!</v>
      </c>
      <c r="C28" s="49" t="e">
        <f>'IDP 2013-14 Rev'!#REF!</f>
        <v>#REF!</v>
      </c>
      <c r="D28" s="49" t="e">
        <f>'IDP 2013-14 Rev'!#REF!</f>
        <v>#REF!</v>
      </c>
      <c r="E28" s="49" t="e">
        <f>'IDP 2013-14 Rev'!#REF!</f>
        <v>#REF!</v>
      </c>
      <c r="F28" s="49" t="e">
        <f>'IDP 2013-14 Rev'!#REF!</f>
        <v>#REF!</v>
      </c>
      <c r="G28" s="49" t="e">
        <f>'IDP 2013-14 Rev'!#REF!</f>
        <v>#REF!</v>
      </c>
      <c r="H28" s="49" t="e">
        <f>'IDP 2013-14 Rev'!#REF!</f>
        <v>#REF!</v>
      </c>
      <c r="I28" s="97" t="e">
        <f>'IDP 2013-14 Rev'!#REF!</f>
        <v>#REF!</v>
      </c>
      <c r="J28" s="97" t="e">
        <f>'IDP 2013-14 Rev'!#REF!</f>
        <v>#REF!</v>
      </c>
      <c r="K28" s="97" t="e">
        <f>'IDP 2013-14 Rev'!#REF!</f>
        <v>#REF!</v>
      </c>
      <c r="L28" s="97" t="e">
        <f>'IDP 2013-14 Rev'!#REF!</f>
        <v>#REF!</v>
      </c>
      <c r="M28" s="97" t="e">
        <f>'IDP 2013-14 Rev'!#REF!</f>
        <v>#REF!</v>
      </c>
      <c r="N28" s="97" t="e">
        <f>'IDP 2013-14 Rev'!#REF!</f>
        <v>#REF!</v>
      </c>
      <c r="O28" s="49" t="e">
        <f>'IDP 2013-14 Rev'!#REF!</f>
        <v>#REF!</v>
      </c>
      <c r="P28" s="49" t="e">
        <f>'IDP 2013-14 Rev'!#REF!</f>
        <v>#REF!</v>
      </c>
      <c r="Q28" s="104" t="e">
        <f>'IDP 2013-14 Rev'!#REF!</f>
        <v>#REF!</v>
      </c>
      <c r="R28" s="49" t="e">
        <f>'IDP 2013-14 Rev'!#REF!</f>
        <v>#REF!</v>
      </c>
      <c r="S28" s="49" t="e">
        <f>'IDP 2013-14 Rev'!#REF!</f>
        <v>#REF!</v>
      </c>
      <c r="T28" s="49" t="e">
        <f>'IDP 2013-14 Rev'!#REF!</f>
        <v>#REF!</v>
      </c>
      <c r="U28" s="49" t="e">
        <f>'IDP 2013-14 Rev'!#REF!</f>
        <v>#REF!</v>
      </c>
      <c r="V28" s="49" t="e">
        <f>'IDP 2013-14 Rev'!#REF!</f>
        <v>#REF!</v>
      </c>
      <c r="W28" s="49" t="e">
        <f>'IDP 2013-14 Rev'!#REF!</f>
        <v>#REF!</v>
      </c>
      <c r="X28" s="49" t="e">
        <f>'IDP 2013-14 Rev'!#REF!</f>
        <v>#REF!</v>
      </c>
      <c r="Y28" s="49" t="e">
        <f>'IDP 2013-14 Rev'!#REF!</f>
        <v>#REF!</v>
      </c>
      <c r="Z28" s="49" t="e">
        <f>'IDP 2013-14 Rev'!#REF!</f>
        <v>#REF!</v>
      </c>
      <c r="AA28" s="49" t="e">
        <f>'IDP 2013-14 Rev'!#REF!</f>
        <v>#REF!</v>
      </c>
      <c r="AB28" s="49" t="e">
        <f>'IDP 2013-14 Rev'!#REF!</f>
        <v>#REF!</v>
      </c>
      <c r="AC28" s="49" t="e">
        <f>'IDP 2013-14 Rev'!#REF!</f>
        <v>#REF!</v>
      </c>
      <c r="AD28" s="49" t="e">
        <f>'IDP 2013-14 Rev'!#REF!</f>
        <v>#REF!</v>
      </c>
      <c r="AE28" s="49" t="e">
        <f>'IDP 2013-14 Rev'!#REF!</f>
        <v>#REF!</v>
      </c>
      <c r="AF28" s="49" t="e">
        <f>'IDP 2013-14 Rev'!#REF!</f>
        <v>#REF!</v>
      </c>
      <c r="AG28" s="49" t="e">
        <f>'IDP 2013-14 Rev'!#REF!</f>
        <v>#REF!</v>
      </c>
      <c r="AH28" s="49" t="e">
        <f>'IDP 2013-14 Rev'!#REF!</f>
        <v>#REF!</v>
      </c>
      <c r="AI28" s="49" t="e">
        <f>'IDP 2013-14 Rev'!#REF!</f>
        <v>#REF!</v>
      </c>
      <c r="AJ28" s="49" t="e">
        <f>'IDP 2013-14 Rev'!#REF!</f>
        <v>#REF!</v>
      </c>
      <c r="AK28" s="49" t="e">
        <f>'IDP 2013-14 Rev'!#REF!</f>
        <v>#REF!</v>
      </c>
      <c r="AL28" s="49" t="e">
        <f>'IDP 2013-14 Rev'!#REF!</f>
        <v>#REF!</v>
      </c>
      <c r="AM28" s="49" t="e">
        <f>'IDP 2013-14 Rev'!#REF!</f>
        <v>#REF!</v>
      </c>
      <c r="AN28" s="49" t="e">
        <f>'IDP 2013-14 Rev'!#REF!</f>
        <v>#REF!</v>
      </c>
      <c r="AO28" s="49" t="e">
        <f>'IDP 2013-14 Rev'!#REF!</f>
        <v>#REF!</v>
      </c>
      <c r="AP28" s="49" t="e">
        <f>'IDP 2013-14 Rev'!#REF!</f>
        <v>#REF!</v>
      </c>
      <c r="AQ28" s="49" t="e">
        <f>'IDP 2013-14 Rev'!#REF!</f>
        <v>#REF!</v>
      </c>
      <c r="AR28" s="49" t="e">
        <f>'IDP 2013-14 Rev'!#REF!</f>
        <v>#REF!</v>
      </c>
      <c r="AS28" s="49" t="e">
        <f>'IDP 2013-14 Rev'!#REF!</f>
        <v>#REF!</v>
      </c>
      <c r="AT28" s="49" t="e">
        <f>'IDP 2013-14 Rev'!#REF!</f>
        <v>#REF!</v>
      </c>
      <c r="AU28" s="49" t="e">
        <f>'IDP 2013-14 Rev'!#REF!</f>
        <v>#REF!</v>
      </c>
      <c r="AV28" s="49" t="e">
        <f>'IDP 2013-14 Rev'!#REF!</f>
        <v>#REF!</v>
      </c>
      <c r="AW28" s="49" t="e">
        <f>'IDP 2013-14 Rev'!#REF!</f>
        <v>#REF!</v>
      </c>
      <c r="AX28" s="49" t="e">
        <f>'IDP 2013-14 Rev'!#REF!</f>
        <v>#REF!</v>
      </c>
      <c r="AY28" s="49" t="e">
        <f>'IDP 2013-14 Rev'!#REF!</f>
        <v>#REF!</v>
      </c>
      <c r="AZ28" s="49" t="e">
        <f>'IDP 2013-14 Rev'!#REF!</f>
        <v>#REF!</v>
      </c>
      <c r="BA28" s="49" t="e">
        <f>'IDP 2013-14 Rev'!#REF!</f>
        <v>#REF!</v>
      </c>
      <c r="BB28" s="49" t="e">
        <f>'IDP 2013-14 Rev'!#REF!</f>
        <v>#REF!</v>
      </c>
      <c r="BC28" s="49" t="e">
        <f>'IDP 2013-14 Rev'!#REF!</f>
        <v>#REF!</v>
      </c>
      <c r="BD28" s="49" t="e">
        <f>'IDP 2013-14 Rev'!#REF!</f>
        <v>#REF!</v>
      </c>
      <c r="BE28" s="49" t="e">
        <f>'IDP 2013-14 Rev'!#REF!</f>
        <v>#REF!</v>
      </c>
      <c r="BF28" s="49" t="e">
        <f>'IDP 2013-14 Rev'!#REF!</f>
        <v>#REF!</v>
      </c>
      <c r="BG28" s="49" t="e">
        <f>'IDP 2013-14 Rev'!#REF!</f>
        <v>#REF!</v>
      </c>
      <c r="BH28" s="49" t="e">
        <f>'IDP 2013-14 Rev'!#REF!</f>
        <v>#REF!</v>
      </c>
      <c r="BI28" s="49" t="e">
        <f>'IDP 2013-14 Rev'!#REF!</f>
        <v>#REF!</v>
      </c>
      <c r="BJ28" s="184"/>
      <c r="BK28" s="10"/>
      <c r="BL28" s="10"/>
      <c r="BM28" s="10"/>
      <c r="BN28" s="10"/>
      <c r="BO28" s="10"/>
      <c r="BP28" s="10"/>
      <c r="BQ28" s="10"/>
      <c r="BR28" s="10"/>
      <c r="BS28" s="10"/>
      <c r="BT28" s="10"/>
      <c r="BU28" s="10"/>
      <c r="BV28" s="10"/>
      <c r="BW28" s="10"/>
      <c r="BX28" s="10"/>
      <c r="BY28" s="10"/>
    </row>
    <row r="29" spans="1:77" ht="105" hidden="1" customHeight="1" x14ac:dyDescent="0.25">
      <c r="A29" s="49" t="e">
        <f>'IDP 2013-14 Rev'!#REF!</f>
        <v>#REF!</v>
      </c>
      <c r="B29" s="49" t="e">
        <f>'IDP 2013-14 Rev'!#REF!</f>
        <v>#REF!</v>
      </c>
      <c r="C29" s="49" t="e">
        <f>'IDP 2013-14 Rev'!#REF!</f>
        <v>#REF!</v>
      </c>
      <c r="D29" s="49" t="e">
        <f>'IDP 2013-14 Rev'!#REF!</f>
        <v>#REF!</v>
      </c>
      <c r="E29" s="49" t="e">
        <f>'IDP 2013-14 Rev'!#REF!</f>
        <v>#REF!</v>
      </c>
      <c r="F29" s="49" t="e">
        <f>'IDP 2013-14 Rev'!#REF!</f>
        <v>#REF!</v>
      </c>
      <c r="G29" s="49" t="e">
        <f>'IDP 2013-14 Rev'!#REF!</f>
        <v>#REF!</v>
      </c>
      <c r="H29" s="49" t="e">
        <f>'IDP 2013-14 Rev'!#REF!</f>
        <v>#REF!</v>
      </c>
      <c r="I29" s="97" t="e">
        <f>'IDP 2013-14 Rev'!#REF!</f>
        <v>#REF!</v>
      </c>
      <c r="J29" s="97" t="e">
        <f>'IDP 2013-14 Rev'!#REF!</f>
        <v>#REF!</v>
      </c>
      <c r="K29" s="97" t="e">
        <f>'IDP 2013-14 Rev'!#REF!</f>
        <v>#REF!</v>
      </c>
      <c r="L29" s="97" t="e">
        <f>'IDP 2013-14 Rev'!#REF!</f>
        <v>#REF!</v>
      </c>
      <c r="M29" s="97" t="e">
        <f>'IDP 2013-14 Rev'!#REF!</f>
        <v>#REF!</v>
      </c>
      <c r="N29" s="97" t="e">
        <f>'IDP 2013-14 Rev'!#REF!</f>
        <v>#REF!</v>
      </c>
      <c r="O29" s="49" t="e">
        <f>'IDP 2013-14 Rev'!#REF!</f>
        <v>#REF!</v>
      </c>
      <c r="P29" s="49" t="e">
        <f>'IDP 2013-14 Rev'!#REF!</f>
        <v>#REF!</v>
      </c>
      <c r="Q29" s="49" t="e">
        <f>'IDP 2013-14 Rev'!#REF!</f>
        <v>#REF!</v>
      </c>
      <c r="R29" s="49" t="e">
        <f>'IDP 2013-14 Rev'!#REF!</f>
        <v>#REF!</v>
      </c>
      <c r="S29" s="49" t="e">
        <f>'IDP 2013-14 Rev'!#REF!</f>
        <v>#REF!</v>
      </c>
      <c r="T29" s="49" t="e">
        <f>'IDP 2013-14 Rev'!#REF!</f>
        <v>#REF!</v>
      </c>
      <c r="U29" s="49" t="e">
        <f>'IDP 2013-14 Rev'!#REF!</f>
        <v>#REF!</v>
      </c>
      <c r="V29" s="49" t="e">
        <f>'IDP 2013-14 Rev'!#REF!</f>
        <v>#REF!</v>
      </c>
      <c r="W29" s="49" t="e">
        <f>'IDP 2013-14 Rev'!#REF!</f>
        <v>#REF!</v>
      </c>
      <c r="X29" s="49" t="e">
        <f>'IDP 2013-14 Rev'!#REF!</f>
        <v>#REF!</v>
      </c>
      <c r="Y29" s="49" t="e">
        <f>'IDP 2013-14 Rev'!#REF!</f>
        <v>#REF!</v>
      </c>
      <c r="Z29" s="49" t="e">
        <f>'IDP 2013-14 Rev'!#REF!</f>
        <v>#REF!</v>
      </c>
      <c r="AA29" s="49" t="e">
        <f>'IDP 2013-14 Rev'!#REF!</f>
        <v>#REF!</v>
      </c>
      <c r="AB29" s="49" t="e">
        <f>'IDP 2013-14 Rev'!#REF!</f>
        <v>#REF!</v>
      </c>
      <c r="AC29" s="49" t="e">
        <f>'IDP 2013-14 Rev'!#REF!</f>
        <v>#REF!</v>
      </c>
      <c r="AD29" s="49" t="e">
        <f>'IDP 2013-14 Rev'!#REF!</f>
        <v>#REF!</v>
      </c>
      <c r="AE29" s="49" t="e">
        <f>'IDP 2013-14 Rev'!#REF!</f>
        <v>#REF!</v>
      </c>
      <c r="AF29" s="49" t="e">
        <f>'IDP 2013-14 Rev'!#REF!</f>
        <v>#REF!</v>
      </c>
      <c r="AG29" s="49" t="e">
        <f>'IDP 2013-14 Rev'!#REF!</f>
        <v>#REF!</v>
      </c>
      <c r="AH29" s="49" t="e">
        <f>'IDP 2013-14 Rev'!#REF!</f>
        <v>#REF!</v>
      </c>
      <c r="AI29" s="49" t="e">
        <f>'IDP 2013-14 Rev'!#REF!</f>
        <v>#REF!</v>
      </c>
      <c r="AJ29" s="49" t="e">
        <f>'IDP 2013-14 Rev'!#REF!</f>
        <v>#REF!</v>
      </c>
      <c r="AK29" s="49" t="e">
        <f>'IDP 2013-14 Rev'!#REF!</f>
        <v>#REF!</v>
      </c>
      <c r="AL29" s="49" t="e">
        <f>'IDP 2013-14 Rev'!#REF!</f>
        <v>#REF!</v>
      </c>
      <c r="AM29" s="49" t="e">
        <f>'IDP 2013-14 Rev'!#REF!</f>
        <v>#REF!</v>
      </c>
      <c r="AN29" s="49" t="e">
        <f>'IDP 2013-14 Rev'!#REF!</f>
        <v>#REF!</v>
      </c>
      <c r="AO29" s="49" t="e">
        <f>'IDP 2013-14 Rev'!#REF!</f>
        <v>#REF!</v>
      </c>
      <c r="AP29" s="49" t="e">
        <f>'IDP 2013-14 Rev'!#REF!</f>
        <v>#REF!</v>
      </c>
      <c r="AQ29" s="49" t="e">
        <f>'IDP 2013-14 Rev'!#REF!</f>
        <v>#REF!</v>
      </c>
      <c r="AR29" s="49" t="e">
        <f>'IDP 2013-14 Rev'!#REF!</f>
        <v>#REF!</v>
      </c>
      <c r="AS29" s="49" t="e">
        <f>'IDP 2013-14 Rev'!#REF!</f>
        <v>#REF!</v>
      </c>
      <c r="AT29" s="49" t="e">
        <f>'IDP 2013-14 Rev'!#REF!</f>
        <v>#REF!</v>
      </c>
      <c r="AU29" s="49" t="e">
        <f>'IDP 2013-14 Rev'!#REF!</f>
        <v>#REF!</v>
      </c>
      <c r="AV29" s="49" t="e">
        <f>'IDP 2013-14 Rev'!#REF!</f>
        <v>#REF!</v>
      </c>
      <c r="AW29" s="49" t="e">
        <f>'IDP 2013-14 Rev'!#REF!</f>
        <v>#REF!</v>
      </c>
      <c r="AX29" s="49" t="e">
        <f>'IDP 2013-14 Rev'!#REF!</f>
        <v>#REF!</v>
      </c>
      <c r="AY29" s="49" t="e">
        <f>'IDP 2013-14 Rev'!#REF!</f>
        <v>#REF!</v>
      </c>
      <c r="AZ29" s="49" t="e">
        <f>'IDP 2013-14 Rev'!#REF!</f>
        <v>#REF!</v>
      </c>
      <c r="BA29" s="49" t="e">
        <f>'IDP 2013-14 Rev'!#REF!</f>
        <v>#REF!</v>
      </c>
      <c r="BB29" s="49" t="e">
        <f>'IDP 2013-14 Rev'!#REF!</f>
        <v>#REF!</v>
      </c>
      <c r="BC29" s="49" t="e">
        <f>'IDP 2013-14 Rev'!#REF!</f>
        <v>#REF!</v>
      </c>
      <c r="BD29" s="49" t="e">
        <f>'IDP 2013-14 Rev'!#REF!</f>
        <v>#REF!</v>
      </c>
      <c r="BE29" s="49" t="e">
        <f>'IDP 2013-14 Rev'!#REF!</f>
        <v>#REF!</v>
      </c>
      <c r="BF29" s="49" t="e">
        <f>'IDP 2013-14 Rev'!#REF!</f>
        <v>#REF!</v>
      </c>
      <c r="BG29" s="49" t="e">
        <f>'IDP 2013-14 Rev'!#REF!</f>
        <v>#REF!</v>
      </c>
      <c r="BH29" s="49" t="e">
        <f>'IDP 2013-14 Rev'!#REF!</f>
        <v>#REF!</v>
      </c>
      <c r="BI29" s="49" t="e">
        <f>'IDP 2013-14 Rev'!#REF!</f>
        <v>#REF!</v>
      </c>
      <c r="BJ29" s="184"/>
      <c r="BK29" s="10"/>
      <c r="BL29" s="10"/>
      <c r="BM29" s="10"/>
      <c r="BN29" s="10"/>
      <c r="BO29" s="10"/>
      <c r="BP29" s="10"/>
      <c r="BQ29" s="10"/>
      <c r="BR29" s="10"/>
      <c r="BS29" s="10"/>
      <c r="BT29" s="10"/>
      <c r="BU29" s="10"/>
      <c r="BV29" s="10"/>
      <c r="BW29" s="10"/>
      <c r="BX29" s="10"/>
      <c r="BY29" s="10"/>
    </row>
    <row r="30" spans="1:77" ht="99.75" hidden="1" customHeight="1" x14ac:dyDescent="0.25">
      <c r="A30" s="49" t="e">
        <f>'IDP 2013-14 Rev'!#REF!</f>
        <v>#REF!</v>
      </c>
      <c r="B30" s="49" t="e">
        <f>'IDP 2013-14 Rev'!#REF!</f>
        <v>#REF!</v>
      </c>
      <c r="C30" s="49" t="e">
        <f>'IDP 2013-14 Rev'!#REF!</f>
        <v>#REF!</v>
      </c>
      <c r="D30" s="49" t="e">
        <f>'IDP 2013-14 Rev'!#REF!</f>
        <v>#REF!</v>
      </c>
      <c r="E30" s="49" t="e">
        <f>'IDP 2013-14 Rev'!#REF!</f>
        <v>#REF!</v>
      </c>
      <c r="F30" s="49" t="e">
        <f>'IDP 2013-14 Rev'!#REF!</f>
        <v>#REF!</v>
      </c>
      <c r="G30" s="49" t="e">
        <f>'IDP 2013-14 Rev'!#REF!</f>
        <v>#REF!</v>
      </c>
      <c r="H30" s="49" t="e">
        <f>'IDP 2013-14 Rev'!#REF!</f>
        <v>#REF!</v>
      </c>
      <c r="I30" s="97" t="e">
        <f>'IDP 2013-14 Rev'!#REF!</f>
        <v>#REF!</v>
      </c>
      <c r="J30" s="97" t="e">
        <f>'IDP 2013-14 Rev'!#REF!</f>
        <v>#REF!</v>
      </c>
      <c r="K30" s="97" t="e">
        <f>'IDP 2013-14 Rev'!#REF!</f>
        <v>#REF!</v>
      </c>
      <c r="L30" s="97" t="e">
        <f>'IDP 2013-14 Rev'!#REF!</f>
        <v>#REF!</v>
      </c>
      <c r="M30" s="97" t="e">
        <f>'IDP 2013-14 Rev'!#REF!</f>
        <v>#REF!</v>
      </c>
      <c r="N30" s="97" t="e">
        <f>'IDP 2013-14 Rev'!#REF!</f>
        <v>#REF!</v>
      </c>
      <c r="O30" s="49" t="e">
        <f>'IDP 2013-14 Rev'!#REF!</f>
        <v>#REF!</v>
      </c>
      <c r="P30" s="49" t="e">
        <f>'IDP 2013-14 Rev'!#REF!</f>
        <v>#REF!</v>
      </c>
      <c r="Q30" s="49" t="e">
        <f>'IDP 2013-14 Rev'!#REF!</f>
        <v>#REF!</v>
      </c>
      <c r="R30" s="49" t="e">
        <f>'IDP 2013-14 Rev'!#REF!</f>
        <v>#REF!</v>
      </c>
      <c r="S30" s="49" t="e">
        <f>'IDP 2013-14 Rev'!#REF!</f>
        <v>#REF!</v>
      </c>
      <c r="T30" s="49" t="e">
        <f>'IDP 2013-14 Rev'!#REF!</f>
        <v>#REF!</v>
      </c>
      <c r="U30" s="49" t="e">
        <f>'IDP 2013-14 Rev'!#REF!</f>
        <v>#REF!</v>
      </c>
      <c r="V30" s="49" t="e">
        <f>'IDP 2013-14 Rev'!#REF!</f>
        <v>#REF!</v>
      </c>
      <c r="W30" s="49" t="e">
        <f>'IDP 2013-14 Rev'!#REF!</f>
        <v>#REF!</v>
      </c>
      <c r="X30" s="49" t="e">
        <f>'IDP 2013-14 Rev'!#REF!</f>
        <v>#REF!</v>
      </c>
      <c r="Y30" s="49" t="e">
        <f>'IDP 2013-14 Rev'!#REF!</f>
        <v>#REF!</v>
      </c>
      <c r="Z30" s="49" t="e">
        <f>'IDP 2013-14 Rev'!#REF!</f>
        <v>#REF!</v>
      </c>
      <c r="AA30" s="49" t="e">
        <f>'IDP 2013-14 Rev'!#REF!</f>
        <v>#REF!</v>
      </c>
      <c r="AB30" s="49" t="e">
        <f>'IDP 2013-14 Rev'!#REF!</f>
        <v>#REF!</v>
      </c>
      <c r="AC30" s="49" t="e">
        <f>'IDP 2013-14 Rev'!#REF!</f>
        <v>#REF!</v>
      </c>
      <c r="AD30" s="49" t="e">
        <f>'IDP 2013-14 Rev'!#REF!</f>
        <v>#REF!</v>
      </c>
      <c r="AE30" s="49" t="e">
        <f>'IDP 2013-14 Rev'!#REF!</f>
        <v>#REF!</v>
      </c>
      <c r="AF30" s="49" t="e">
        <f>'IDP 2013-14 Rev'!#REF!</f>
        <v>#REF!</v>
      </c>
      <c r="AG30" s="49" t="e">
        <f>'IDP 2013-14 Rev'!#REF!</f>
        <v>#REF!</v>
      </c>
      <c r="AH30" s="49" t="e">
        <f>'IDP 2013-14 Rev'!#REF!</f>
        <v>#REF!</v>
      </c>
      <c r="AI30" s="49" t="e">
        <f>'IDP 2013-14 Rev'!#REF!</f>
        <v>#REF!</v>
      </c>
      <c r="AJ30" s="49" t="e">
        <f>'IDP 2013-14 Rev'!#REF!</f>
        <v>#REF!</v>
      </c>
      <c r="AK30" s="49" t="e">
        <f>'IDP 2013-14 Rev'!#REF!</f>
        <v>#REF!</v>
      </c>
      <c r="AL30" s="49" t="e">
        <f>'IDP 2013-14 Rev'!#REF!</f>
        <v>#REF!</v>
      </c>
      <c r="AM30" s="49" t="e">
        <f>'IDP 2013-14 Rev'!#REF!</f>
        <v>#REF!</v>
      </c>
      <c r="AN30" s="49" t="e">
        <f>'IDP 2013-14 Rev'!#REF!</f>
        <v>#REF!</v>
      </c>
      <c r="AO30" s="49" t="e">
        <f>'IDP 2013-14 Rev'!#REF!</f>
        <v>#REF!</v>
      </c>
      <c r="AP30" s="49" t="e">
        <f>'IDP 2013-14 Rev'!#REF!</f>
        <v>#REF!</v>
      </c>
      <c r="AQ30" s="49" t="e">
        <f>'IDP 2013-14 Rev'!#REF!</f>
        <v>#REF!</v>
      </c>
      <c r="AR30" s="49" t="e">
        <f>'IDP 2013-14 Rev'!#REF!</f>
        <v>#REF!</v>
      </c>
      <c r="AS30" s="49" t="e">
        <f>'IDP 2013-14 Rev'!#REF!</f>
        <v>#REF!</v>
      </c>
      <c r="AT30" s="49" t="e">
        <f>'IDP 2013-14 Rev'!#REF!</f>
        <v>#REF!</v>
      </c>
      <c r="AU30" s="49" t="e">
        <f>'IDP 2013-14 Rev'!#REF!</f>
        <v>#REF!</v>
      </c>
      <c r="AV30" s="49" t="e">
        <f>'IDP 2013-14 Rev'!#REF!</f>
        <v>#REF!</v>
      </c>
      <c r="AW30" s="49" t="e">
        <f>'IDP 2013-14 Rev'!#REF!</f>
        <v>#REF!</v>
      </c>
      <c r="AX30" s="49" t="e">
        <f>'IDP 2013-14 Rev'!#REF!</f>
        <v>#REF!</v>
      </c>
      <c r="AY30" s="49" t="e">
        <f>'IDP 2013-14 Rev'!#REF!</f>
        <v>#REF!</v>
      </c>
      <c r="AZ30" s="49" t="e">
        <f>'IDP 2013-14 Rev'!#REF!</f>
        <v>#REF!</v>
      </c>
      <c r="BA30" s="49" t="e">
        <f>'IDP 2013-14 Rev'!#REF!</f>
        <v>#REF!</v>
      </c>
      <c r="BB30" s="49" t="e">
        <f>'IDP 2013-14 Rev'!#REF!</f>
        <v>#REF!</v>
      </c>
      <c r="BC30" s="49" t="e">
        <f>'IDP 2013-14 Rev'!#REF!</f>
        <v>#REF!</v>
      </c>
      <c r="BD30" s="49" t="e">
        <f>'IDP 2013-14 Rev'!#REF!</f>
        <v>#REF!</v>
      </c>
      <c r="BE30" s="49" t="e">
        <f>'IDP 2013-14 Rev'!#REF!</f>
        <v>#REF!</v>
      </c>
      <c r="BF30" s="49" t="e">
        <f>'IDP 2013-14 Rev'!#REF!</f>
        <v>#REF!</v>
      </c>
      <c r="BG30" s="49" t="e">
        <f>'IDP 2013-14 Rev'!#REF!</f>
        <v>#REF!</v>
      </c>
      <c r="BH30" s="49" t="e">
        <f>'IDP 2013-14 Rev'!#REF!</f>
        <v>#REF!</v>
      </c>
      <c r="BI30" s="49" t="e">
        <f>'IDP 2013-14 Rev'!#REF!</f>
        <v>#REF!</v>
      </c>
      <c r="BJ30" s="184"/>
      <c r="BK30" s="10"/>
      <c r="BL30" s="10"/>
      <c r="BM30" s="10"/>
      <c r="BN30" s="10"/>
      <c r="BO30" s="10"/>
      <c r="BP30" s="10"/>
      <c r="BQ30" s="10"/>
      <c r="BR30" s="10"/>
      <c r="BS30" s="10"/>
      <c r="BT30" s="10"/>
      <c r="BU30" s="10"/>
      <c r="BV30" s="10"/>
      <c r="BW30" s="10"/>
      <c r="BX30" s="10"/>
      <c r="BY30" s="10"/>
    </row>
    <row r="31" spans="1:77" ht="104.25" hidden="1" customHeight="1" x14ac:dyDescent="0.25">
      <c r="A31" s="49" t="e">
        <f>'IDP 2013-14 Rev'!#REF!</f>
        <v>#REF!</v>
      </c>
      <c r="B31" s="49" t="e">
        <f>'IDP 2013-14 Rev'!#REF!</f>
        <v>#REF!</v>
      </c>
      <c r="C31" s="49" t="e">
        <f>'IDP 2013-14 Rev'!#REF!</f>
        <v>#REF!</v>
      </c>
      <c r="D31" s="49" t="e">
        <f>'IDP 2013-14 Rev'!#REF!</f>
        <v>#REF!</v>
      </c>
      <c r="E31" s="49" t="e">
        <f>'IDP 2013-14 Rev'!#REF!</f>
        <v>#REF!</v>
      </c>
      <c r="F31" s="49" t="e">
        <f>'IDP 2013-14 Rev'!#REF!</f>
        <v>#REF!</v>
      </c>
      <c r="G31" s="49" t="e">
        <f>'IDP 2013-14 Rev'!#REF!</f>
        <v>#REF!</v>
      </c>
      <c r="H31" s="49" t="e">
        <f>'IDP 2013-14 Rev'!#REF!</f>
        <v>#REF!</v>
      </c>
      <c r="I31" s="97" t="e">
        <f>'IDP 2013-14 Rev'!#REF!</f>
        <v>#REF!</v>
      </c>
      <c r="J31" s="97" t="e">
        <f>'IDP 2013-14 Rev'!#REF!</f>
        <v>#REF!</v>
      </c>
      <c r="K31" s="97" t="e">
        <f>'IDP 2013-14 Rev'!#REF!</f>
        <v>#REF!</v>
      </c>
      <c r="L31" s="97" t="e">
        <f>'IDP 2013-14 Rev'!#REF!</f>
        <v>#REF!</v>
      </c>
      <c r="M31" s="97" t="e">
        <f>'IDP 2013-14 Rev'!#REF!</f>
        <v>#REF!</v>
      </c>
      <c r="N31" s="97" t="e">
        <f>'IDP 2013-14 Rev'!#REF!</f>
        <v>#REF!</v>
      </c>
      <c r="O31" s="49" t="e">
        <f>'IDP 2013-14 Rev'!#REF!</f>
        <v>#REF!</v>
      </c>
      <c r="P31" s="49" t="e">
        <f>'IDP 2013-14 Rev'!#REF!</f>
        <v>#REF!</v>
      </c>
      <c r="Q31" s="49" t="e">
        <f>'IDP 2013-14 Rev'!#REF!</f>
        <v>#REF!</v>
      </c>
      <c r="R31" s="49" t="e">
        <f>'IDP 2013-14 Rev'!#REF!</f>
        <v>#REF!</v>
      </c>
      <c r="S31" s="49" t="e">
        <f>'IDP 2013-14 Rev'!#REF!</f>
        <v>#REF!</v>
      </c>
      <c r="T31" s="49" t="e">
        <f>'IDP 2013-14 Rev'!#REF!</f>
        <v>#REF!</v>
      </c>
      <c r="U31" s="49" t="e">
        <f>'IDP 2013-14 Rev'!#REF!</f>
        <v>#REF!</v>
      </c>
      <c r="V31" s="49" t="e">
        <f>'IDP 2013-14 Rev'!#REF!</f>
        <v>#REF!</v>
      </c>
      <c r="W31" s="49" t="e">
        <f>'IDP 2013-14 Rev'!#REF!</f>
        <v>#REF!</v>
      </c>
      <c r="X31" s="49" t="e">
        <f>'IDP 2013-14 Rev'!#REF!</f>
        <v>#REF!</v>
      </c>
      <c r="Y31" s="49" t="e">
        <f>'IDP 2013-14 Rev'!#REF!</f>
        <v>#REF!</v>
      </c>
      <c r="Z31" s="49" t="e">
        <f>'IDP 2013-14 Rev'!#REF!</f>
        <v>#REF!</v>
      </c>
      <c r="AA31" s="49" t="e">
        <f>'IDP 2013-14 Rev'!#REF!</f>
        <v>#REF!</v>
      </c>
      <c r="AB31" s="49" t="e">
        <f>'IDP 2013-14 Rev'!#REF!</f>
        <v>#REF!</v>
      </c>
      <c r="AC31" s="49" t="e">
        <f>'IDP 2013-14 Rev'!#REF!</f>
        <v>#REF!</v>
      </c>
      <c r="AD31" s="49" t="e">
        <f>'IDP 2013-14 Rev'!#REF!</f>
        <v>#REF!</v>
      </c>
      <c r="AE31" s="49" t="e">
        <f>'IDP 2013-14 Rev'!#REF!</f>
        <v>#REF!</v>
      </c>
      <c r="AF31" s="49" t="e">
        <f>'IDP 2013-14 Rev'!#REF!</f>
        <v>#REF!</v>
      </c>
      <c r="AG31" s="49" t="e">
        <f>'IDP 2013-14 Rev'!#REF!</f>
        <v>#REF!</v>
      </c>
      <c r="AH31" s="49" t="e">
        <f>'IDP 2013-14 Rev'!#REF!</f>
        <v>#REF!</v>
      </c>
      <c r="AI31" s="49" t="e">
        <f>'IDP 2013-14 Rev'!#REF!</f>
        <v>#REF!</v>
      </c>
      <c r="AJ31" s="49" t="e">
        <f>'IDP 2013-14 Rev'!#REF!</f>
        <v>#REF!</v>
      </c>
      <c r="AK31" s="49" t="e">
        <f>'IDP 2013-14 Rev'!#REF!</f>
        <v>#REF!</v>
      </c>
      <c r="AL31" s="49" t="e">
        <f>'IDP 2013-14 Rev'!#REF!</f>
        <v>#REF!</v>
      </c>
      <c r="AM31" s="49" t="e">
        <f>'IDP 2013-14 Rev'!#REF!</f>
        <v>#REF!</v>
      </c>
      <c r="AN31" s="49" t="e">
        <f>'IDP 2013-14 Rev'!#REF!</f>
        <v>#REF!</v>
      </c>
      <c r="AO31" s="49" t="e">
        <f>'IDP 2013-14 Rev'!#REF!</f>
        <v>#REF!</v>
      </c>
      <c r="AP31" s="49" t="e">
        <f>'IDP 2013-14 Rev'!#REF!</f>
        <v>#REF!</v>
      </c>
      <c r="AQ31" s="49" t="e">
        <f>'IDP 2013-14 Rev'!#REF!</f>
        <v>#REF!</v>
      </c>
      <c r="AR31" s="49" t="e">
        <f>'IDP 2013-14 Rev'!#REF!</f>
        <v>#REF!</v>
      </c>
      <c r="AS31" s="49" t="e">
        <f>'IDP 2013-14 Rev'!#REF!</f>
        <v>#REF!</v>
      </c>
      <c r="AT31" s="49" t="e">
        <f>'IDP 2013-14 Rev'!#REF!</f>
        <v>#REF!</v>
      </c>
      <c r="AU31" s="49" t="e">
        <f>'IDP 2013-14 Rev'!#REF!</f>
        <v>#REF!</v>
      </c>
      <c r="AV31" s="49" t="e">
        <f>'IDP 2013-14 Rev'!#REF!</f>
        <v>#REF!</v>
      </c>
      <c r="AW31" s="49" t="e">
        <f>'IDP 2013-14 Rev'!#REF!</f>
        <v>#REF!</v>
      </c>
      <c r="AX31" s="49" t="e">
        <f>'IDP 2013-14 Rev'!#REF!</f>
        <v>#REF!</v>
      </c>
      <c r="AY31" s="49" t="e">
        <f>'IDP 2013-14 Rev'!#REF!</f>
        <v>#REF!</v>
      </c>
      <c r="AZ31" s="49" t="e">
        <f>'IDP 2013-14 Rev'!#REF!</f>
        <v>#REF!</v>
      </c>
      <c r="BA31" s="49" t="e">
        <f>'IDP 2013-14 Rev'!#REF!</f>
        <v>#REF!</v>
      </c>
      <c r="BB31" s="49" t="e">
        <f>'IDP 2013-14 Rev'!#REF!</f>
        <v>#REF!</v>
      </c>
      <c r="BC31" s="49" t="e">
        <f>'IDP 2013-14 Rev'!#REF!</f>
        <v>#REF!</v>
      </c>
      <c r="BD31" s="49" t="e">
        <f>'IDP 2013-14 Rev'!#REF!</f>
        <v>#REF!</v>
      </c>
      <c r="BE31" s="49" t="e">
        <f>'IDP 2013-14 Rev'!#REF!</f>
        <v>#REF!</v>
      </c>
      <c r="BF31" s="49" t="e">
        <f>'IDP 2013-14 Rev'!#REF!</f>
        <v>#REF!</v>
      </c>
      <c r="BG31" s="49" t="e">
        <f>'IDP 2013-14 Rev'!#REF!</f>
        <v>#REF!</v>
      </c>
      <c r="BH31" s="49" t="e">
        <f>'IDP 2013-14 Rev'!#REF!</f>
        <v>#REF!</v>
      </c>
      <c r="BI31" s="49" t="e">
        <f>'IDP 2013-14 Rev'!#REF!</f>
        <v>#REF!</v>
      </c>
      <c r="BJ31" s="184"/>
      <c r="BK31" s="10"/>
      <c r="BL31" s="10"/>
      <c r="BM31" s="10"/>
      <c r="BN31" s="10"/>
      <c r="BO31" s="10"/>
      <c r="BP31" s="10"/>
      <c r="BQ31" s="10"/>
      <c r="BR31" s="10"/>
      <c r="BS31" s="10"/>
      <c r="BT31" s="10"/>
      <c r="BU31" s="10"/>
      <c r="BV31" s="10"/>
      <c r="BW31" s="10"/>
      <c r="BX31" s="10"/>
      <c r="BY31" s="10"/>
    </row>
    <row r="32" spans="1:77" ht="120" hidden="1" customHeight="1" x14ac:dyDescent="0.25">
      <c r="A32" s="49" t="e">
        <f>'IDP 2013-14 Rev'!#REF!</f>
        <v>#REF!</v>
      </c>
      <c r="B32" s="49" t="e">
        <f>'IDP 2013-14 Rev'!#REF!</f>
        <v>#REF!</v>
      </c>
      <c r="C32" s="49" t="e">
        <f>'IDP 2013-14 Rev'!#REF!</f>
        <v>#REF!</v>
      </c>
      <c r="D32" s="49" t="e">
        <f>'IDP 2013-14 Rev'!#REF!</f>
        <v>#REF!</v>
      </c>
      <c r="E32" s="49" t="e">
        <f>'IDP 2013-14 Rev'!#REF!</f>
        <v>#REF!</v>
      </c>
      <c r="F32" s="49" t="e">
        <f>'IDP 2013-14 Rev'!#REF!</f>
        <v>#REF!</v>
      </c>
      <c r="G32" s="49" t="e">
        <f>'IDP 2013-14 Rev'!#REF!</f>
        <v>#REF!</v>
      </c>
      <c r="H32" s="49" t="e">
        <f>'IDP 2013-14 Rev'!#REF!</f>
        <v>#REF!</v>
      </c>
      <c r="I32" s="97" t="e">
        <f>'IDP 2013-14 Rev'!#REF!</f>
        <v>#REF!</v>
      </c>
      <c r="J32" s="97" t="e">
        <f>'IDP 2013-14 Rev'!#REF!</f>
        <v>#REF!</v>
      </c>
      <c r="K32" s="97" t="e">
        <f>'IDP 2013-14 Rev'!#REF!</f>
        <v>#REF!</v>
      </c>
      <c r="L32" s="97" t="e">
        <f>'IDP 2013-14 Rev'!#REF!</f>
        <v>#REF!</v>
      </c>
      <c r="M32" s="97" t="e">
        <f>'IDP 2013-14 Rev'!#REF!</f>
        <v>#REF!</v>
      </c>
      <c r="N32" s="97" t="e">
        <f>'IDP 2013-14 Rev'!#REF!</f>
        <v>#REF!</v>
      </c>
      <c r="O32" s="49" t="e">
        <f>'IDP 2013-14 Rev'!#REF!</f>
        <v>#REF!</v>
      </c>
      <c r="P32" s="49" t="e">
        <f>'IDP 2013-14 Rev'!#REF!</f>
        <v>#REF!</v>
      </c>
      <c r="Q32" s="49" t="e">
        <f>'IDP 2013-14 Rev'!#REF!</f>
        <v>#REF!</v>
      </c>
      <c r="R32" s="49" t="e">
        <f>'IDP 2013-14 Rev'!#REF!</f>
        <v>#REF!</v>
      </c>
      <c r="S32" s="49" t="e">
        <f>'IDP 2013-14 Rev'!#REF!</f>
        <v>#REF!</v>
      </c>
      <c r="T32" s="49" t="e">
        <f>'IDP 2013-14 Rev'!#REF!</f>
        <v>#REF!</v>
      </c>
      <c r="U32" s="49" t="e">
        <f>'IDP 2013-14 Rev'!#REF!</f>
        <v>#REF!</v>
      </c>
      <c r="V32" s="49" t="e">
        <f>'IDP 2013-14 Rev'!#REF!</f>
        <v>#REF!</v>
      </c>
      <c r="W32" s="49" t="e">
        <f>'IDP 2013-14 Rev'!#REF!</f>
        <v>#REF!</v>
      </c>
      <c r="X32" s="49" t="e">
        <f>'IDP 2013-14 Rev'!#REF!</f>
        <v>#REF!</v>
      </c>
      <c r="Y32" s="49" t="e">
        <f>'IDP 2013-14 Rev'!#REF!</f>
        <v>#REF!</v>
      </c>
      <c r="Z32" s="49" t="e">
        <f>'IDP 2013-14 Rev'!#REF!</f>
        <v>#REF!</v>
      </c>
      <c r="AA32" s="49" t="e">
        <f>'IDP 2013-14 Rev'!#REF!</f>
        <v>#REF!</v>
      </c>
      <c r="AB32" s="49" t="e">
        <f>'IDP 2013-14 Rev'!#REF!</f>
        <v>#REF!</v>
      </c>
      <c r="AC32" s="49" t="e">
        <f>'IDP 2013-14 Rev'!#REF!</f>
        <v>#REF!</v>
      </c>
      <c r="AD32" s="49" t="e">
        <f>'IDP 2013-14 Rev'!#REF!</f>
        <v>#REF!</v>
      </c>
      <c r="AE32" s="49" t="e">
        <f>'IDP 2013-14 Rev'!#REF!</f>
        <v>#REF!</v>
      </c>
      <c r="AF32" s="49" t="e">
        <f>'IDP 2013-14 Rev'!#REF!</f>
        <v>#REF!</v>
      </c>
      <c r="AG32" s="49" t="e">
        <f>'IDP 2013-14 Rev'!#REF!</f>
        <v>#REF!</v>
      </c>
      <c r="AH32" s="49" t="e">
        <f>'IDP 2013-14 Rev'!#REF!</f>
        <v>#REF!</v>
      </c>
      <c r="AI32" s="49" t="e">
        <f>'IDP 2013-14 Rev'!#REF!</f>
        <v>#REF!</v>
      </c>
      <c r="AJ32" s="49" t="e">
        <f>'IDP 2013-14 Rev'!#REF!</f>
        <v>#REF!</v>
      </c>
      <c r="AK32" s="49" t="e">
        <f>'IDP 2013-14 Rev'!#REF!</f>
        <v>#REF!</v>
      </c>
      <c r="AL32" s="49" t="e">
        <f>'IDP 2013-14 Rev'!#REF!</f>
        <v>#REF!</v>
      </c>
      <c r="AM32" s="49" t="e">
        <f>'IDP 2013-14 Rev'!#REF!</f>
        <v>#REF!</v>
      </c>
      <c r="AN32" s="49" t="e">
        <f>'IDP 2013-14 Rev'!#REF!</f>
        <v>#REF!</v>
      </c>
      <c r="AO32" s="49" t="e">
        <f>'IDP 2013-14 Rev'!#REF!</f>
        <v>#REF!</v>
      </c>
      <c r="AP32" s="49" t="e">
        <f>'IDP 2013-14 Rev'!#REF!</f>
        <v>#REF!</v>
      </c>
      <c r="AQ32" s="49" t="e">
        <f>'IDP 2013-14 Rev'!#REF!</f>
        <v>#REF!</v>
      </c>
      <c r="AR32" s="49" t="e">
        <f>'IDP 2013-14 Rev'!#REF!</f>
        <v>#REF!</v>
      </c>
      <c r="AS32" s="49" t="e">
        <f>'IDP 2013-14 Rev'!#REF!</f>
        <v>#REF!</v>
      </c>
      <c r="AT32" s="49" t="e">
        <f>'IDP 2013-14 Rev'!#REF!</f>
        <v>#REF!</v>
      </c>
      <c r="AU32" s="49" t="e">
        <f>'IDP 2013-14 Rev'!#REF!</f>
        <v>#REF!</v>
      </c>
      <c r="AV32" s="49" t="e">
        <f>'IDP 2013-14 Rev'!#REF!</f>
        <v>#REF!</v>
      </c>
      <c r="AW32" s="49" t="e">
        <f>'IDP 2013-14 Rev'!#REF!</f>
        <v>#REF!</v>
      </c>
      <c r="AX32" s="49" t="e">
        <f>'IDP 2013-14 Rev'!#REF!</f>
        <v>#REF!</v>
      </c>
      <c r="AY32" s="49" t="e">
        <f>'IDP 2013-14 Rev'!#REF!</f>
        <v>#REF!</v>
      </c>
      <c r="AZ32" s="49" t="e">
        <f>'IDP 2013-14 Rev'!#REF!</f>
        <v>#REF!</v>
      </c>
      <c r="BA32" s="49" t="e">
        <f>'IDP 2013-14 Rev'!#REF!</f>
        <v>#REF!</v>
      </c>
      <c r="BB32" s="49" t="e">
        <f>'IDP 2013-14 Rev'!#REF!</f>
        <v>#REF!</v>
      </c>
      <c r="BC32" s="49" t="e">
        <f>'IDP 2013-14 Rev'!#REF!</f>
        <v>#REF!</v>
      </c>
      <c r="BD32" s="49" t="e">
        <f>'IDP 2013-14 Rev'!#REF!</f>
        <v>#REF!</v>
      </c>
      <c r="BE32" s="49" t="e">
        <f>'IDP 2013-14 Rev'!#REF!</f>
        <v>#REF!</v>
      </c>
      <c r="BF32" s="49" t="e">
        <f>'IDP 2013-14 Rev'!#REF!</f>
        <v>#REF!</v>
      </c>
      <c r="BG32" s="49" t="e">
        <f>'IDP 2013-14 Rev'!#REF!</f>
        <v>#REF!</v>
      </c>
      <c r="BH32" s="49" t="e">
        <f>'IDP 2013-14 Rev'!#REF!</f>
        <v>#REF!</v>
      </c>
      <c r="BI32" s="49" t="e">
        <f>'IDP 2013-14 Rev'!#REF!</f>
        <v>#REF!</v>
      </c>
      <c r="BJ32" s="184"/>
      <c r="BK32" s="10"/>
      <c r="BL32" s="10"/>
      <c r="BM32" s="10"/>
      <c r="BN32" s="10"/>
      <c r="BO32" s="10"/>
      <c r="BP32" s="10"/>
      <c r="BQ32" s="10"/>
      <c r="BR32" s="10"/>
      <c r="BS32" s="10"/>
      <c r="BT32" s="10"/>
      <c r="BU32" s="10"/>
      <c r="BV32" s="10"/>
      <c r="BW32" s="10"/>
      <c r="BX32" s="10"/>
      <c r="BY32" s="10"/>
    </row>
    <row r="33" spans="1:77" ht="186.75" hidden="1" customHeight="1" x14ac:dyDescent="0.25">
      <c r="A33" s="49" t="e">
        <f>'IDP 2013-14 Rev'!#REF!</f>
        <v>#REF!</v>
      </c>
      <c r="B33" s="49" t="e">
        <f>'IDP 2013-14 Rev'!#REF!</f>
        <v>#REF!</v>
      </c>
      <c r="C33" s="49" t="e">
        <f>'IDP 2013-14 Rev'!#REF!</f>
        <v>#REF!</v>
      </c>
      <c r="D33" s="49" t="e">
        <f>'IDP 2013-14 Rev'!#REF!</f>
        <v>#REF!</v>
      </c>
      <c r="E33" s="49" t="e">
        <f>'IDP 2013-14 Rev'!#REF!</f>
        <v>#REF!</v>
      </c>
      <c r="F33" s="49" t="e">
        <f>'IDP 2013-14 Rev'!#REF!</f>
        <v>#REF!</v>
      </c>
      <c r="G33" s="49" t="e">
        <f>'IDP 2013-14 Rev'!#REF!</f>
        <v>#REF!</v>
      </c>
      <c r="H33" s="49" t="e">
        <f>'IDP 2013-14 Rev'!#REF!</f>
        <v>#REF!</v>
      </c>
      <c r="I33" s="49" t="e">
        <f>'IDP 2013-14 Rev'!#REF!</f>
        <v>#REF!</v>
      </c>
      <c r="J33" s="49" t="e">
        <f>'IDP 2013-14 Rev'!#REF!</f>
        <v>#REF!</v>
      </c>
      <c r="K33" s="49" t="e">
        <f>'IDP 2013-14 Rev'!#REF!</f>
        <v>#REF!</v>
      </c>
      <c r="L33" s="49" t="e">
        <f>'IDP 2013-14 Rev'!#REF!</f>
        <v>#REF!</v>
      </c>
      <c r="M33" s="49" t="e">
        <f>'IDP 2013-14 Rev'!#REF!</f>
        <v>#REF!</v>
      </c>
      <c r="N33" s="49" t="e">
        <f>'IDP 2013-14 Rev'!#REF!</f>
        <v>#REF!</v>
      </c>
      <c r="O33" s="49" t="e">
        <f>'IDP 2013-14 Rev'!#REF!</f>
        <v>#REF!</v>
      </c>
      <c r="P33" s="49" t="e">
        <f>'IDP 2013-14 Rev'!#REF!</f>
        <v>#REF!</v>
      </c>
      <c r="Q33" s="49" t="e">
        <f>'IDP 2013-14 Rev'!#REF!</f>
        <v>#REF!</v>
      </c>
      <c r="R33" s="49" t="e">
        <f>'IDP 2013-14 Rev'!#REF!</f>
        <v>#REF!</v>
      </c>
      <c r="S33" s="49" t="e">
        <f>'IDP 2013-14 Rev'!#REF!</f>
        <v>#REF!</v>
      </c>
      <c r="T33" s="49" t="e">
        <f>'IDP 2013-14 Rev'!#REF!</f>
        <v>#REF!</v>
      </c>
      <c r="U33" s="49" t="e">
        <f>'IDP 2013-14 Rev'!#REF!</f>
        <v>#REF!</v>
      </c>
      <c r="V33" s="49" t="e">
        <f>'IDP 2013-14 Rev'!#REF!</f>
        <v>#REF!</v>
      </c>
      <c r="W33" s="49" t="e">
        <f>'IDP 2013-14 Rev'!#REF!</f>
        <v>#REF!</v>
      </c>
      <c r="X33" s="49" t="e">
        <f>'IDP 2013-14 Rev'!#REF!</f>
        <v>#REF!</v>
      </c>
      <c r="Y33" s="49" t="e">
        <f>'IDP 2013-14 Rev'!#REF!</f>
        <v>#REF!</v>
      </c>
      <c r="Z33" s="49" t="e">
        <f>'IDP 2013-14 Rev'!#REF!</f>
        <v>#REF!</v>
      </c>
      <c r="AA33" s="49" t="e">
        <f>'IDP 2013-14 Rev'!#REF!</f>
        <v>#REF!</v>
      </c>
      <c r="AB33" s="49" t="e">
        <f>'IDP 2013-14 Rev'!#REF!</f>
        <v>#REF!</v>
      </c>
      <c r="AC33" s="49" t="e">
        <f>'IDP 2013-14 Rev'!#REF!</f>
        <v>#REF!</v>
      </c>
      <c r="AD33" s="49" t="e">
        <f>'IDP 2013-14 Rev'!#REF!</f>
        <v>#REF!</v>
      </c>
      <c r="AE33" s="49" t="e">
        <f>'IDP 2013-14 Rev'!#REF!</f>
        <v>#REF!</v>
      </c>
      <c r="AF33" s="49" t="e">
        <f>'IDP 2013-14 Rev'!#REF!</f>
        <v>#REF!</v>
      </c>
      <c r="AG33" s="49" t="e">
        <f>'IDP 2013-14 Rev'!#REF!</f>
        <v>#REF!</v>
      </c>
      <c r="AH33" s="49" t="e">
        <f>'IDP 2013-14 Rev'!#REF!</f>
        <v>#REF!</v>
      </c>
      <c r="AI33" s="49" t="e">
        <f>'IDP 2013-14 Rev'!#REF!</f>
        <v>#REF!</v>
      </c>
      <c r="AJ33" s="49" t="e">
        <f>'IDP 2013-14 Rev'!#REF!</f>
        <v>#REF!</v>
      </c>
      <c r="AK33" s="49" t="e">
        <f>'IDP 2013-14 Rev'!#REF!</f>
        <v>#REF!</v>
      </c>
      <c r="AL33" s="49" t="e">
        <f>'IDP 2013-14 Rev'!#REF!</f>
        <v>#REF!</v>
      </c>
      <c r="AM33" s="49" t="e">
        <f>'IDP 2013-14 Rev'!#REF!</f>
        <v>#REF!</v>
      </c>
      <c r="AN33" s="49" t="e">
        <f>'IDP 2013-14 Rev'!#REF!</f>
        <v>#REF!</v>
      </c>
      <c r="AO33" s="49" t="e">
        <f>'IDP 2013-14 Rev'!#REF!</f>
        <v>#REF!</v>
      </c>
      <c r="AP33" s="49" t="e">
        <f>'IDP 2013-14 Rev'!#REF!</f>
        <v>#REF!</v>
      </c>
      <c r="AQ33" s="49" t="e">
        <f>'IDP 2013-14 Rev'!#REF!</f>
        <v>#REF!</v>
      </c>
      <c r="AR33" s="49" t="e">
        <f>'IDP 2013-14 Rev'!#REF!</f>
        <v>#REF!</v>
      </c>
      <c r="AS33" s="49" t="e">
        <f>'IDP 2013-14 Rev'!#REF!</f>
        <v>#REF!</v>
      </c>
      <c r="AT33" s="49" t="e">
        <f>'IDP 2013-14 Rev'!#REF!</f>
        <v>#REF!</v>
      </c>
      <c r="AU33" s="49" t="e">
        <f>'IDP 2013-14 Rev'!#REF!</f>
        <v>#REF!</v>
      </c>
      <c r="AV33" s="49" t="e">
        <f>'IDP 2013-14 Rev'!#REF!</f>
        <v>#REF!</v>
      </c>
      <c r="AW33" s="49" t="e">
        <f>'IDP 2013-14 Rev'!#REF!</f>
        <v>#REF!</v>
      </c>
      <c r="AX33" s="49" t="e">
        <f>'IDP 2013-14 Rev'!#REF!</f>
        <v>#REF!</v>
      </c>
      <c r="AY33" s="49" t="e">
        <f>'IDP 2013-14 Rev'!#REF!</f>
        <v>#REF!</v>
      </c>
      <c r="AZ33" s="49" t="e">
        <f>'IDP 2013-14 Rev'!#REF!</f>
        <v>#REF!</v>
      </c>
      <c r="BA33" s="49" t="e">
        <f>'IDP 2013-14 Rev'!#REF!</f>
        <v>#REF!</v>
      </c>
      <c r="BB33" s="49" t="e">
        <f>'IDP 2013-14 Rev'!#REF!</f>
        <v>#REF!</v>
      </c>
      <c r="BC33" s="49" t="e">
        <f>'IDP 2013-14 Rev'!#REF!</f>
        <v>#REF!</v>
      </c>
      <c r="BD33" s="49" t="e">
        <f>'IDP 2013-14 Rev'!#REF!</f>
        <v>#REF!</v>
      </c>
      <c r="BE33" s="49" t="e">
        <f>'IDP 2013-14 Rev'!#REF!</f>
        <v>#REF!</v>
      </c>
      <c r="BF33" s="49" t="e">
        <f>'IDP 2013-14 Rev'!#REF!</f>
        <v>#REF!</v>
      </c>
      <c r="BG33" s="49" t="e">
        <f>'IDP 2013-14 Rev'!#REF!</f>
        <v>#REF!</v>
      </c>
      <c r="BH33" s="49" t="e">
        <f>'IDP 2013-14 Rev'!#REF!</f>
        <v>#REF!</v>
      </c>
      <c r="BI33" s="49" t="e">
        <f>'IDP 2013-14 Rev'!#REF!</f>
        <v>#REF!</v>
      </c>
      <c r="BJ33" s="184"/>
      <c r="BK33" s="10"/>
      <c r="BL33" s="10"/>
      <c r="BM33" s="10"/>
      <c r="BN33" s="10"/>
      <c r="BO33" s="10"/>
      <c r="BP33" s="10"/>
      <c r="BQ33" s="10"/>
      <c r="BR33" s="10"/>
      <c r="BS33" s="10"/>
      <c r="BT33" s="10"/>
      <c r="BU33" s="10"/>
      <c r="BV33" s="10"/>
      <c r="BW33" s="10"/>
      <c r="BX33" s="10"/>
      <c r="BY33" s="10"/>
    </row>
    <row r="34" spans="1:77" ht="28.5" customHeight="1" x14ac:dyDescent="0.25">
      <c r="A34" s="49" t="e">
        <f>'IDP 2013-14 Rev'!#REF!</f>
        <v>#REF!</v>
      </c>
      <c r="B34" s="49" t="e">
        <f>'IDP 2013-14 Rev'!#REF!</f>
        <v>#REF!</v>
      </c>
      <c r="C34" s="49" t="e">
        <f>'IDP 2013-14 Rev'!#REF!</f>
        <v>#REF!</v>
      </c>
      <c r="D34" s="49" t="e">
        <f>'IDP 2013-14 Rev'!#REF!</f>
        <v>#REF!</v>
      </c>
      <c r="E34" s="49" t="e">
        <f>'IDP 2013-14 Rev'!#REF!</f>
        <v>#REF!</v>
      </c>
      <c r="F34" s="49" t="e">
        <f>'IDP 2013-14 Rev'!#REF!</f>
        <v>#REF!</v>
      </c>
      <c r="G34" s="49" t="e">
        <f>'IDP 2013-14 Rev'!#REF!</f>
        <v>#REF!</v>
      </c>
      <c r="H34" s="49" t="e">
        <f>'IDP 2013-14 Rev'!#REF!</f>
        <v>#REF!</v>
      </c>
      <c r="I34" s="49" t="e">
        <f>'IDP 2013-14 Rev'!#REF!</f>
        <v>#REF!</v>
      </c>
      <c r="J34" s="49" t="e">
        <f>'IDP 2013-14 Rev'!#REF!</f>
        <v>#REF!</v>
      </c>
      <c r="K34" s="49" t="e">
        <f>'IDP 2013-14 Rev'!#REF!</f>
        <v>#REF!</v>
      </c>
      <c r="L34" s="49" t="e">
        <f>'IDP 2013-14 Rev'!#REF!</f>
        <v>#REF!</v>
      </c>
      <c r="M34" s="49" t="e">
        <f>'IDP 2013-14 Rev'!#REF!</f>
        <v>#REF!</v>
      </c>
      <c r="N34" s="49" t="e">
        <f>'IDP 2013-14 Rev'!#REF!</f>
        <v>#REF!</v>
      </c>
      <c r="O34" s="49" t="e">
        <f>'IDP 2013-14 Rev'!#REF!</f>
        <v>#REF!</v>
      </c>
      <c r="P34" s="49" t="e">
        <f>'IDP 2013-14 Rev'!#REF!</f>
        <v>#REF!</v>
      </c>
      <c r="Q34" s="49" t="e">
        <f>'IDP 2013-14 Rev'!#REF!</f>
        <v>#REF!</v>
      </c>
      <c r="R34" s="49" t="e">
        <f>'IDP 2013-14 Rev'!#REF!</f>
        <v>#REF!</v>
      </c>
      <c r="S34" s="49" t="e">
        <f>'IDP 2013-14 Rev'!#REF!</f>
        <v>#REF!</v>
      </c>
      <c r="T34" s="49" t="e">
        <f>'IDP 2013-14 Rev'!#REF!</f>
        <v>#REF!</v>
      </c>
      <c r="U34" s="49" t="e">
        <f>'IDP 2013-14 Rev'!#REF!</f>
        <v>#REF!</v>
      </c>
      <c r="V34" s="49" t="e">
        <f>'IDP 2013-14 Rev'!#REF!</f>
        <v>#REF!</v>
      </c>
      <c r="W34" s="49" t="e">
        <f>'IDP 2013-14 Rev'!#REF!</f>
        <v>#REF!</v>
      </c>
      <c r="X34" s="49" t="e">
        <f>'IDP 2013-14 Rev'!#REF!</f>
        <v>#REF!</v>
      </c>
      <c r="Y34" s="49" t="e">
        <f>'IDP 2013-14 Rev'!#REF!</f>
        <v>#REF!</v>
      </c>
      <c r="Z34" s="49" t="e">
        <f>'IDP 2013-14 Rev'!#REF!</f>
        <v>#REF!</v>
      </c>
      <c r="AA34" s="49" t="e">
        <f>'IDP 2013-14 Rev'!#REF!</f>
        <v>#REF!</v>
      </c>
      <c r="AB34" s="49" t="e">
        <f>'IDP 2013-14 Rev'!#REF!</f>
        <v>#REF!</v>
      </c>
      <c r="AC34" s="49" t="e">
        <f>'IDP 2013-14 Rev'!#REF!</f>
        <v>#REF!</v>
      </c>
      <c r="AD34" s="49" t="e">
        <f>'IDP 2013-14 Rev'!#REF!</f>
        <v>#REF!</v>
      </c>
      <c r="AE34" s="49" t="e">
        <f>'IDP 2013-14 Rev'!#REF!</f>
        <v>#REF!</v>
      </c>
      <c r="AF34" s="49" t="e">
        <f>'IDP 2013-14 Rev'!#REF!</f>
        <v>#REF!</v>
      </c>
      <c r="AG34" s="49" t="e">
        <f>'IDP 2013-14 Rev'!#REF!</f>
        <v>#REF!</v>
      </c>
      <c r="AH34" s="49" t="e">
        <f>'IDP 2013-14 Rev'!#REF!</f>
        <v>#REF!</v>
      </c>
      <c r="AI34" s="49" t="e">
        <f>'IDP 2013-14 Rev'!#REF!</f>
        <v>#REF!</v>
      </c>
      <c r="AJ34" s="49" t="e">
        <f>'IDP 2013-14 Rev'!#REF!</f>
        <v>#REF!</v>
      </c>
      <c r="AK34" s="49" t="e">
        <f>'IDP 2013-14 Rev'!#REF!</f>
        <v>#REF!</v>
      </c>
      <c r="AL34" s="49" t="e">
        <f>'IDP 2013-14 Rev'!#REF!</f>
        <v>#REF!</v>
      </c>
      <c r="AM34" s="49" t="e">
        <f>'IDP 2013-14 Rev'!#REF!</f>
        <v>#REF!</v>
      </c>
      <c r="AN34" s="49" t="e">
        <f>'IDP 2013-14 Rev'!#REF!</f>
        <v>#REF!</v>
      </c>
      <c r="AO34" s="49" t="e">
        <f>'IDP 2013-14 Rev'!#REF!</f>
        <v>#REF!</v>
      </c>
      <c r="AP34" s="49" t="e">
        <f>'IDP 2013-14 Rev'!#REF!</f>
        <v>#REF!</v>
      </c>
      <c r="AQ34" s="49" t="e">
        <f>'IDP 2013-14 Rev'!#REF!</f>
        <v>#REF!</v>
      </c>
      <c r="AR34" s="49" t="e">
        <f>'IDP 2013-14 Rev'!#REF!</f>
        <v>#REF!</v>
      </c>
      <c r="AS34" s="49" t="e">
        <f>'IDP 2013-14 Rev'!#REF!</f>
        <v>#REF!</v>
      </c>
      <c r="AT34" s="49" t="e">
        <f>'IDP 2013-14 Rev'!#REF!</f>
        <v>#REF!</v>
      </c>
      <c r="AU34" s="49" t="e">
        <f>'IDP 2013-14 Rev'!#REF!</f>
        <v>#REF!</v>
      </c>
      <c r="AV34" s="49" t="e">
        <f>'IDP 2013-14 Rev'!#REF!</f>
        <v>#REF!</v>
      </c>
      <c r="AW34" s="49" t="e">
        <f>'IDP 2013-14 Rev'!#REF!</f>
        <v>#REF!</v>
      </c>
      <c r="AX34" s="49" t="e">
        <f>'IDP 2013-14 Rev'!#REF!</f>
        <v>#REF!</v>
      </c>
      <c r="AY34" s="49" t="e">
        <f>'IDP 2013-14 Rev'!#REF!</f>
        <v>#REF!</v>
      </c>
      <c r="AZ34" s="49" t="e">
        <f>'IDP 2013-14 Rev'!#REF!</f>
        <v>#REF!</v>
      </c>
      <c r="BA34" s="49" t="e">
        <f>'IDP 2013-14 Rev'!#REF!</f>
        <v>#REF!</v>
      </c>
      <c r="BB34" s="49" t="e">
        <f>'IDP 2013-14 Rev'!#REF!</f>
        <v>#REF!</v>
      </c>
      <c r="BC34" s="49" t="e">
        <f>'IDP 2013-14 Rev'!#REF!</f>
        <v>#REF!</v>
      </c>
      <c r="BD34" s="49" t="e">
        <f>'IDP 2013-14 Rev'!#REF!</f>
        <v>#REF!</v>
      </c>
      <c r="BE34" s="49" t="e">
        <f>'IDP 2013-14 Rev'!#REF!</f>
        <v>#REF!</v>
      </c>
      <c r="BF34" s="49" t="e">
        <f>'IDP 2013-14 Rev'!#REF!</f>
        <v>#REF!</v>
      </c>
      <c r="BG34" s="49" t="e">
        <f>'IDP 2013-14 Rev'!#REF!</f>
        <v>#REF!</v>
      </c>
      <c r="BH34" s="49" t="e">
        <f>'IDP 2013-14 Rev'!#REF!</f>
        <v>#REF!</v>
      </c>
      <c r="BI34" s="49" t="e">
        <f>'IDP 2013-14 Rev'!#REF!</f>
        <v>#REF!</v>
      </c>
      <c r="BJ34" s="184"/>
      <c r="BK34" s="10"/>
      <c r="BL34" s="10"/>
      <c r="BM34" s="10"/>
      <c r="BN34" s="10"/>
      <c r="BO34" s="10"/>
      <c r="BP34" s="10"/>
      <c r="BQ34" s="10"/>
      <c r="BR34" s="10"/>
      <c r="BS34" s="10"/>
      <c r="BT34" s="10"/>
      <c r="BU34" s="10"/>
      <c r="BV34" s="10"/>
      <c r="BW34" s="10"/>
      <c r="BX34" s="10"/>
      <c r="BY34" s="10"/>
    </row>
    <row r="35" spans="1:77" ht="48.75" customHeight="1" x14ac:dyDescent="0.25">
      <c r="A35" s="49" t="e">
        <f>'IDP 2013-14 Rev'!#REF!</f>
        <v>#REF!</v>
      </c>
      <c r="B35" s="49" t="e">
        <f>'IDP 2013-14 Rev'!#REF!</f>
        <v>#REF!</v>
      </c>
      <c r="C35" s="49" t="e">
        <f>'IDP 2013-14 Rev'!#REF!</f>
        <v>#REF!</v>
      </c>
      <c r="D35" s="49" t="e">
        <f>'IDP 2013-14 Rev'!#REF!</f>
        <v>#REF!</v>
      </c>
      <c r="E35" s="49" t="e">
        <f>'IDP 2013-14 Rev'!#REF!</f>
        <v>#REF!</v>
      </c>
      <c r="F35" s="49" t="e">
        <f>'IDP 2013-14 Rev'!#REF!</f>
        <v>#REF!</v>
      </c>
      <c r="G35" s="49" t="e">
        <f>'IDP 2013-14 Rev'!#REF!</f>
        <v>#REF!</v>
      </c>
      <c r="H35" s="49" t="e">
        <f>'IDP 2013-14 Rev'!#REF!</f>
        <v>#REF!</v>
      </c>
      <c r="I35" s="49" t="e">
        <f>'IDP 2013-14 Rev'!#REF!</f>
        <v>#REF!</v>
      </c>
      <c r="J35" s="49" t="e">
        <f>'IDP 2013-14 Rev'!#REF!</f>
        <v>#REF!</v>
      </c>
      <c r="K35" s="49" t="e">
        <f>'IDP 2013-14 Rev'!#REF!</f>
        <v>#REF!</v>
      </c>
      <c r="L35" s="49" t="e">
        <f>'IDP 2013-14 Rev'!#REF!</f>
        <v>#REF!</v>
      </c>
      <c r="M35" s="49" t="e">
        <f>'IDP 2013-14 Rev'!#REF!</f>
        <v>#REF!</v>
      </c>
      <c r="N35" s="49" t="e">
        <f>'IDP 2013-14 Rev'!#REF!</f>
        <v>#REF!</v>
      </c>
      <c r="O35" s="49" t="e">
        <f>'IDP 2013-14 Rev'!#REF!</f>
        <v>#REF!</v>
      </c>
      <c r="P35" s="49" t="e">
        <f>'IDP 2013-14 Rev'!#REF!</f>
        <v>#REF!</v>
      </c>
      <c r="Q35" s="49" t="e">
        <f>'IDP 2013-14 Rev'!#REF!</f>
        <v>#REF!</v>
      </c>
      <c r="R35" s="49" t="e">
        <f>'IDP 2013-14 Rev'!#REF!</f>
        <v>#REF!</v>
      </c>
      <c r="S35" s="49" t="e">
        <f>'IDP 2013-14 Rev'!#REF!</f>
        <v>#REF!</v>
      </c>
      <c r="T35" s="49" t="e">
        <f>'IDP 2013-14 Rev'!#REF!</f>
        <v>#REF!</v>
      </c>
      <c r="U35" s="49" t="e">
        <f>'IDP 2013-14 Rev'!#REF!</f>
        <v>#REF!</v>
      </c>
      <c r="V35" s="49" t="e">
        <f>'IDP 2013-14 Rev'!#REF!</f>
        <v>#REF!</v>
      </c>
      <c r="W35" s="49" t="e">
        <f>'IDP 2013-14 Rev'!#REF!</f>
        <v>#REF!</v>
      </c>
      <c r="X35" s="49" t="e">
        <f>'IDP 2013-14 Rev'!#REF!</f>
        <v>#REF!</v>
      </c>
      <c r="Y35" s="49" t="e">
        <f>'IDP 2013-14 Rev'!#REF!</f>
        <v>#REF!</v>
      </c>
      <c r="Z35" s="49" t="e">
        <f>'IDP 2013-14 Rev'!#REF!</f>
        <v>#REF!</v>
      </c>
      <c r="AA35" s="49" t="e">
        <f>'IDP 2013-14 Rev'!#REF!</f>
        <v>#REF!</v>
      </c>
      <c r="AB35" s="49" t="e">
        <f>'IDP 2013-14 Rev'!#REF!</f>
        <v>#REF!</v>
      </c>
      <c r="AC35" s="49" t="e">
        <f>'IDP 2013-14 Rev'!#REF!</f>
        <v>#REF!</v>
      </c>
      <c r="AD35" s="49" t="e">
        <f>'IDP 2013-14 Rev'!#REF!</f>
        <v>#REF!</v>
      </c>
      <c r="AE35" s="49" t="e">
        <f>'IDP 2013-14 Rev'!#REF!</f>
        <v>#REF!</v>
      </c>
      <c r="AF35" s="49" t="e">
        <f>'IDP 2013-14 Rev'!#REF!</f>
        <v>#REF!</v>
      </c>
      <c r="AG35" s="49" t="e">
        <f>'IDP 2013-14 Rev'!#REF!</f>
        <v>#REF!</v>
      </c>
      <c r="AH35" s="49" t="e">
        <f>'IDP 2013-14 Rev'!#REF!</f>
        <v>#REF!</v>
      </c>
      <c r="AI35" s="49" t="e">
        <f>'IDP 2013-14 Rev'!#REF!</f>
        <v>#REF!</v>
      </c>
      <c r="AJ35" s="49" t="e">
        <f>'IDP 2013-14 Rev'!#REF!</f>
        <v>#REF!</v>
      </c>
      <c r="AK35" s="49" t="e">
        <f>'IDP 2013-14 Rev'!#REF!</f>
        <v>#REF!</v>
      </c>
      <c r="AL35" s="49" t="e">
        <f>'IDP 2013-14 Rev'!#REF!</f>
        <v>#REF!</v>
      </c>
      <c r="AM35" s="49" t="e">
        <f>'IDP 2013-14 Rev'!#REF!</f>
        <v>#REF!</v>
      </c>
      <c r="AN35" s="49" t="e">
        <f>'IDP 2013-14 Rev'!#REF!</f>
        <v>#REF!</v>
      </c>
      <c r="AO35" s="49" t="e">
        <f>'IDP 2013-14 Rev'!#REF!</f>
        <v>#REF!</v>
      </c>
      <c r="AP35" s="49" t="e">
        <f>'IDP 2013-14 Rev'!#REF!</f>
        <v>#REF!</v>
      </c>
      <c r="AQ35" s="49" t="e">
        <f>'IDP 2013-14 Rev'!#REF!</f>
        <v>#REF!</v>
      </c>
      <c r="AR35" s="49" t="e">
        <f>'IDP 2013-14 Rev'!#REF!</f>
        <v>#REF!</v>
      </c>
      <c r="AS35" s="49" t="e">
        <f>'IDP 2013-14 Rev'!#REF!</f>
        <v>#REF!</v>
      </c>
      <c r="AT35" s="49" t="e">
        <f>'IDP 2013-14 Rev'!#REF!</f>
        <v>#REF!</v>
      </c>
      <c r="AU35" s="49" t="e">
        <f>'IDP 2013-14 Rev'!#REF!</f>
        <v>#REF!</v>
      </c>
      <c r="AV35" s="49" t="e">
        <f>'IDP 2013-14 Rev'!#REF!</f>
        <v>#REF!</v>
      </c>
      <c r="AW35" s="49" t="e">
        <f>'IDP 2013-14 Rev'!#REF!</f>
        <v>#REF!</v>
      </c>
      <c r="AX35" s="49" t="e">
        <f>'IDP 2013-14 Rev'!#REF!</f>
        <v>#REF!</v>
      </c>
      <c r="AY35" s="49" t="e">
        <f>'IDP 2013-14 Rev'!#REF!</f>
        <v>#REF!</v>
      </c>
      <c r="AZ35" s="49" t="e">
        <f>'IDP 2013-14 Rev'!#REF!</f>
        <v>#REF!</v>
      </c>
      <c r="BA35" s="49" t="e">
        <f>'IDP 2013-14 Rev'!#REF!</f>
        <v>#REF!</v>
      </c>
      <c r="BB35" s="49" t="e">
        <f>'IDP 2013-14 Rev'!#REF!</f>
        <v>#REF!</v>
      </c>
      <c r="BC35" s="49" t="e">
        <f>'IDP 2013-14 Rev'!#REF!</f>
        <v>#REF!</v>
      </c>
      <c r="BD35" s="49" t="e">
        <f>'IDP 2013-14 Rev'!#REF!</f>
        <v>#REF!</v>
      </c>
      <c r="BE35" s="49" t="e">
        <f>'IDP 2013-14 Rev'!#REF!</f>
        <v>#REF!</v>
      </c>
      <c r="BF35" s="49" t="e">
        <f>'IDP 2013-14 Rev'!#REF!</f>
        <v>#REF!</v>
      </c>
      <c r="BG35" s="49" t="e">
        <f>'IDP 2013-14 Rev'!#REF!</f>
        <v>#REF!</v>
      </c>
      <c r="BH35" s="49" t="e">
        <f>'IDP 2013-14 Rev'!#REF!</f>
        <v>#REF!</v>
      </c>
      <c r="BI35" s="49" t="e">
        <f>'IDP 2013-14 Rev'!#REF!</f>
        <v>#REF!</v>
      </c>
      <c r="BJ35" s="184"/>
      <c r="BK35" s="10"/>
      <c r="BL35" s="10"/>
      <c r="BM35" s="10"/>
      <c r="BN35" s="10"/>
      <c r="BO35" s="10"/>
      <c r="BP35" s="10"/>
      <c r="BQ35" s="10"/>
      <c r="BR35" s="10"/>
      <c r="BS35" s="10"/>
      <c r="BT35" s="10"/>
      <c r="BU35" s="10"/>
      <c r="BV35" s="10"/>
      <c r="BW35" s="10"/>
      <c r="BX35" s="10"/>
      <c r="BY35" s="10"/>
    </row>
    <row r="36" spans="1:77" ht="15.75" x14ac:dyDescent="0.25">
      <c r="A36" s="49" t="e">
        <f>'IDP 2013-14 Rev'!#REF!</f>
        <v>#REF!</v>
      </c>
      <c r="B36" s="49" t="e">
        <f>'IDP 2013-14 Rev'!#REF!</f>
        <v>#REF!</v>
      </c>
      <c r="C36" s="49" t="e">
        <f>'IDP 2013-14 Rev'!#REF!</f>
        <v>#REF!</v>
      </c>
      <c r="D36" s="49" t="e">
        <f>'IDP 2013-14 Rev'!#REF!</f>
        <v>#REF!</v>
      </c>
      <c r="E36" s="49" t="e">
        <f>'IDP 2013-14 Rev'!#REF!</f>
        <v>#REF!</v>
      </c>
      <c r="F36" s="49" t="e">
        <f>'IDP 2013-14 Rev'!#REF!</f>
        <v>#REF!</v>
      </c>
      <c r="G36" s="49" t="e">
        <f>'IDP 2013-14 Rev'!#REF!</f>
        <v>#REF!</v>
      </c>
      <c r="H36" s="49" t="e">
        <f>'IDP 2013-14 Rev'!#REF!</f>
        <v>#REF!</v>
      </c>
      <c r="I36" s="49" t="e">
        <f>'IDP 2013-14 Rev'!#REF!</f>
        <v>#REF!</v>
      </c>
      <c r="J36" s="49" t="e">
        <f>'IDP 2013-14 Rev'!#REF!</f>
        <v>#REF!</v>
      </c>
      <c r="K36" s="49" t="e">
        <f>'IDP 2013-14 Rev'!#REF!</f>
        <v>#REF!</v>
      </c>
      <c r="L36" s="49" t="e">
        <f>'IDP 2013-14 Rev'!#REF!</f>
        <v>#REF!</v>
      </c>
      <c r="M36" s="49" t="e">
        <f>'IDP 2013-14 Rev'!#REF!</f>
        <v>#REF!</v>
      </c>
      <c r="N36" s="49" t="e">
        <f>'IDP 2013-14 Rev'!#REF!</f>
        <v>#REF!</v>
      </c>
      <c r="O36" s="49" t="e">
        <f>'IDP 2013-14 Rev'!#REF!</f>
        <v>#REF!</v>
      </c>
      <c r="P36" s="49" t="e">
        <f>'IDP 2013-14 Rev'!#REF!</f>
        <v>#REF!</v>
      </c>
      <c r="Q36" s="49" t="e">
        <f>'IDP 2013-14 Rev'!#REF!</f>
        <v>#REF!</v>
      </c>
      <c r="R36" s="49" t="e">
        <f>'IDP 2013-14 Rev'!#REF!</f>
        <v>#REF!</v>
      </c>
      <c r="S36" s="49" t="e">
        <f>'IDP 2013-14 Rev'!#REF!</f>
        <v>#REF!</v>
      </c>
      <c r="T36" s="49" t="e">
        <f>'IDP 2013-14 Rev'!#REF!</f>
        <v>#REF!</v>
      </c>
      <c r="U36" s="49" t="e">
        <f>'IDP 2013-14 Rev'!#REF!</f>
        <v>#REF!</v>
      </c>
      <c r="V36" s="49" t="e">
        <f>'IDP 2013-14 Rev'!#REF!</f>
        <v>#REF!</v>
      </c>
      <c r="W36" s="49" t="e">
        <f>'IDP 2013-14 Rev'!#REF!</f>
        <v>#REF!</v>
      </c>
      <c r="X36" s="49" t="e">
        <f>'IDP 2013-14 Rev'!#REF!</f>
        <v>#REF!</v>
      </c>
      <c r="Y36" s="49" t="e">
        <f>'IDP 2013-14 Rev'!#REF!</f>
        <v>#REF!</v>
      </c>
      <c r="Z36" s="49" t="e">
        <f>'IDP 2013-14 Rev'!#REF!</f>
        <v>#REF!</v>
      </c>
      <c r="AA36" s="49" t="e">
        <f>'IDP 2013-14 Rev'!#REF!</f>
        <v>#REF!</v>
      </c>
      <c r="AB36" s="49" t="e">
        <f>'IDP 2013-14 Rev'!#REF!</f>
        <v>#REF!</v>
      </c>
      <c r="AC36" s="49" t="e">
        <f>'IDP 2013-14 Rev'!#REF!</f>
        <v>#REF!</v>
      </c>
      <c r="AD36" s="49" t="e">
        <f>'IDP 2013-14 Rev'!#REF!</f>
        <v>#REF!</v>
      </c>
      <c r="AE36" s="49" t="e">
        <f>'IDP 2013-14 Rev'!#REF!</f>
        <v>#REF!</v>
      </c>
      <c r="AF36" s="49" t="e">
        <f>'IDP 2013-14 Rev'!#REF!</f>
        <v>#REF!</v>
      </c>
      <c r="AG36" s="49" t="e">
        <f>'IDP 2013-14 Rev'!#REF!</f>
        <v>#REF!</v>
      </c>
      <c r="AH36" s="49" t="e">
        <f>'IDP 2013-14 Rev'!#REF!</f>
        <v>#REF!</v>
      </c>
      <c r="AI36" s="49" t="e">
        <f>'IDP 2013-14 Rev'!#REF!</f>
        <v>#REF!</v>
      </c>
      <c r="AJ36" s="49" t="e">
        <f>'IDP 2013-14 Rev'!#REF!</f>
        <v>#REF!</v>
      </c>
      <c r="AK36" s="49" t="e">
        <f>'IDP 2013-14 Rev'!#REF!</f>
        <v>#REF!</v>
      </c>
      <c r="AL36" s="49" t="e">
        <f>'IDP 2013-14 Rev'!#REF!</f>
        <v>#REF!</v>
      </c>
      <c r="AM36" s="49" t="e">
        <f>'IDP 2013-14 Rev'!#REF!</f>
        <v>#REF!</v>
      </c>
      <c r="AN36" s="49" t="e">
        <f>'IDP 2013-14 Rev'!#REF!</f>
        <v>#REF!</v>
      </c>
      <c r="AO36" s="49" t="e">
        <f>'IDP 2013-14 Rev'!#REF!</f>
        <v>#REF!</v>
      </c>
      <c r="AP36" s="49" t="e">
        <f>'IDP 2013-14 Rev'!#REF!</f>
        <v>#REF!</v>
      </c>
      <c r="AQ36" s="49" t="e">
        <f>'IDP 2013-14 Rev'!#REF!</f>
        <v>#REF!</v>
      </c>
      <c r="AR36" s="49" t="e">
        <f>'IDP 2013-14 Rev'!#REF!</f>
        <v>#REF!</v>
      </c>
      <c r="AS36" s="49" t="e">
        <f>'IDP 2013-14 Rev'!#REF!</f>
        <v>#REF!</v>
      </c>
      <c r="AT36" s="49" t="e">
        <f>'IDP 2013-14 Rev'!#REF!</f>
        <v>#REF!</v>
      </c>
      <c r="AU36" s="49" t="e">
        <f>'IDP 2013-14 Rev'!#REF!</f>
        <v>#REF!</v>
      </c>
      <c r="AV36" s="49" t="e">
        <f>'IDP 2013-14 Rev'!#REF!</f>
        <v>#REF!</v>
      </c>
      <c r="AW36" s="49" t="e">
        <f>'IDP 2013-14 Rev'!#REF!</f>
        <v>#REF!</v>
      </c>
      <c r="AX36" s="49" t="e">
        <f>'IDP 2013-14 Rev'!#REF!</f>
        <v>#REF!</v>
      </c>
      <c r="AY36" s="49" t="e">
        <f>'IDP 2013-14 Rev'!#REF!</f>
        <v>#REF!</v>
      </c>
      <c r="AZ36" s="49" t="e">
        <f>'IDP 2013-14 Rev'!#REF!</f>
        <v>#REF!</v>
      </c>
      <c r="BA36" s="49" t="e">
        <f>'IDP 2013-14 Rev'!#REF!</f>
        <v>#REF!</v>
      </c>
      <c r="BB36" s="49" t="e">
        <f>'IDP 2013-14 Rev'!#REF!</f>
        <v>#REF!</v>
      </c>
      <c r="BC36" s="49" t="e">
        <f>'IDP 2013-14 Rev'!#REF!</f>
        <v>#REF!</v>
      </c>
      <c r="BD36" s="49" t="e">
        <f>'IDP 2013-14 Rev'!#REF!</f>
        <v>#REF!</v>
      </c>
      <c r="BE36" s="49" t="e">
        <f>'IDP 2013-14 Rev'!#REF!</f>
        <v>#REF!</v>
      </c>
      <c r="BF36" s="49" t="e">
        <f>'IDP 2013-14 Rev'!#REF!</f>
        <v>#REF!</v>
      </c>
      <c r="BG36" s="49" t="e">
        <f>'IDP 2013-14 Rev'!#REF!</f>
        <v>#REF!</v>
      </c>
      <c r="BH36" s="49" t="e">
        <f>'IDP 2013-14 Rev'!#REF!</f>
        <v>#REF!</v>
      </c>
      <c r="BI36" s="49" t="e">
        <f>'IDP 2013-14 Rev'!#REF!</f>
        <v>#REF!</v>
      </c>
      <c r="BJ36" s="184"/>
      <c r="BK36" s="10"/>
      <c r="BL36" s="10"/>
      <c r="BM36" s="10"/>
      <c r="BN36" s="10"/>
      <c r="BO36" s="10"/>
      <c r="BP36" s="10"/>
      <c r="BQ36" s="10"/>
      <c r="BR36" s="10"/>
      <c r="BS36" s="10"/>
      <c r="BT36" s="10"/>
      <c r="BU36" s="10"/>
      <c r="BV36" s="10"/>
      <c r="BW36" s="10"/>
      <c r="BX36" s="10"/>
      <c r="BY36" s="10"/>
    </row>
    <row r="37" spans="1:77" ht="56.25" hidden="1" customHeight="1" x14ac:dyDescent="0.25">
      <c r="A37" s="219" t="e">
        <f>'IDP 2013-14 Rev'!#REF!</f>
        <v>#REF!</v>
      </c>
      <c r="B37" s="219" t="e">
        <f>'IDP 2013-14 Rev'!#REF!</f>
        <v>#REF!</v>
      </c>
      <c r="C37" s="219" t="e">
        <f>'IDP 2013-14 Rev'!#REF!</f>
        <v>#REF!</v>
      </c>
      <c r="D37" s="219" t="e">
        <f>'IDP 2013-14 Rev'!#REF!</f>
        <v>#REF!</v>
      </c>
      <c r="E37" s="219" t="e">
        <f>'IDP 2013-14 Rev'!#REF!</f>
        <v>#REF!</v>
      </c>
      <c r="F37" s="219" t="e">
        <f>'IDP 2013-14 Rev'!#REF!</f>
        <v>#REF!</v>
      </c>
      <c r="G37" s="219" t="e">
        <f>'IDP 2013-14 Rev'!#REF!</f>
        <v>#REF!</v>
      </c>
      <c r="H37" s="219" t="e">
        <f>'IDP 2013-14 Rev'!#REF!</f>
        <v>#REF!</v>
      </c>
      <c r="I37" s="220" t="e">
        <f>'IDP 2013-14 Rev'!#REF!</f>
        <v>#REF!</v>
      </c>
      <c r="J37" s="220" t="e">
        <f>'IDP 2013-14 Rev'!#REF!</f>
        <v>#REF!</v>
      </c>
      <c r="K37" s="220" t="e">
        <f>'IDP 2013-14 Rev'!#REF!</f>
        <v>#REF!</v>
      </c>
      <c r="L37" s="220" t="e">
        <f>'IDP 2013-14 Rev'!#REF!</f>
        <v>#REF!</v>
      </c>
      <c r="M37" s="220" t="e">
        <f>'IDP 2013-14 Rev'!#REF!</f>
        <v>#REF!</v>
      </c>
      <c r="N37" s="219" t="e">
        <f>'IDP 2013-14 Rev'!#REF!</f>
        <v>#REF!</v>
      </c>
      <c r="O37" s="219" t="e">
        <f>'IDP 2013-14 Rev'!#REF!</f>
        <v>#REF!</v>
      </c>
      <c r="P37" s="219" t="e">
        <f>'IDP 2013-14 Rev'!#REF!</f>
        <v>#REF!</v>
      </c>
      <c r="Q37" s="219" t="e">
        <f>'IDP 2013-14 Rev'!#REF!</f>
        <v>#REF!</v>
      </c>
      <c r="R37" s="219" t="e">
        <f>'IDP 2013-14 Rev'!#REF!</f>
        <v>#REF!</v>
      </c>
      <c r="S37" s="219" t="e">
        <f>'IDP 2013-14 Rev'!#REF!</f>
        <v>#REF!</v>
      </c>
      <c r="T37" s="219" t="e">
        <f>'IDP 2013-14 Rev'!#REF!</f>
        <v>#REF!</v>
      </c>
      <c r="U37" s="219" t="e">
        <f>'IDP 2013-14 Rev'!#REF!</f>
        <v>#REF!</v>
      </c>
      <c r="V37" s="219" t="e">
        <f>'IDP 2013-14 Rev'!#REF!</f>
        <v>#REF!</v>
      </c>
      <c r="W37" s="219" t="e">
        <f>'IDP 2013-14 Rev'!#REF!</f>
        <v>#REF!</v>
      </c>
      <c r="X37" s="219" t="e">
        <f>'IDP 2013-14 Rev'!#REF!</f>
        <v>#REF!</v>
      </c>
      <c r="Y37" s="219" t="e">
        <f>'IDP 2013-14 Rev'!#REF!</f>
        <v>#REF!</v>
      </c>
      <c r="Z37" s="219" t="e">
        <f>'IDP 2013-14 Rev'!#REF!</f>
        <v>#REF!</v>
      </c>
      <c r="AA37" s="219" t="e">
        <f>'IDP 2013-14 Rev'!#REF!</f>
        <v>#REF!</v>
      </c>
      <c r="AB37" s="219" t="e">
        <f>'IDP 2013-14 Rev'!#REF!</f>
        <v>#REF!</v>
      </c>
      <c r="AC37" s="219" t="e">
        <f>'IDP 2013-14 Rev'!#REF!</f>
        <v>#REF!</v>
      </c>
      <c r="AD37" s="219" t="e">
        <f>'IDP 2013-14 Rev'!#REF!</f>
        <v>#REF!</v>
      </c>
      <c r="AE37" s="219" t="e">
        <f>'IDP 2013-14 Rev'!#REF!</f>
        <v>#REF!</v>
      </c>
      <c r="AF37" s="219" t="e">
        <f>'IDP 2013-14 Rev'!#REF!</f>
        <v>#REF!</v>
      </c>
      <c r="AG37" s="219" t="e">
        <f>'IDP 2013-14 Rev'!#REF!</f>
        <v>#REF!</v>
      </c>
      <c r="AH37" s="219" t="e">
        <f>'IDP 2013-14 Rev'!#REF!</f>
        <v>#REF!</v>
      </c>
      <c r="AI37" s="219" t="e">
        <f>'IDP 2013-14 Rev'!#REF!</f>
        <v>#REF!</v>
      </c>
      <c r="AJ37" s="219" t="e">
        <f>'IDP 2013-14 Rev'!#REF!</f>
        <v>#REF!</v>
      </c>
      <c r="AK37" s="219" t="e">
        <f>'IDP 2013-14 Rev'!#REF!</f>
        <v>#REF!</v>
      </c>
      <c r="AL37" s="219" t="e">
        <f>'IDP 2013-14 Rev'!#REF!</f>
        <v>#REF!</v>
      </c>
      <c r="AM37" s="219" t="e">
        <f>'IDP 2013-14 Rev'!#REF!</f>
        <v>#REF!</v>
      </c>
      <c r="AN37" s="219" t="e">
        <f>'IDP 2013-14 Rev'!#REF!</f>
        <v>#REF!</v>
      </c>
      <c r="AO37" s="219" t="e">
        <f>'IDP 2013-14 Rev'!#REF!</f>
        <v>#REF!</v>
      </c>
      <c r="AP37" s="219" t="e">
        <f>'IDP 2013-14 Rev'!#REF!</f>
        <v>#REF!</v>
      </c>
      <c r="AQ37" s="219" t="e">
        <f>'IDP 2013-14 Rev'!#REF!</f>
        <v>#REF!</v>
      </c>
      <c r="AR37" s="219" t="e">
        <f>'IDP 2013-14 Rev'!#REF!</f>
        <v>#REF!</v>
      </c>
      <c r="AS37" s="219" t="e">
        <f>'IDP 2013-14 Rev'!#REF!</f>
        <v>#REF!</v>
      </c>
      <c r="AT37" s="219" t="e">
        <f>'IDP 2013-14 Rev'!#REF!</f>
        <v>#REF!</v>
      </c>
      <c r="AU37" s="219" t="e">
        <f>'IDP 2013-14 Rev'!#REF!</f>
        <v>#REF!</v>
      </c>
      <c r="AV37" s="219" t="e">
        <f>'IDP 2013-14 Rev'!#REF!</f>
        <v>#REF!</v>
      </c>
      <c r="AW37" s="219" t="e">
        <f>'IDP 2013-14 Rev'!#REF!</f>
        <v>#REF!</v>
      </c>
      <c r="AX37" s="219" t="e">
        <f>'IDP 2013-14 Rev'!#REF!</f>
        <v>#REF!</v>
      </c>
      <c r="AY37" s="219" t="e">
        <f>'IDP 2013-14 Rev'!#REF!</f>
        <v>#REF!</v>
      </c>
      <c r="AZ37" s="219" t="e">
        <f>'IDP 2013-14 Rev'!#REF!</f>
        <v>#REF!</v>
      </c>
      <c r="BA37" s="219" t="e">
        <f>'IDP 2013-14 Rev'!#REF!</f>
        <v>#REF!</v>
      </c>
      <c r="BB37" s="219" t="e">
        <f>'IDP 2013-14 Rev'!#REF!</f>
        <v>#REF!</v>
      </c>
      <c r="BC37" s="219" t="e">
        <f>'IDP 2013-14 Rev'!#REF!</f>
        <v>#REF!</v>
      </c>
      <c r="BD37" s="219" t="e">
        <f>'IDP 2013-14 Rev'!#REF!</f>
        <v>#REF!</v>
      </c>
      <c r="BE37" s="219" t="e">
        <f>'IDP 2013-14 Rev'!#REF!</f>
        <v>#REF!</v>
      </c>
      <c r="BF37" s="219" t="e">
        <f>'IDP 2013-14 Rev'!#REF!</f>
        <v>#REF!</v>
      </c>
      <c r="BG37" s="219" t="e">
        <f>'IDP 2013-14 Rev'!#REF!</f>
        <v>#REF!</v>
      </c>
      <c r="BH37" s="219" t="e">
        <f>'IDP 2013-14 Rev'!#REF!</f>
        <v>#REF!</v>
      </c>
      <c r="BI37" s="219" t="e">
        <f>'IDP 2013-14 Rev'!#REF!</f>
        <v>#REF!</v>
      </c>
      <c r="BJ37" s="10"/>
      <c r="BK37" s="10"/>
      <c r="BL37" s="10"/>
      <c r="BM37" s="10"/>
      <c r="BN37" s="10"/>
      <c r="BO37" s="10"/>
      <c r="BP37" s="10"/>
      <c r="BQ37" s="10"/>
      <c r="BR37" s="10"/>
      <c r="BS37" s="10"/>
      <c r="BT37" s="10"/>
      <c r="BU37" s="10"/>
      <c r="BV37" s="10"/>
      <c r="BW37" s="10"/>
      <c r="BX37" s="10"/>
      <c r="BY37" s="10"/>
    </row>
    <row r="38" spans="1:77" ht="75.75" hidden="1" customHeight="1" x14ac:dyDescent="0.25">
      <c r="A38" s="49" t="e">
        <f>'IDP 2013-14 Rev'!#REF!</f>
        <v>#REF!</v>
      </c>
      <c r="B38" s="49" t="e">
        <f>'IDP 2013-14 Rev'!#REF!</f>
        <v>#REF!</v>
      </c>
      <c r="C38" s="49" t="e">
        <f>'IDP 2013-14 Rev'!#REF!</f>
        <v>#REF!</v>
      </c>
      <c r="D38" s="49" t="e">
        <f>'IDP 2013-14 Rev'!#REF!</f>
        <v>#REF!</v>
      </c>
      <c r="E38" s="49" t="e">
        <f>'IDP 2013-14 Rev'!#REF!</f>
        <v>#REF!</v>
      </c>
      <c r="F38" s="49" t="e">
        <f>'IDP 2013-14 Rev'!#REF!</f>
        <v>#REF!</v>
      </c>
      <c r="G38" s="49" t="e">
        <f>'IDP 2013-14 Rev'!#REF!</f>
        <v>#REF!</v>
      </c>
      <c r="H38" s="49" t="e">
        <f>'IDP 2013-14 Rev'!#REF!</f>
        <v>#REF!</v>
      </c>
      <c r="I38" s="49" t="e">
        <f>'IDP 2013-14 Rev'!#REF!</f>
        <v>#REF!</v>
      </c>
      <c r="J38" s="49" t="e">
        <f>'IDP 2013-14 Rev'!#REF!</f>
        <v>#REF!</v>
      </c>
      <c r="K38" s="49" t="e">
        <f>'IDP 2013-14 Rev'!#REF!</f>
        <v>#REF!</v>
      </c>
      <c r="L38" s="49" t="e">
        <f>'IDP 2013-14 Rev'!#REF!</f>
        <v>#REF!</v>
      </c>
      <c r="M38" s="49" t="e">
        <f>'IDP 2013-14 Rev'!#REF!</f>
        <v>#REF!</v>
      </c>
      <c r="N38" s="49" t="e">
        <f>'IDP 2013-14 Rev'!#REF!</f>
        <v>#REF!</v>
      </c>
      <c r="O38" s="49" t="e">
        <f>'IDP 2013-14 Rev'!#REF!</f>
        <v>#REF!</v>
      </c>
      <c r="P38" s="49" t="e">
        <f>'IDP 2013-14 Rev'!#REF!</f>
        <v>#REF!</v>
      </c>
      <c r="Q38" s="49" t="e">
        <f>'IDP 2013-14 Rev'!#REF!</f>
        <v>#REF!</v>
      </c>
      <c r="R38" s="49" t="e">
        <f>'IDP 2013-14 Rev'!#REF!</f>
        <v>#REF!</v>
      </c>
      <c r="S38" s="49" t="e">
        <f>'IDP 2013-14 Rev'!#REF!</f>
        <v>#REF!</v>
      </c>
      <c r="T38" s="49" t="e">
        <f>'IDP 2013-14 Rev'!#REF!</f>
        <v>#REF!</v>
      </c>
      <c r="U38" s="49" t="e">
        <f>'IDP 2013-14 Rev'!#REF!</f>
        <v>#REF!</v>
      </c>
      <c r="V38" s="49" t="e">
        <f>'IDP 2013-14 Rev'!#REF!</f>
        <v>#REF!</v>
      </c>
      <c r="W38" s="49" t="e">
        <f>'IDP 2013-14 Rev'!#REF!</f>
        <v>#REF!</v>
      </c>
      <c r="X38" s="49" t="e">
        <f>'IDP 2013-14 Rev'!#REF!</f>
        <v>#REF!</v>
      </c>
      <c r="Y38" s="49" t="e">
        <f>'IDP 2013-14 Rev'!#REF!</f>
        <v>#REF!</v>
      </c>
      <c r="Z38" s="49" t="e">
        <f>'IDP 2013-14 Rev'!#REF!</f>
        <v>#REF!</v>
      </c>
      <c r="AA38" s="49" t="e">
        <f>'IDP 2013-14 Rev'!#REF!</f>
        <v>#REF!</v>
      </c>
      <c r="AB38" s="49" t="e">
        <f>'IDP 2013-14 Rev'!#REF!</f>
        <v>#REF!</v>
      </c>
      <c r="AC38" s="49" t="e">
        <f>'IDP 2013-14 Rev'!#REF!</f>
        <v>#REF!</v>
      </c>
      <c r="AD38" s="49" t="e">
        <f>'IDP 2013-14 Rev'!#REF!</f>
        <v>#REF!</v>
      </c>
      <c r="AE38" s="49" t="e">
        <f>'IDP 2013-14 Rev'!#REF!</f>
        <v>#REF!</v>
      </c>
      <c r="AF38" s="49" t="e">
        <f>'IDP 2013-14 Rev'!#REF!</f>
        <v>#REF!</v>
      </c>
      <c r="AG38" s="49" t="e">
        <f>'IDP 2013-14 Rev'!#REF!</f>
        <v>#REF!</v>
      </c>
      <c r="AH38" s="49" t="e">
        <f>'IDP 2013-14 Rev'!#REF!</f>
        <v>#REF!</v>
      </c>
      <c r="AI38" s="49" t="e">
        <f>'IDP 2013-14 Rev'!#REF!</f>
        <v>#REF!</v>
      </c>
      <c r="AJ38" s="49" t="e">
        <f>'IDP 2013-14 Rev'!#REF!</f>
        <v>#REF!</v>
      </c>
      <c r="AK38" s="49" t="e">
        <f>'IDP 2013-14 Rev'!#REF!</f>
        <v>#REF!</v>
      </c>
      <c r="AL38" s="49" t="e">
        <f>'IDP 2013-14 Rev'!#REF!</f>
        <v>#REF!</v>
      </c>
      <c r="AM38" s="49" t="e">
        <f>'IDP 2013-14 Rev'!#REF!</f>
        <v>#REF!</v>
      </c>
      <c r="AN38" s="49" t="e">
        <f>'IDP 2013-14 Rev'!#REF!</f>
        <v>#REF!</v>
      </c>
      <c r="AO38" s="49" t="e">
        <f>'IDP 2013-14 Rev'!#REF!</f>
        <v>#REF!</v>
      </c>
      <c r="AP38" s="49" t="e">
        <f>'IDP 2013-14 Rev'!#REF!</f>
        <v>#REF!</v>
      </c>
      <c r="AQ38" s="49" t="e">
        <f>'IDP 2013-14 Rev'!#REF!</f>
        <v>#REF!</v>
      </c>
      <c r="AR38" s="49" t="e">
        <f>'IDP 2013-14 Rev'!#REF!</f>
        <v>#REF!</v>
      </c>
      <c r="AS38" s="49" t="e">
        <f>'IDP 2013-14 Rev'!#REF!</f>
        <v>#REF!</v>
      </c>
      <c r="AT38" s="49" t="e">
        <f>'IDP 2013-14 Rev'!#REF!</f>
        <v>#REF!</v>
      </c>
      <c r="AU38" s="49" t="e">
        <f>'IDP 2013-14 Rev'!#REF!</f>
        <v>#REF!</v>
      </c>
      <c r="AV38" s="49" t="e">
        <f>'IDP 2013-14 Rev'!#REF!</f>
        <v>#REF!</v>
      </c>
      <c r="AW38" s="49" t="e">
        <f>'IDP 2013-14 Rev'!#REF!</f>
        <v>#REF!</v>
      </c>
      <c r="AX38" s="49" t="e">
        <f>'IDP 2013-14 Rev'!#REF!</f>
        <v>#REF!</v>
      </c>
      <c r="AY38" s="49" t="e">
        <f>'IDP 2013-14 Rev'!#REF!</f>
        <v>#REF!</v>
      </c>
      <c r="AZ38" s="49" t="e">
        <f>'IDP 2013-14 Rev'!#REF!</f>
        <v>#REF!</v>
      </c>
      <c r="BA38" s="49" t="e">
        <f>'IDP 2013-14 Rev'!#REF!</f>
        <v>#REF!</v>
      </c>
      <c r="BB38" s="49" t="e">
        <f>'IDP 2013-14 Rev'!#REF!</f>
        <v>#REF!</v>
      </c>
      <c r="BC38" s="49" t="e">
        <f>'IDP 2013-14 Rev'!#REF!</f>
        <v>#REF!</v>
      </c>
      <c r="BD38" s="49" t="e">
        <f>'IDP 2013-14 Rev'!#REF!</f>
        <v>#REF!</v>
      </c>
      <c r="BE38" s="49" t="e">
        <f>'IDP 2013-14 Rev'!#REF!</f>
        <v>#REF!</v>
      </c>
      <c r="BF38" s="49" t="e">
        <f>'IDP 2013-14 Rev'!#REF!</f>
        <v>#REF!</v>
      </c>
      <c r="BG38" s="49" t="e">
        <f>'IDP 2013-14 Rev'!#REF!</f>
        <v>#REF!</v>
      </c>
      <c r="BH38" s="49" t="e">
        <f>'IDP 2013-14 Rev'!#REF!</f>
        <v>#REF!</v>
      </c>
      <c r="BI38" s="49" t="e">
        <f>'IDP 2013-14 Rev'!#REF!</f>
        <v>#REF!</v>
      </c>
      <c r="BJ38" s="10"/>
      <c r="BK38" s="10"/>
      <c r="BL38" s="10"/>
      <c r="BM38" s="10"/>
      <c r="BN38" s="10"/>
      <c r="BO38" s="10"/>
      <c r="BP38" s="10"/>
      <c r="BQ38" s="10"/>
      <c r="BR38" s="10"/>
      <c r="BS38" s="10"/>
      <c r="BT38" s="10"/>
      <c r="BU38" s="10"/>
      <c r="BV38" s="10"/>
      <c r="BW38" s="10"/>
      <c r="BX38" s="10"/>
      <c r="BY38" s="10"/>
    </row>
    <row r="39" spans="1:77" s="11" customFormat="1" ht="38.25" customHeight="1" x14ac:dyDescent="0.25">
      <c r="A39" s="94"/>
      <c r="B39" s="94"/>
      <c r="C39" s="94"/>
      <c r="D39" s="94"/>
      <c r="E39" s="94"/>
      <c r="F39" s="94"/>
      <c r="G39" s="94"/>
      <c r="H39" s="94"/>
      <c r="I39" s="94"/>
      <c r="J39" s="94"/>
      <c r="K39" s="94"/>
      <c r="L39" s="94"/>
      <c r="M39" s="94"/>
      <c r="N39" s="94"/>
      <c r="O39" s="114" t="s">
        <v>1523</v>
      </c>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10"/>
      <c r="BK39" s="10"/>
      <c r="BL39" s="10"/>
      <c r="BM39" s="10"/>
      <c r="BN39" s="10"/>
      <c r="BO39" s="10"/>
      <c r="BP39" s="10"/>
      <c r="BQ39" s="10"/>
      <c r="BR39" s="10"/>
      <c r="BS39" s="10"/>
      <c r="BT39" s="10"/>
      <c r="BU39" s="10"/>
      <c r="BV39" s="10"/>
      <c r="BW39" s="10"/>
      <c r="BX39" s="10"/>
      <c r="BY39" s="10"/>
    </row>
    <row r="40" spans="1:77" s="11" customFormat="1" ht="127.5" customHeight="1" x14ac:dyDescent="0.25">
      <c r="A40" s="49"/>
      <c r="B40" s="49"/>
      <c r="C40" s="49"/>
      <c r="D40" s="49"/>
      <c r="E40" s="49"/>
      <c r="F40" s="49" t="e">
        <f>'IDP 2013-14 Rev'!#REF!</f>
        <v>#REF!</v>
      </c>
      <c r="G40" s="49"/>
      <c r="H40" s="49"/>
      <c r="I40" s="49"/>
      <c r="J40" s="49"/>
      <c r="K40" s="49" t="e">
        <f>'IDP 2013-14 Rev'!#REF!</f>
        <v>#REF!</v>
      </c>
      <c r="L40" s="49" t="e">
        <f>'IDP 2013-14 Rev'!#REF!</f>
        <v>#REF!</v>
      </c>
      <c r="M40" s="49" t="e">
        <f>'IDP 2013-14 Rev'!#REF!</f>
        <v>#REF!</v>
      </c>
      <c r="N40" s="49"/>
      <c r="O40" s="49" t="e">
        <f>'IDP 2013-14 Rev'!#REF!</f>
        <v>#REF!</v>
      </c>
      <c r="P40" s="49" t="e">
        <f>'IDP 2013-14 Rev'!#REF!</f>
        <v>#REF!</v>
      </c>
      <c r="Q40" s="49" t="e">
        <f>'IDP 2013-14 Rev'!#REF!</f>
        <v>#REF!</v>
      </c>
      <c r="R40" s="49" t="s">
        <v>1522</v>
      </c>
      <c r="S40" s="49"/>
      <c r="T40" s="49"/>
      <c r="U40" s="49"/>
      <c r="V40" s="49"/>
      <c r="W40" s="49"/>
      <c r="X40" s="49"/>
      <c r="Y40" s="49"/>
      <c r="Z40" s="49" t="e">
        <f>'IDP 2013-14 Rev'!#REF!</f>
        <v>#REF!</v>
      </c>
      <c r="AA40" s="49" t="e">
        <f>'IDP 2013-14 Rev'!#REF!</f>
        <v>#REF!</v>
      </c>
      <c r="AB40" s="49"/>
      <c r="AC40" s="49"/>
      <c r="AD40" s="49"/>
      <c r="AE40" s="49"/>
      <c r="AF40" s="49"/>
      <c r="AG40" s="49"/>
      <c r="AH40" s="49"/>
      <c r="AI40" s="49" t="e">
        <f>'IDP 2013-14 Rev'!#REF!</f>
        <v>#REF!</v>
      </c>
      <c r="AJ40" s="49" t="e">
        <f>'IDP 2013-14 Rev'!#REF!</f>
        <v>#REF!</v>
      </c>
      <c r="AK40" s="49"/>
      <c r="AL40" s="49"/>
      <c r="AM40" s="49"/>
      <c r="AN40" s="49"/>
      <c r="AO40" s="49"/>
      <c r="AP40" s="49"/>
      <c r="AQ40" s="49"/>
      <c r="AR40" s="49" t="e">
        <f>'IDP 2013-14 Rev'!#REF!</f>
        <v>#REF!</v>
      </c>
      <c r="AS40" s="49" t="e">
        <f>'IDP 2013-14 Rev'!#REF!</f>
        <v>#REF!</v>
      </c>
      <c r="AT40" s="49"/>
      <c r="AU40" s="49"/>
      <c r="AV40" s="49"/>
      <c r="AW40" s="49"/>
      <c r="AX40" s="49"/>
      <c r="AY40" s="49"/>
      <c r="AZ40" s="49"/>
      <c r="BA40" s="49"/>
      <c r="BB40" s="49"/>
      <c r="BC40" s="94"/>
      <c r="BD40" s="94"/>
      <c r="BE40" s="94"/>
      <c r="BF40" s="94"/>
      <c r="BG40" s="94"/>
      <c r="BH40" s="94"/>
      <c r="BI40" s="94"/>
      <c r="BJ40" s="10"/>
      <c r="BK40" s="10"/>
      <c r="BL40" s="10"/>
      <c r="BM40" s="10"/>
      <c r="BN40" s="10"/>
      <c r="BO40" s="10"/>
      <c r="BP40" s="10"/>
      <c r="BQ40" s="10"/>
      <c r="BR40" s="10"/>
      <c r="BS40" s="10"/>
      <c r="BT40" s="10"/>
      <c r="BU40" s="10"/>
      <c r="BV40" s="10"/>
      <c r="BW40" s="10"/>
      <c r="BX40" s="10"/>
      <c r="BY40" s="10"/>
    </row>
    <row r="41" spans="1:77" s="11" customFormat="1" ht="155.25" customHeight="1" x14ac:dyDescent="0.25">
      <c r="A41" s="49"/>
      <c r="B41" s="49"/>
      <c r="C41" s="49"/>
      <c r="D41" s="49"/>
      <c r="E41" s="49"/>
      <c r="F41" s="31" t="s">
        <v>270</v>
      </c>
      <c r="G41" s="49"/>
      <c r="H41" s="49"/>
      <c r="I41" s="49"/>
      <c r="J41" s="49"/>
      <c r="K41" s="31" t="s">
        <v>1396</v>
      </c>
      <c r="L41" s="31" t="s">
        <v>267</v>
      </c>
      <c r="M41" s="31" t="s">
        <v>1397</v>
      </c>
      <c r="N41" s="49"/>
      <c r="O41" s="31" t="s">
        <v>266</v>
      </c>
      <c r="P41" s="31" t="s">
        <v>265</v>
      </c>
      <c r="Q41" s="31" t="s">
        <v>780</v>
      </c>
      <c r="R41" s="31" t="s">
        <v>1381</v>
      </c>
      <c r="S41" s="49"/>
      <c r="T41" s="49"/>
      <c r="U41" s="49"/>
      <c r="V41" s="49"/>
      <c r="W41" s="49"/>
      <c r="X41" s="49"/>
      <c r="Y41" s="49"/>
      <c r="Z41" s="31" t="s">
        <v>781</v>
      </c>
      <c r="AA41" s="31" t="s">
        <v>1382</v>
      </c>
      <c r="AB41" s="49"/>
      <c r="AC41" s="49"/>
      <c r="AD41" s="49"/>
      <c r="AE41" s="49"/>
      <c r="AF41" s="49"/>
      <c r="AG41" s="49"/>
      <c r="AH41" s="49"/>
      <c r="AI41" s="31" t="s">
        <v>782</v>
      </c>
      <c r="AJ41" s="31" t="s">
        <v>1382</v>
      </c>
      <c r="AK41" s="49"/>
      <c r="AL41" s="49"/>
      <c r="AM41" s="49"/>
      <c r="AN41" s="49"/>
      <c r="AO41" s="49"/>
      <c r="AP41" s="49"/>
      <c r="AQ41" s="49"/>
      <c r="AR41" s="31" t="s">
        <v>783</v>
      </c>
      <c r="AS41" s="31" t="s">
        <v>1382</v>
      </c>
      <c r="AT41" s="49"/>
      <c r="AU41" s="49"/>
      <c r="AV41" s="49"/>
      <c r="AW41" s="49"/>
      <c r="AX41" s="49"/>
      <c r="AY41" s="49"/>
      <c r="AZ41" s="49"/>
      <c r="BA41" s="49"/>
      <c r="BB41" s="49"/>
      <c r="BC41" s="94"/>
      <c r="BD41" s="94"/>
      <c r="BE41" s="94"/>
      <c r="BF41" s="94"/>
      <c r="BG41" s="94"/>
      <c r="BH41" s="94"/>
      <c r="BI41" s="94"/>
      <c r="BJ41" s="10"/>
      <c r="BK41" s="10"/>
      <c r="BL41" s="10"/>
      <c r="BM41" s="10"/>
      <c r="BN41" s="10"/>
      <c r="BO41" s="10"/>
      <c r="BP41" s="10"/>
      <c r="BQ41" s="10"/>
      <c r="BR41" s="10"/>
      <c r="BS41" s="10"/>
      <c r="BT41" s="10"/>
      <c r="BU41" s="10"/>
      <c r="BV41" s="10"/>
      <c r="BW41" s="10"/>
      <c r="BX41" s="10"/>
      <c r="BY41" s="10"/>
    </row>
    <row r="42" spans="1:77" s="11" customFormat="1" ht="128.25" customHeight="1" x14ac:dyDescent="0.25">
      <c r="A42" s="49"/>
      <c r="B42" s="49"/>
      <c r="C42" s="49"/>
      <c r="D42" s="49"/>
      <c r="E42" s="49"/>
      <c r="F42" s="31" t="s">
        <v>1351</v>
      </c>
      <c r="G42" s="49"/>
      <c r="H42" s="49"/>
      <c r="I42" s="49"/>
      <c r="J42" s="49"/>
      <c r="K42" s="31" t="s">
        <v>1364</v>
      </c>
      <c r="L42" s="31" t="s">
        <v>809</v>
      </c>
      <c r="M42" s="31" t="s">
        <v>1365</v>
      </c>
      <c r="N42" s="49"/>
      <c r="O42" s="31" t="s">
        <v>127</v>
      </c>
      <c r="P42" s="31" t="s">
        <v>810</v>
      </c>
      <c r="Q42" s="31" t="s">
        <v>1261</v>
      </c>
      <c r="R42" s="31" t="s">
        <v>1366</v>
      </c>
      <c r="S42" s="49"/>
      <c r="T42" s="49"/>
      <c r="U42" s="49"/>
      <c r="V42" s="49"/>
      <c r="W42" s="49"/>
      <c r="X42" s="49"/>
      <c r="Y42" s="49"/>
      <c r="Z42" s="31" t="s">
        <v>811</v>
      </c>
      <c r="AA42" s="31" t="s">
        <v>1367</v>
      </c>
      <c r="AB42" s="49"/>
      <c r="AC42" s="49"/>
      <c r="AD42" s="49"/>
      <c r="AE42" s="49"/>
      <c r="AF42" s="49"/>
      <c r="AG42" s="49"/>
      <c r="AH42" s="49"/>
      <c r="AI42" s="31" t="s">
        <v>1261</v>
      </c>
      <c r="AJ42" s="31" t="s">
        <v>1368</v>
      </c>
      <c r="AK42" s="49"/>
      <c r="AL42" s="49"/>
      <c r="AM42" s="49"/>
      <c r="AN42" s="49"/>
      <c r="AO42" s="49"/>
      <c r="AP42" s="49"/>
      <c r="AQ42" s="49"/>
      <c r="AR42" s="31" t="s">
        <v>811</v>
      </c>
      <c r="AS42" s="31" t="s">
        <v>1369</v>
      </c>
      <c r="AT42" s="49"/>
      <c r="AU42" s="49"/>
      <c r="AV42" s="49"/>
      <c r="AW42" s="49"/>
      <c r="AX42" s="49"/>
      <c r="AY42" s="49"/>
      <c r="AZ42" s="49"/>
      <c r="BA42" s="49"/>
      <c r="BB42" s="49"/>
      <c r="BC42" s="94"/>
      <c r="BD42" s="94"/>
      <c r="BE42" s="94"/>
      <c r="BF42" s="94"/>
      <c r="BG42" s="94"/>
      <c r="BH42" s="94"/>
      <c r="BI42" s="94"/>
      <c r="BJ42" s="10"/>
      <c r="BK42" s="10"/>
      <c r="BL42" s="10"/>
      <c r="BM42" s="10"/>
      <c r="BN42" s="10"/>
      <c r="BO42" s="10"/>
      <c r="BP42" s="10"/>
      <c r="BQ42" s="10"/>
      <c r="BR42" s="10"/>
      <c r="BS42" s="10"/>
      <c r="BT42" s="10"/>
      <c r="BU42" s="10"/>
      <c r="BV42" s="10"/>
      <c r="BW42" s="10"/>
      <c r="BX42" s="10"/>
      <c r="BY42" s="10"/>
    </row>
    <row r="43" spans="1:77" s="11" customFormat="1" ht="27" customHeight="1" x14ac:dyDescent="0.25">
      <c r="A43" s="49"/>
      <c r="B43" s="49"/>
      <c r="C43" s="49"/>
      <c r="D43" s="49"/>
      <c r="E43" s="49"/>
      <c r="F43" s="222"/>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94"/>
      <c r="BD43" s="94"/>
      <c r="BE43" s="94"/>
      <c r="BF43" s="94"/>
      <c r="BG43" s="94"/>
      <c r="BH43" s="94"/>
      <c r="BI43" s="94"/>
      <c r="BJ43" s="10"/>
      <c r="BK43" s="10"/>
      <c r="BL43" s="10"/>
      <c r="BM43" s="10"/>
      <c r="BN43" s="10"/>
      <c r="BO43" s="10"/>
      <c r="BP43" s="10"/>
      <c r="BQ43" s="10"/>
      <c r="BR43" s="10"/>
      <c r="BS43" s="10"/>
      <c r="BT43" s="10"/>
      <c r="BU43" s="10"/>
      <c r="BV43" s="10"/>
      <c r="BW43" s="10"/>
      <c r="BX43" s="10"/>
      <c r="BY43" s="10"/>
    </row>
    <row r="44" spans="1:77" s="11" customFormat="1" ht="27" customHeight="1" x14ac:dyDescent="0.25">
      <c r="A44" s="49"/>
      <c r="B44" s="49"/>
      <c r="C44" s="49"/>
      <c r="D44" s="49"/>
      <c r="E44" s="49"/>
      <c r="F44" s="222"/>
      <c r="G44" s="49"/>
      <c r="H44" s="49"/>
      <c r="I44" s="49"/>
      <c r="J44" s="49"/>
      <c r="K44" s="49"/>
      <c r="L44" s="49"/>
      <c r="M44" s="49"/>
      <c r="N44" s="49"/>
      <c r="O44" s="49"/>
      <c r="P44" s="648" t="s">
        <v>1509</v>
      </c>
      <c r="Q44" s="648"/>
      <c r="R44" s="648"/>
      <c r="S44" s="648"/>
      <c r="T44" s="648"/>
      <c r="U44" s="648"/>
      <c r="V44" s="648"/>
      <c r="W44" s="648"/>
      <c r="X44" s="648"/>
      <c r="Y44" s="648"/>
      <c r="Z44" s="648"/>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94"/>
      <c r="BD44" s="94"/>
      <c r="BE44" s="94"/>
      <c r="BF44" s="94"/>
      <c r="BG44" s="94"/>
      <c r="BH44" s="94"/>
      <c r="BI44" s="94"/>
      <c r="BJ44" s="10"/>
      <c r="BK44" s="10"/>
      <c r="BL44" s="10"/>
      <c r="BM44" s="10"/>
      <c r="BN44" s="10"/>
      <c r="BO44" s="10"/>
      <c r="BP44" s="10"/>
      <c r="BQ44" s="10"/>
      <c r="BR44" s="10"/>
      <c r="BS44" s="10"/>
      <c r="BT44" s="10"/>
      <c r="BU44" s="10"/>
      <c r="BV44" s="10"/>
      <c r="BW44" s="10"/>
      <c r="BX44" s="10"/>
      <c r="BY44" s="10"/>
    </row>
    <row r="45" spans="1:77" s="11" customFormat="1" ht="102" customHeight="1" x14ac:dyDescent="0.25">
      <c r="A45" s="49"/>
      <c r="B45" s="49"/>
      <c r="C45" s="49"/>
      <c r="D45" s="49"/>
      <c r="E45" s="49"/>
      <c r="F45" s="49" t="e">
        <f t="shared" ref="F45:AS45" si="0">F18</f>
        <v>#REF!</v>
      </c>
      <c r="G45" s="49" t="e">
        <f t="shared" si="0"/>
        <v>#REF!</v>
      </c>
      <c r="H45" s="49" t="e">
        <f t="shared" si="0"/>
        <v>#REF!</v>
      </c>
      <c r="I45" s="49" t="e">
        <f t="shared" si="0"/>
        <v>#REF!</v>
      </c>
      <c r="J45" s="49" t="e">
        <f t="shared" si="0"/>
        <v>#REF!</v>
      </c>
      <c r="K45" s="49" t="e">
        <f t="shared" si="0"/>
        <v>#REF!</v>
      </c>
      <c r="L45" s="49" t="e">
        <f t="shared" si="0"/>
        <v>#REF!</v>
      </c>
      <c r="M45" s="49" t="e">
        <f t="shared" si="0"/>
        <v>#REF!</v>
      </c>
      <c r="N45" s="49" t="e">
        <f t="shared" si="0"/>
        <v>#REF!</v>
      </c>
      <c r="O45" s="49" t="e">
        <f t="shared" si="0"/>
        <v>#REF!</v>
      </c>
      <c r="P45" s="49" t="e">
        <f t="shared" si="0"/>
        <v>#REF!</v>
      </c>
      <c r="Q45" s="49" t="e">
        <f t="shared" si="0"/>
        <v>#REF!</v>
      </c>
      <c r="R45" s="49" t="e">
        <f t="shared" si="0"/>
        <v>#REF!</v>
      </c>
      <c r="S45" s="223" t="e">
        <f t="shared" si="0"/>
        <v>#REF!</v>
      </c>
      <c r="T45" s="223" t="e">
        <f t="shared" si="0"/>
        <v>#REF!</v>
      </c>
      <c r="U45" s="223" t="e">
        <f t="shared" si="0"/>
        <v>#REF!</v>
      </c>
      <c r="V45" s="223" t="e">
        <f t="shared" si="0"/>
        <v>#REF!</v>
      </c>
      <c r="W45" s="223" t="e">
        <f t="shared" si="0"/>
        <v>#REF!</v>
      </c>
      <c r="X45" s="223" t="e">
        <f t="shared" si="0"/>
        <v>#REF!</v>
      </c>
      <c r="Y45" s="223" t="e">
        <f t="shared" si="0"/>
        <v>#REF!</v>
      </c>
      <c r="Z45" s="49" t="e">
        <f t="shared" si="0"/>
        <v>#REF!</v>
      </c>
      <c r="AA45" s="49" t="e">
        <f t="shared" si="0"/>
        <v>#REF!</v>
      </c>
      <c r="AB45" s="49" t="e">
        <f t="shared" si="0"/>
        <v>#REF!</v>
      </c>
      <c r="AC45" s="49" t="e">
        <f t="shared" si="0"/>
        <v>#REF!</v>
      </c>
      <c r="AD45" s="49" t="e">
        <f t="shared" si="0"/>
        <v>#REF!</v>
      </c>
      <c r="AE45" s="49" t="e">
        <f t="shared" si="0"/>
        <v>#REF!</v>
      </c>
      <c r="AF45" s="49" t="e">
        <f t="shared" si="0"/>
        <v>#REF!</v>
      </c>
      <c r="AG45" s="49" t="e">
        <f t="shared" si="0"/>
        <v>#REF!</v>
      </c>
      <c r="AH45" s="49" t="e">
        <f t="shared" si="0"/>
        <v>#REF!</v>
      </c>
      <c r="AI45" s="49" t="e">
        <f t="shared" si="0"/>
        <v>#REF!</v>
      </c>
      <c r="AJ45" s="49" t="e">
        <f t="shared" si="0"/>
        <v>#REF!</v>
      </c>
      <c r="AK45" s="49" t="e">
        <f t="shared" si="0"/>
        <v>#REF!</v>
      </c>
      <c r="AL45" s="49" t="e">
        <f t="shared" si="0"/>
        <v>#REF!</v>
      </c>
      <c r="AM45" s="49" t="e">
        <f t="shared" si="0"/>
        <v>#REF!</v>
      </c>
      <c r="AN45" s="49" t="e">
        <f t="shared" si="0"/>
        <v>#REF!</v>
      </c>
      <c r="AO45" s="49" t="e">
        <f t="shared" si="0"/>
        <v>#REF!</v>
      </c>
      <c r="AP45" s="49" t="e">
        <f t="shared" si="0"/>
        <v>#REF!</v>
      </c>
      <c r="AQ45" s="49" t="e">
        <f t="shared" si="0"/>
        <v>#REF!</v>
      </c>
      <c r="AR45" s="49" t="e">
        <f t="shared" si="0"/>
        <v>#REF!</v>
      </c>
      <c r="AS45" s="49" t="e">
        <f t="shared" si="0"/>
        <v>#REF!</v>
      </c>
      <c r="AT45" s="49"/>
      <c r="AU45" s="49"/>
      <c r="AV45" s="49"/>
      <c r="AW45" s="49"/>
      <c r="AX45" s="49"/>
      <c r="AY45" s="49"/>
      <c r="AZ45" s="49"/>
      <c r="BA45" s="49"/>
      <c r="BB45" s="49"/>
      <c r="BC45" s="94"/>
      <c r="BD45" s="94"/>
      <c r="BE45" s="94"/>
      <c r="BF45" s="94"/>
      <c r="BG45" s="94"/>
      <c r="BH45" s="94"/>
      <c r="BI45" s="94"/>
      <c r="BJ45" s="10"/>
      <c r="BK45" s="10"/>
      <c r="BL45" s="10"/>
      <c r="BM45" s="10"/>
      <c r="BN45" s="10"/>
      <c r="BO45" s="10"/>
      <c r="BP45" s="10"/>
      <c r="BQ45" s="10"/>
      <c r="BR45" s="10"/>
      <c r="BS45" s="10"/>
      <c r="BT45" s="10"/>
      <c r="BU45" s="10"/>
      <c r="BV45" s="10"/>
      <c r="BW45" s="10"/>
      <c r="BX45" s="10"/>
      <c r="BY45" s="10"/>
    </row>
    <row r="46" spans="1:77" s="11" customFormat="1" ht="27" customHeight="1" x14ac:dyDescent="0.25">
      <c r="A46" s="94"/>
      <c r="B46" s="94"/>
      <c r="C46" s="94"/>
      <c r="D46" s="94"/>
      <c r="E46" s="94"/>
      <c r="F46" s="140"/>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10"/>
      <c r="BK46" s="10"/>
      <c r="BL46" s="10"/>
      <c r="BM46" s="10"/>
      <c r="BN46" s="10"/>
      <c r="BO46" s="10"/>
      <c r="BP46" s="10"/>
      <c r="BQ46" s="10"/>
      <c r="BR46" s="10"/>
      <c r="BS46" s="10"/>
      <c r="BT46" s="10"/>
      <c r="BU46" s="10"/>
      <c r="BV46" s="10"/>
      <c r="BW46" s="10"/>
      <c r="BX46" s="10"/>
      <c r="BY46" s="10"/>
    </row>
    <row r="47" spans="1:77" x14ac:dyDescent="0.25">
      <c r="A47" s="10" t="s">
        <v>1498</v>
      </c>
      <c r="B47" s="10"/>
      <c r="C47" s="10"/>
      <c r="D47" s="10"/>
      <c r="E47" s="10"/>
      <c r="AS47" s="106"/>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row>
    <row r="48" spans="1:77" s="11" customForma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row>
    <row r="49" spans="1:77"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11" customFormat="1" x14ac:dyDescent="0.25"/>
    <row r="2" spans="1:62" s="11" customFormat="1" ht="18.75" customHeight="1" x14ac:dyDescent="0.25"/>
    <row r="3" spans="1:62" ht="20.25" customHeight="1" x14ac:dyDescent="0.25">
      <c r="N3" s="44" t="s">
        <v>1503</v>
      </c>
      <c r="Q3" s="44" t="s">
        <v>1526</v>
      </c>
    </row>
    <row r="4" spans="1:62" ht="88.5" customHeight="1" x14ac:dyDescent="0.25">
      <c r="A4" s="31" t="str">
        <f>'IDP 2013-14 Rev'!A6</f>
        <v>ISC</v>
      </c>
      <c r="B4" s="31" t="str">
        <f>'IDP 2013-14 Rev'!B6</f>
        <v>IDP</v>
      </c>
      <c r="C4" s="32" t="e">
        <f>'IDP 2013-14 Rev'!#REF!</f>
        <v>#REF!</v>
      </c>
      <c r="D4" s="32" t="e">
        <f>'IDP 2013-14 Rev'!#REF!</f>
        <v>#REF!</v>
      </c>
      <c r="E4" s="32">
        <f>'IDP 2013-14 Rev'!G6</f>
        <v>0</v>
      </c>
      <c r="F4" s="55">
        <f>'IDP 2013-14 Rev'!H6</f>
        <v>0</v>
      </c>
      <c r="G4" s="55" t="str">
        <f>'IDP 2013-14 Rev'!I6</f>
        <v>Specific Objective definition</v>
      </c>
      <c r="H4" s="55" t="str">
        <f>'IDP 2013-14 Rev'!J6</f>
        <v>Obj No</v>
      </c>
      <c r="I4" s="55" t="e">
        <f>'IDP 2013-14 Rev'!#REF!</f>
        <v>#REF!</v>
      </c>
      <c r="J4" s="55">
        <f>'IDP 2013-14 Rev'!Q6</f>
        <v>0</v>
      </c>
      <c r="K4" s="55">
        <f>'IDP 2013-14 Rev'!R6</f>
        <v>0</v>
      </c>
      <c r="L4" s="55">
        <f>'IDP 2013-14 Rev'!S6</f>
        <v>0</v>
      </c>
      <c r="M4" s="55" t="e">
        <f>'IDP 2013-14 Rev'!#REF!</f>
        <v>#REF!</v>
      </c>
      <c r="N4" s="55" t="str">
        <f>'IDP 2013-14 Rev'!V6</f>
        <v>Indicator Definition and basis of measurement</v>
      </c>
      <c r="O4" s="55" t="e">
        <f>'IDP 2013-14 Rev'!#REF!</f>
        <v>#REF!</v>
      </c>
      <c r="P4" s="55" t="e">
        <f>'IDP 2013-14 Rev'!#REF!</f>
        <v>#REF!</v>
      </c>
      <c r="Q4" s="55"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Rev'!DB6</f>
        <v>0</v>
      </c>
    </row>
    <row r="5" spans="1:62" ht="23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110"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ht="234" customHeight="1" x14ac:dyDescent="0.25">
      <c r="A6" s="31" t="str">
        <f>'IDP 2013-14 Rev'!A12</f>
        <v>ISC</v>
      </c>
      <c r="B6" s="31" t="str">
        <f>'IDP 2013-14 Rev'!B12</f>
        <v>IDP</v>
      </c>
      <c r="C6" s="31" t="str">
        <f>'IDP 2013-14 Rev'!F12</f>
        <v>Institutional Restructuring and Stabilisation
SFA 1</v>
      </c>
      <c r="D6" s="31" t="e">
        <f>'IDP 2013-14 Rev'!#REF!</f>
        <v>#REF!</v>
      </c>
      <c r="E6" s="31">
        <f>'IDP 2013-14 Rev'!G12</f>
        <v>0</v>
      </c>
      <c r="F6" s="31">
        <f>'IDP 2013-14 Rev'!H12</f>
        <v>0</v>
      </c>
      <c r="G6" s="31" t="str">
        <f>'IDP 2013-14 Rev'!I12</f>
        <v>The purpose of the objective is to recruit and select in terms of BCMM's employment equity plan</v>
      </c>
      <c r="H6" s="31">
        <f>'IDP 2013-14 Rev'!J12</f>
        <v>0</v>
      </c>
      <c r="I6" s="31" t="str">
        <f>'IDP 2013-14 Rev'!O12</f>
        <v xml:space="preserve">Targeted recruitment and selection processes in terms of BCMM’s employment equity plan </v>
      </c>
      <c r="J6" s="31" t="str">
        <f>'IDP 2013-14 Rev'!Q12</f>
        <v xml:space="preserve">The strategy is increase the number of officials employed in the targeted grades in accordance with the targets set in the Employment Equity Plan. </v>
      </c>
      <c r="K6" s="31">
        <f>'IDP 2013-14 Rev'!R12</f>
        <v>0</v>
      </c>
      <c r="L6" s="31" t="str">
        <f>'IDP 2013-14 Rev'!S12</f>
        <v xml:space="preserve">The key performance area defined for this objective is the number of officials employed in the 3 highest levels of management based on the Employment Equity Plan. </v>
      </c>
      <c r="M6" s="110" t="str">
        <f>'IDP 2013-14 Rev'!U12</f>
        <v xml:space="preserve">Number of people from employment equity target groups employed in the 3 highest levels of management in compliance with municipality’s approved employment equity plan  </v>
      </c>
      <c r="N6" s="31" t="str">
        <f>'IDP 2013-14 Rev'!V12</f>
        <v>The indicator is intended to measure the progress with the employment of female officials in the 3 highest levels of the municipality.</v>
      </c>
      <c r="O6" s="31" t="str">
        <f>'IDP 2013-14 Rev'!X12</f>
        <v>output</v>
      </c>
      <c r="P6" s="31" t="str">
        <f>'IDP 2013-14 Rev'!Y12</f>
        <v xml:space="preserve">24 female officials employed in the 3 highest levels of management in compliance with municipality’s approved employment equity plan </v>
      </c>
      <c r="Q6" s="31" t="str">
        <f>'IDP 2013-14 Rev'!Z12</f>
        <v>28
(Females)</v>
      </c>
      <c r="R6" s="31" t="str">
        <f>'IDP 2013-14 Rev'!AA12</f>
        <v>0 [24]</v>
      </c>
      <c r="S6" s="31" t="str">
        <f>'IDP 2013-14 Rev'!AB12</f>
        <v xml:space="preserve">Signed appointment letter at the 3 highest levels of management by the incumbent </v>
      </c>
      <c r="T6" s="31" t="str">
        <f>'IDP 2013-14 Rev'!AC12</f>
        <v>Not Applicable this quarter</v>
      </c>
      <c r="U6" s="31" t="str">
        <f>'IDP 2013-14 Rev'!AE12</f>
        <v>1. High level appointments awaiting process of filling S 57 posts and roll out of micro structure. 2.No employment equity plan exists due to non-finalisation of structure</v>
      </c>
      <c r="V6" s="31">
        <f>'IDP 2013-14 Rev'!AF12</f>
        <v>0</v>
      </c>
      <c r="W6" s="31">
        <f>'IDP 2013-14 Rev'!AG12</f>
        <v>0</v>
      </c>
      <c r="X6" s="31">
        <f>'IDP 2013-14 Rev'!AH12</f>
        <v>0</v>
      </c>
      <c r="Y6" s="31">
        <f>'IDP 2013-14 Rev'!AI12</f>
        <v>0</v>
      </c>
      <c r="Z6" s="31">
        <f>'IDP 2013-14 Rev'!AJ12</f>
        <v>0</v>
      </c>
      <c r="AA6" s="31" t="str">
        <f>'IDP 2013-14 Rev'!AK12</f>
        <v>1 target [25]</v>
      </c>
      <c r="AB6" s="31" t="str">
        <f>'IDP 2013-14 Rev'!AL12</f>
        <v xml:space="preserve">Signed appointment letter at the 3 highest levels of management by the incumbent </v>
      </c>
      <c r="AC6" s="31">
        <f>'IDP 2013-14 Rev'!AM12</f>
        <v>0</v>
      </c>
      <c r="AD6" s="31">
        <f>'IDP 2013-14 Rev'!AO12</f>
        <v>0</v>
      </c>
      <c r="AE6" s="31">
        <f>'IDP 2013-14 Rev'!AP12</f>
        <v>0</v>
      </c>
      <c r="AF6" s="31">
        <f>'IDP 2013-14 Rev'!AQ12</f>
        <v>0</v>
      </c>
      <c r="AG6" s="31">
        <f>'IDP 2013-14 Rev'!AR12</f>
        <v>0</v>
      </c>
      <c r="AH6" s="31">
        <f>'IDP 2013-14 Rev'!AS12</f>
        <v>0</v>
      </c>
      <c r="AI6" s="31">
        <f>'IDP 2013-14 Rev'!AT12</f>
        <v>0</v>
      </c>
      <c r="AJ6" s="31" t="str">
        <f>'IDP 2013-14 Rev'!AU12</f>
        <v>1+2 target=3 [27]</v>
      </c>
      <c r="AK6" s="31" t="str">
        <f>'IDP 2013-14 Rev'!AV12</f>
        <v xml:space="preserve">Signed appointment letter at the 3 highest levels of management by the incumbent </v>
      </c>
      <c r="AL6" s="31">
        <f>'IDP 2013-14 Rev'!AW12</f>
        <v>0</v>
      </c>
      <c r="AM6" s="31">
        <f>'IDP 2013-14 Rev'!AY12</f>
        <v>0</v>
      </c>
      <c r="AN6" s="31">
        <f>'IDP 2013-14 Rev'!AZ12</f>
        <v>0</v>
      </c>
      <c r="AO6" s="31">
        <f>'IDP 2013-14 Rev'!BA12</f>
        <v>0</v>
      </c>
      <c r="AP6" s="31">
        <f>'IDP 2013-14 Rev'!BB12</f>
        <v>0</v>
      </c>
      <c r="AQ6" s="31">
        <f>'IDP 2013-14 Rev'!BC12</f>
        <v>0</v>
      </c>
      <c r="AR6" s="31">
        <f>'IDP 2013-14 Rev'!BD12</f>
        <v>0</v>
      </c>
      <c r="AS6" s="31" t="str">
        <f>'IDP 2013-14 Rev'!BE12</f>
        <v>3+1 target=4 total 28</v>
      </c>
      <c r="AT6" s="31" t="str">
        <f>'IDP 2013-14 Rev'!BF12</f>
        <v xml:space="preserve">Signed appointment letter at the 3 highest levels of management by the incumbent </v>
      </c>
      <c r="AU6" s="31">
        <f>'IDP 2013-14 Rev'!BG12</f>
        <v>0</v>
      </c>
      <c r="AV6" s="31">
        <f>'IDP 2013-14 Rev'!BI12</f>
        <v>0</v>
      </c>
      <c r="AW6" s="31">
        <f>'IDP 2013-14 Rev'!BJ12</f>
        <v>0</v>
      </c>
      <c r="AX6" s="31">
        <f>'IDP 2013-14 Rev'!BK12</f>
        <v>0</v>
      </c>
      <c r="AY6" s="31">
        <f>'IDP 2013-14 Rev'!BL12</f>
        <v>0</v>
      </c>
      <c r="AZ6" s="31">
        <f>'IDP 2013-14 Rev'!BM12</f>
        <v>0</v>
      </c>
      <c r="BA6" s="31">
        <f>'IDP 2013-14 Rev'!BN12</f>
        <v>0</v>
      </c>
      <c r="BB6" s="31" t="str">
        <f>'IDP 2013-14 Rev'!BO12</f>
        <v>Additional 2 to total 30
(Females)</v>
      </c>
      <c r="BC6" s="31" t="str">
        <f>'IDP 2013-14 Rev'!BP12</f>
        <v>Additional 2 to total 32
(Females)</v>
      </c>
      <c r="BD6" s="31" t="str">
        <f>'IDP 2013-14 Rev'!CL12</f>
        <v xml:space="preserve"> OWN 
FUNDS </v>
      </c>
      <c r="BE6" s="31" t="str">
        <f>'IDP 2013-14 Rev'!CM12</f>
        <v>All</v>
      </c>
      <c r="BF6" s="31" t="str">
        <f>'IDP 2013-14 Rev'!CN12</f>
        <v>N/A</v>
      </c>
      <c r="BG6" s="31">
        <f>'IDP 2013-14 Rev'!CO12</f>
        <v>0</v>
      </c>
      <c r="BH6" s="31">
        <f>'IDP 2013-14 Rev'!CP12</f>
        <v>0</v>
      </c>
      <c r="BI6" s="31">
        <f>'IDP 2013-14 Rev'!CQ12</f>
        <v>0</v>
      </c>
      <c r="BJ6" s="31" t="str">
        <f>'IDP 2013-14 Rev'!DB12</f>
        <v>DCS</v>
      </c>
    </row>
    <row r="7" spans="1:62" s="11" customFormat="1" ht="348.75" customHeight="1" x14ac:dyDescent="0.25">
      <c r="A7" s="31"/>
      <c r="B7" s="31"/>
      <c r="C7" s="31"/>
      <c r="D7" s="31"/>
      <c r="E7" s="31"/>
      <c r="F7" s="31" t="e">
        <f>'IDP 2013-14 Rev'!#REF!</f>
        <v>#REF!</v>
      </c>
      <c r="G7" s="31"/>
      <c r="H7" s="31"/>
      <c r="I7" s="31"/>
      <c r="J7" s="31"/>
      <c r="K7" s="31"/>
      <c r="L7" s="31" t="e">
        <f>'IDP 2013-14 Rev'!#REF!</f>
        <v>#REF!</v>
      </c>
      <c r="M7" s="110" t="e">
        <f>'IDP 2013-14 Rev'!#REF!</f>
        <v>#REF!</v>
      </c>
      <c r="N7" s="31" t="e">
        <f>'IDP 2013-14 Rev'!#REF!</f>
        <v>#REF!</v>
      </c>
      <c r="O7" s="31"/>
      <c r="P7" s="31" t="e">
        <f>'IDP 2013-14 Rev'!#REF!</f>
        <v>#REF!</v>
      </c>
      <c r="Q7" s="31" t="e">
        <f>'IDP 2013-14 Rev'!#REF!</f>
        <v>#REF!</v>
      </c>
      <c r="R7" s="31" t="e">
        <f>'IDP 2013-14 Rev'!#REF!</f>
        <v>#REF!</v>
      </c>
      <c r="S7" s="31" t="e">
        <f>'IDP 2013-14 Rev'!#REF!</f>
        <v>#REF!</v>
      </c>
      <c r="T7" s="31"/>
      <c r="U7" s="31"/>
      <c r="V7" s="31"/>
      <c r="W7" s="31"/>
      <c r="X7" s="31"/>
      <c r="Y7" s="31"/>
      <c r="Z7" s="31"/>
      <c r="AA7" s="31" t="e">
        <f>'IDP 2013-14 Rev'!#REF!</f>
        <v>#REF!</v>
      </c>
      <c r="AB7" s="31" t="e">
        <f>'IDP 2013-14 Rev'!#REF!</f>
        <v>#REF!</v>
      </c>
      <c r="AC7" s="31"/>
      <c r="AD7" s="31"/>
      <c r="AE7" s="31"/>
      <c r="AF7" s="31"/>
      <c r="AG7" s="31"/>
      <c r="AH7" s="31"/>
      <c r="AI7" s="31"/>
      <c r="AJ7" s="31" t="e">
        <f>'IDP 2013-14 Rev'!#REF!</f>
        <v>#REF!</v>
      </c>
      <c r="AK7" s="31"/>
      <c r="AL7" s="31"/>
      <c r="AM7" s="31"/>
      <c r="AN7" s="31"/>
      <c r="AO7" s="31"/>
      <c r="AP7" s="31"/>
      <c r="AQ7" s="31"/>
      <c r="AR7" s="31"/>
      <c r="AS7" s="31" t="e">
        <f>'IDP 2013-14 Rev'!#REF!</f>
        <v>#REF!</v>
      </c>
      <c r="AT7" s="31" t="e">
        <f>'IDP 2013-14 Rev'!#REF!</f>
        <v>#REF!</v>
      </c>
      <c r="AU7" s="31"/>
      <c r="AV7" s="31"/>
      <c r="AW7" s="31"/>
      <c r="AX7" s="31"/>
      <c r="AY7" s="31"/>
      <c r="AZ7" s="31"/>
      <c r="BA7" s="31"/>
      <c r="BB7" s="31" t="e">
        <f>'IDP 2013-14 Rev'!#REF!</f>
        <v>#REF!</v>
      </c>
      <c r="BC7" s="31" t="e">
        <f>'IDP 2013-14 Rev'!#REF!</f>
        <v>#REF!</v>
      </c>
      <c r="BD7" s="31"/>
      <c r="BE7" s="31"/>
      <c r="BF7" s="31"/>
      <c r="BG7" s="31"/>
      <c r="BH7" s="31"/>
      <c r="BI7" s="31"/>
      <c r="BJ7" s="31"/>
    </row>
    <row r="8" spans="1:62" s="11" customFormat="1" ht="285" customHeight="1" x14ac:dyDescent="0.25">
      <c r="A8" s="31"/>
      <c r="B8" s="31"/>
      <c r="C8" s="31"/>
      <c r="D8" s="31"/>
      <c r="E8" s="31"/>
      <c r="F8" s="652" t="e">
        <f>'IDP 2013-14 Rev'!#REF!</f>
        <v>#REF!</v>
      </c>
      <c r="G8" s="31"/>
      <c r="H8" s="31"/>
      <c r="I8" s="31"/>
      <c r="J8" s="31"/>
      <c r="K8" s="31"/>
      <c r="L8" s="31" t="e">
        <f>'IDP 2013-14 Rev'!#REF!</f>
        <v>#REF!</v>
      </c>
      <c r="M8" s="110" t="e">
        <f>'IDP 2013-14 Rev'!#REF!</f>
        <v>#REF!</v>
      </c>
      <c r="N8" s="31" t="e">
        <f>'IDP 2013-14 Rev'!#REF!</f>
        <v>#REF!</v>
      </c>
      <c r="O8" s="31"/>
      <c r="P8" s="31" t="e">
        <f>'IDP 2013-14 Rev'!#REF!</f>
        <v>#REF!</v>
      </c>
      <c r="Q8" s="31" t="e">
        <f>'IDP 2013-14 Rev'!#REF!</f>
        <v>#REF!</v>
      </c>
      <c r="R8" s="31" t="e">
        <f>'IDP 2013-14 Rev'!#REF!</f>
        <v>#REF!</v>
      </c>
      <c r="S8" s="31" t="e">
        <f>'IDP 2013-14 Rev'!#REF!</f>
        <v>#REF!</v>
      </c>
      <c r="T8" s="31"/>
      <c r="U8" s="31"/>
      <c r="V8" s="31"/>
      <c r="W8" s="31"/>
      <c r="X8" s="31"/>
      <c r="Y8" s="31"/>
      <c r="Z8" s="31"/>
      <c r="AA8" s="31" t="e">
        <f>'IDP 2013-14 Rev'!#REF!</f>
        <v>#REF!</v>
      </c>
      <c r="AB8" s="31" t="e">
        <f>'IDP 2013-14 Rev'!#REF!</f>
        <v>#REF!</v>
      </c>
      <c r="AC8" s="31"/>
      <c r="AD8" s="31"/>
      <c r="AE8" s="31"/>
      <c r="AF8" s="31"/>
      <c r="AG8" s="31"/>
      <c r="AH8" s="31"/>
      <c r="AI8" s="31"/>
      <c r="AJ8" s="31" t="e">
        <f>'IDP 2013-14 Rev'!#REF!</f>
        <v>#REF!</v>
      </c>
      <c r="AK8" s="31"/>
      <c r="AL8" s="31"/>
      <c r="AM8" s="31"/>
      <c r="AN8" s="31"/>
      <c r="AO8" s="31"/>
      <c r="AP8" s="31"/>
      <c r="AQ8" s="31"/>
      <c r="AR8" s="31"/>
      <c r="AS8" s="31" t="e">
        <f>'IDP 2013-14 Rev'!#REF!</f>
        <v>#REF!</v>
      </c>
      <c r="AT8" s="31" t="e">
        <f>'IDP 2013-14 Rev'!#REF!</f>
        <v>#REF!</v>
      </c>
      <c r="AU8" s="31"/>
      <c r="AV8" s="31"/>
      <c r="AW8" s="31"/>
      <c r="AX8" s="31"/>
      <c r="AY8" s="31"/>
      <c r="AZ8" s="31"/>
      <c r="BA8" s="31"/>
      <c r="BB8" s="31" t="e">
        <f>'IDP 2013-14 Rev'!#REF!</f>
        <v>#REF!</v>
      </c>
      <c r="BC8" s="31" t="e">
        <f>'IDP 2013-14 Rev'!#REF!</f>
        <v>#REF!</v>
      </c>
      <c r="BD8" s="31"/>
      <c r="BE8" s="31"/>
      <c r="BF8" s="31"/>
      <c r="BG8" s="31"/>
      <c r="BH8" s="31"/>
      <c r="BI8" s="31"/>
      <c r="BJ8" s="31"/>
    </row>
    <row r="9" spans="1:62" s="11" customFormat="1" ht="153.75" customHeight="1" x14ac:dyDescent="0.25">
      <c r="A9" s="31"/>
      <c r="B9" s="31"/>
      <c r="C9" s="31"/>
      <c r="D9" s="31"/>
      <c r="E9" s="31"/>
      <c r="F9" s="657"/>
      <c r="G9" s="31"/>
      <c r="H9" s="31"/>
      <c r="I9" s="31"/>
      <c r="J9" s="31"/>
      <c r="K9" s="31"/>
      <c r="L9" s="31" t="e">
        <f>'IDP 2013-14 Rev'!#REF!</f>
        <v>#REF!</v>
      </c>
      <c r="M9" s="110" t="e">
        <f>'IDP 2013-14 Rev'!#REF!</f>
        <v>#REF!</v>
      </c>
      <c r="N9" s="31" t="e">
        <f>'IDP 2013-14 Rev'!#REF!</f>
        <v>#REF!</v>
      </c>
      <c r="O9" s="31"/>
      <c r="P9" s="31" t="e">
        <f>'IDP 2013-14 Rev'!#REF!</f>
        <v>#REF!</v>
      </c>
      <c r="Q9" s="31" t="e">
        <f>'IDP 2013-14 Rev'!#REF!</f>
        <v>#REF!</v>
      </c>
      <c r="R9" s="31" t="e">
        <f>'IDP 2013-14 Rev'!#REF!</f>
        <v>#REF!</v>
      </c>
      <c r="S9" s="31" t="e">
        <f>'IDP 2013-14 Rev'!#REF!</f>
        <v>#REF!</v>
      </c>
      <c r="T9" s="31"/>
      <c r="U9" s="31"/>
      <c r="V9" s="31"/>
      <c r="W9" s="31"/>
      <c r="X9" s="31"/>
      <c r="Y9" s="31"/>
      <c r="Z9" s="31"/>
      <c r="AA9" s="31" t="e">
        <f>'IDP 2013-14 Rev'!#REF!</f>
        <v>#REF!</v>
      </c>
      <c r="AB9" s="31" t="e">
        <f>'IDP 2013-14 Rev'!#REF!</f>
        <v>#REF!</v>
      </c>
      <c r="AC9" s="31"/>
      <c r="AD9" s="31"/>
      <c r="AE9" s="31"/>
      <c r="AF9" s="31"/>
      <c r="AG9" s="31"/>
      <c r="AH9" s="31"/>
      <c r="AI9" s="31"/>
      <c r="AJ9" s="31" t="e">
        <f>'IDP 2013-14 Rev'!#REF!</f>
        <v>#REF!</v>
      </c>
      <c r="AK9" s="31"/>
      <c r="AL9" s="31"/>
      <c r="AM9" s="31"/>
      <c r="AN9" s="31"/>
      <c r="AO9" s="31"/>
      <c r="AP9" s="31"/>
      <c r="AQ9" s="31"/>
      <c r="AR9" s="31"/>
      <c r="AS9" s="31" t="e">
        <f>'IDP 2013-14 Rev'!#REF!</f>
        <v>#REF!</v>
      </c>
      <c r="AT9" s="31" t="e">
        <f>'IDP 2013-14 Rev'!#REF!</f>
        <v>#REF!</v>
      </c>
      <c r="AU9" s="31"/>
      <c r="AV9" s="31"/>
      <c r="AW9" s="31"/>
      <c r="AX9" s="31"/>
      <c r="AY9" s="31"/>
      <c r="AZ9" s="31"/>
      <c r="BA9" s="31"/>
      <c r="BB9" s="31" t="e">
        <f>'IDP 2013-14 Rev'!#REF!</f>
        <v>#REF!</v>
      </c>
      <c r="BC9" s="31" t="e">
        <f>'IDP 2013-14 Rev'!#REF!</f>
        <v>#REF!</v>
      </c>
      <c r="BD9" s="31"/>
      <c r="BE9" s="31"/>
      <c r="BF9" s="31"/>
      <c r="BG9" s="31"/>
      <c r="BH9" s="31"/>
      <c r="BI9" s="31"/>
      <c r="BJ9" s="31"/>
    </row>
    <row r="10" spans="1:62" s="11" customFormat="1" ht="119.25" customHeight="1" x14ac:dyDescent="0.25">
      <c r="A10" s="31"/>
      <c r="B10" s="31"/>
      <c r="C10" s="31"/>
      <c r="D10" s="31"/>
      <c r="E10" s="31"/>
      <c r="F10" s="31" t="e">
        <f>'IDP 2013-14 Rev'!#REF!</f>
        <v>#REF!</v>
      </c>
      <c r="G10" s="31"/>
      <c r="H10" s="31"/>
      <c r="I10" s="31"/>
      <c r="J10" s="31"/>
      <c r="K10" s="31"/>
      <c r="L10" s="31" t="str">
        <f>'IDP 2013-14 Rev'!S9</f>
        <v xml:space="preserve">The key performance area defined for this objective is to improve wellbeing of BCMM employees </v>
      </c>
      <c r="M10" s="110" t="str">
        <f>'IDP 2013-14 Rev'!U9</f>
        <v>% Reduction in the disabling injury frequency rate</v>
      </c>
      <c r="N10" s="31" t="str">
        <f>'IDP 2013-14 Rev'!V9</f>
        <v>Increase in the number of consulting rooms</v>
      </c>
      <c r="O10" s="31"/>
      <c r="P10" s="31" t="str">
        <f>'IDP 2013-14 Rev'!Y9</f>
        <v>2,50%</v>
      </c>
      <c r="Q10" s="31">
        <f>'IDP 2013-14 Rev'!Z9</f>
        <v>0.02</v>
      </c>
      <c r="R10" s="31" t="str">
        <f>'IDP 2013-14 Rev'!AA9</f>
        <v xml:space="preserve">Bid specification submitted to the committee and project advertised/Reduce by 0.125%  to  2.375% </v>
      </c>
      <c r="S10" s="31" t="str">
        <f>'IDP 2013-14 Rev'!AB9</f>
        <v>News paper advert/Monthly injury frequency rate statistics.</v>
      </c>
      <c r="T10" s="31"/>
      <c r="U10" s="31"/>
      <c r="V10" s="31"/>
      <c r="W10" s="31"/>
      <c r="X10" s="31"/>
      <c r="Y10" s="31"/>
      <c r="Z10" s="31"/>
      <c r="AA10" s="31" t="str">
        <f>'IDP 2013-14 Rev'!AK9</f>
        <v>Appointment of the service provider</v>
      </c>
      <c r="AB10" s="31" t="str">
        <f>'IDP 2013-14 Rev'!AL9</f>
        <v>Signed letter of award to the service provider</v>
      </c>
      <c r="AC10" s="31"/>
      <c r="AD10" s="31"/>
      <c r="AE10" s="31"/>
      <c r="AF10" s="31"/>
      <c r="AG10" s="31"/>
      <c r="AH10" s="31"/>
      <c r="AI10" s="31"/>
      <c r="AJ10" s="31" t="str">
        <f>'IDP 2013-14 Rev'!AU9</f>
        <v>Prelimary design</v>
      </c>
      <c r="AK10" s="31"/>
      <c r="AL10" s="31"/>
      <c r="AM10" s="31"/>
      <c r="AN10" s="31"/>
      <c r="AO10" s="31"/>
      <c r="AP10" s="31"/>
      <c r="AQ10" s="31"/>
      <c r="AR10" s="31"/>
      <c r="AS10" s="31" t="str">
        <f>'IDP 2013-14 Rev'!BE9</f>
        <v>Final design completed</v>
      </c>
      <c r="AT10" s="31" t="str">
        <f>'IDP 2013-14 Rev'!BF9</f>
        <v xml:space="preserve">Approved designs by Develpment Planning department </v>
      </c>
      <c r="AU10" s="31"/>
      <c r="AV10" s="31"/>
      <c r="AW10" s="31"/>
      <c r="AX10" s="31"/>
      <c r="AY10" s="31"/>
      <c r="AZ10" s="31"/>
      <c r="BA10" s="31"/>
      <c r="BB10" s="31">
        <f>'IDP 2013-14 Rev'!BO9</f>
        <v>1.95E-2</v>
      </c>
      <c r="BC10" s="31">
        <f>'IDP 2013-14 Rev'!BP9</f>
        <v>1.95E-2</v>
      </c>
      <c r="BD10" s="31"/>
      <c r="BE10" s="31"/>
      <c r="BF10" s="31"/>
      <c r="BG10" s="31"/>
      <c r="BH10" s="31"/>
      <c r="BI10" s="31"/>
      <c r="BJ10" s="31"/>
    </row>
    <row r="11" spans="1:62" s="11" customFormat="1" ht="155.25" customHeight="1" x14ac:dyDescent="0.25">
      <c r="A11" s="31"/>
      <c r="B11" s="31"/>
      <c r="C11" s="31"/>
      <c r="D11" s="31"/>
      <c r="E11" s="31"/>
      <c r="F11" s="31" t="e">
        <f>'IDP 2013-14 Rev'!#REF!</f>
        <v>#REF!</v>
      </c>
      <c r="G11" s="31"/>
      <c r="H11" s="31"/>
      <c r="I11" s="31"/>
      <c r="J11" s="31"/>
      <c r="K11" s="31"/>
      <c r="L11" s="31" t="e">
        <f>'IDP 2013-14 Rev'!#REF!</f>
        <v>#REF!</v>
      </c>
      <c r="M11" s="31" t="e">
        <f>'IDP 2013-14 Rev'!#REF!</f>
        <v>#REF!</v>
      </c>
      <c r="N11" s="31" t="e">
        <f>'IDP 2013-14 Rev'!#REF!</f>
        <v>#REF!</v>
      </c>
      <c r="O11" s="31"/>
      <c r="P11" s="31" t="e">
        <f>'IDP 2013-14 Rev'!#REF!</f>
        <v>#REF!</v>
      </c>
      <c r="Q11" s="31" t="e">
        <f>'IDP 2013-14 Rev'!#REF!</f>
        <v>#REF!</v>
      </c>
      <c r="R11" s="31" t="e">
        <f>'IDP 2013-14 Rev'!#REF!</f>
        <v>#REF!</v>
      </c>
      <c r="S11" s="31" t="e">
        <f>'IDP 2013-14 Rev'!#REF!</f>
        <v>#REF!</v>
      </c>
      <c r="T11" s="31"/>
      <c r="U11" s="31"/>
      <c r="V11" s="31"/>
      <c r="W11" s="31"/>
      <c r="X11" s="31"/>
      <c r="Y11" s="31"/>
      <c r="Z11" s="31"/>
      <c r="AA11" s="31" t="e">
        <f>'IDP 2013-14 Rev'!#REF!</f>
        <v>#REF!</v>
      </c>
      <c r="AB11" s="31" t="e">
        <f>'IDP 2013-14 Rev'!#REF!</f>
        <v>#REF!</v>
      </c>
      <c r="AC11" s="31"/>
      <c r="AD11" s="31"/>
      <c r="AE11" s="31"/>
      <c r="AF11" s="31"/>
      <c r="AG11" s="31"/>
      <c r="AH11" s="31"/>
      <c r="AI11" s="31"/>
      <c r="AJ11" s="31" t="e">
        <f>'IDP 2013-14 Rev'!#REF!</f>
        <v>#REF!</v>
      </c>
      <c r="AK11" s="31"/>
      <c r="AL11" s="31"/>
      <c r="AM11" s="31"/>
      <c r="AN11" s="31"/>
      <c r="AO11" s="31"/>
      <c r="AP11" s="31"/>
      <c r="AQ11" s="31"/>
      <c r="AR11" s="31"/>
      <c r="AS11" s="31" t="e">
        <f>'IDP 2013-14 Rev'!#REF!</f>
        <v>#REF!</v>
      </c>
      <c r="AT11" s="31" t="e">
        <f>'IDP 2013-14 Rev'!#REF!</f>
        <v>#REF!</v>
      </c>
      <c r="AU11" s="31"/>
      <c r="AV11" s="31"/>
      <c r="AW11" s="31"/>
      <c r="AX11" s="31"/>
      <c r="AY11" s="31"/>
      <c r="AZ11" s="31"/>
      <c r="BA11" s="31"/>
      <c r="BB11" s="31" t="e">
        <f>'IDP 2013-14 Rev'!#REF!</f>
        <v>#REF!</v>
      </c>
      <c r="BC11" s="31" t="e">
        <f>'IDP 2013-14 Rev'!#REF!</f>
        <v>#REF!</v>
      </c>
      <c r="BD11" s="31"/>
      <c r="BE11" s="31"/>
      <c r="BF11" s="31"/>
      <c r="BG11" s="31"/>
      <c r="BH11" s="31"/>
      <c r="BI11" s="31"/>
      <c r="BJ11" s="31"/>
    </row>
    <row r="12" spans="1:62" s="11" customFormat="1" ht="141.75" customHeight="1" x14ac:dyDescent="0.25">
      <c r="A12" s="31"/>
      <c r="B12" s="31"/>
      <c r="C12" s="31"/>
      <c r="D12" s="31"/>
      <c r="E12" s="31"/>
      <c r="F12" s="13" t="s">
        <v>1527</v>
      </c>
      <c r="G12" s="131"/>
      <c r="H12" s="131"/>
      <c r="I12" s="131"/>
      <c r="J12" s="131"/>
      <c r="K12" s="131"/>
      <c r="L12" s="13" t="s">
        <v>1527</v>
      </c>
      <c r="M12" s="13" t="s">
        <v>1528</v>
      </c>
      <c r="N12" s="13" t="s">
        <v>1528</v>
      </c>
      <c r="O12" s="131"/>
      <c r="P12" s="17">
        <v>4</v>
      </c>
      <c r="Q12" s="13">
        <v>4</v>
      </c>
      <c r="R12" s="13">
        <v>1</v>
      </c>
      <c r="S12" s="13" t="s">
        <v>1529</v>
      </c>
      <c r="T12" s="131"/>
      <c r="U12" s="131"/>
      <c r="V12" s="131"/>
      <c r="W12" s="131"/>
      <c r="X12" s="131"/>
      <c r="Y12" s="131"/>
      <c r="Z12" s="131"/>
      <c r="AA12" s="13">
        <v>2</v>
      </c>
      <c r="AB12" s="13" t="s">
        <v>1529</v>
      </c>
      <c r="AC12" s="131"/>
      <c r="AD12" s="131"/>
      <c r="AE12" s="131"/>
      <c r="AF12" s="131"/>
      <c r="AG12" s="131"/>
      <c r="AH12" s="131"/>
      <c r="AI12" s="131"/>
      <c r="AJ12" s="13">
        <v>3</v>
      </c>
      <c r="AK12" s="13" t="s">
        <v>1529</v>
      </c>
      <c r="AL12" s="131"/>
      <c r="AM12" s="131"/>
      <c r="AN12" s="131"/>
      <c r="AO12" s="131"/>
      <c r="AP12" s="131"/>
      <c r="AQ12" s="131"/>
      <c r="AR12" s="131"/>
      <c r="AS12" s="13">
        <v>4</v>
      </c>
      <c r="AT12" s="13" t="s">
        <v>1529</v>
      </c>
      <c r="AU12" s="131"/>
      <c r="AV12" s="131"/>
      <c r="AW12" s="131"/>
      <c r="AX12" s="131"/>
      <c r="AY12" s="131"/>
      <c r="AZ12" s="131"/>
      <c r="BA12" s="131"/>
      <c r="BB12" s="131"/>
      <c r="BC12" s="132"/>
      <c r="BD12" s="31"/>
      <c r="BE12" s="31"/>
      <c r="BF12" s="31"/>
      <c r="BG12" s="31"/>
      <c r="BH12" s="31"/>
      <c r="BI12" s="31"/>
      <c r="BJ12" s="31"/>
    </row>
    <row r="13" spans="1:62" s="11" customFormat="1" ht="36" customHeight="1" x14ac:dyDescent="0.25">
      <c r="A13" s="31"/>
      <c r="B13" s="31"/>
      <c r="C13" s="31"/>
      <c r="D13" s="31"/>
      <c r="E13" s="31"/>
      <c r="F13" s="658" t="s">
        <v>1553</v>
      </c>
      <c r="G13" s="659"/>
      <c r="H13" s="659"/>
      <c r="I13" s="659"/>
      <c r="J13" s="659"/>
      <c r="K13" s="659"/>
      <c r="L13" s="659"/>
      <c r="M13" s="659"/>
      <c r="N13" s="659"/>
      <c r="O13" s="659"/>
      <c r="P13" s="659"/>
      <c r="Q13" s="659"/>
      <c r="R13" s="659"/>
      <c r="S13" s="659"/>
      <c r="T13" s="659"/>
      <c r="U13" s="659"/>
      <c r="V13" s="659"/>
      <c r="W13" s="659"/>
      <c r="X13" s="659"/>
      <c r="Y13" s="659"/>
      <c r="Z13" s="659"/>
      <c r="AA13" s="659"/>
      <c r="AB13" s="659"/>
      <c r="AC13" s="659"/>
      <c r="AD13" s="659"/>
      <c r="AE13" s="659"/>
      <c r="AF13" s="659"/>
      <c r="AG13" s="659"/>
      <c r="AH13" s="659"/>
      <c r="AI13" s="659"/>
      <c r="AJ13" s="659"/>
      <c r="AK13" s="659"/>
      <c r="AL13" s="659"/>
      <c r="AM13" s="659"/>
      <c r="AN13" s="659"/>
      <c r="AO13" s="659"/>
      <c r="AP13" s="659"/>
      <c r="AQ13" s="659"/>
      <c r="AR13" s="659"/>
      <c r="AS13" s="659"/>
      <c r="AT13" s="659"/>
      <c r="AU13" s="659"/>
      <c r="AV13" s="659"/>
      <c r="AW13" s="659"/>
      <c r="AX13" s="659"/>
      <c r="AY13" s="659"/>
      <c r="AZ13" s="659"/>
      <c r="BA13" s="659"/>
      <c r="BB13" s="659"/>
      <c r="BC13" s="660"/>
      <c r="BD13" s="31"/>
      <c r="BE13" s="31"/>
      <c r="BF13" s="31"/>
      <c r="BG13" s="31"/>
      <c r="BH13" s="31"/>
      <c r="BI13" s="31"/>
      <c r="BJ13" s="31"/>
    </row>
    <row r="14" spans="1:62" ht="186" customHeight="1" x14ac:dyDescent="0.25">
      <c r="A14" s="31" t="e">
        <f>'IDP 2013-14 Rev'!#REF!</f>
        <v>#REF!</v>
      </c>
      <c r="B14" s="31" t="e">
        <f>'IDP 2013-14 Rev'!#REF!</f>
        <v>#REF!</v>
      </c>
      <c r="C14" s="31" t="e">
        <f>'IDP 2013-14 Rev'!#REF!</f>
        <v>#REF!</v>
      </c>
      <c r="D14" s="31" t="e">
        <f>'IDP 2013-14 Rev'!#REF!</f>
        <v>#REF!</v>
      </c>
      <c r="E14" s="31" t="e">
        <f>'IDP 2013-14 Rev'!#REF!</f>
        <v>#REF!</v>
      </c>
      <c r="F14" s="652"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c r="BJ14" s="31" t="e">
        <f>'IDP 2013-14 Rev'!#REF!</f>
        <v>#REF!</v>
      </c>
    </row>
    <row r="15" spans="1:62" ht="153" customHeight="1" x14ac:dyDescent="0.25">
      <c r="A15" s="31" t="e">
        <f>'IDP 2013-14 Rev'!#REF!</f>
        <v>#REF!</v>
      </c>
      <c r="B15" s="31" t="e">
        <f>'IDP 2013-14 Rev'!#REF!</f>
        <v>#REF!</v>
      </c>
      <c r="C15" s="31" t="e">
        <f>'IDP 2013-14 Rev'!#REF!</f>
        <v>#REF!</v>
      </c>
      <c r="D15" s="31" t="e">
        <f>'IDP 2013-14 Rev'!#REF!</f>
        <v>#REF!</v>
      </c>
      <c r="E15" s="31" t="e">
        <f>'IDP 2013-14 Rev'!#REF!</f>
        <v>#REF!</v>
      </c>
      <c r="F15" s="653"/>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155.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s="11" customFormat="1" ht="253.5" customHeight="1" x14ac:dyDescent="0.25">
      <c r="A17" s="31"/>
      <c r="B17" s="31"/>
      <c r="C17" s="31"/>
      <c r="D17" s="31"/>
      <c r="E17" s="31"/>
      <c r="F17" s="31" t="e">
        <f>'IDP 2013-14 Rev'!#REF!</f>
        <v>#REF!</v>
      </c>
      <c r="G17" s="113"/>
      <c r="H17" s="113"/>
      <c r="I17" s="113"/>
      <c r="J17" s="113"/>
      <c r="K17" s="113"/>
      <c r="L17" s="31" t="e">
        <f>'IDP 2013-14 Rev'!#REF!</f>
        <v>#REF!</v>
      </c>
      <c r="M17" s="31" t="e">
        <f>'IDP 2013-14 Rev'!#REF!</f>
        <v>#REF!</v>
      </c>
      <c r="N17" s="31" t="e">
        <f>'IDP 2013-14 Rev'!#REF!</f>
        <v>#REF!</v>
      </c>
      <c r="O17" s="113"/>
      <c r="P17" s="31" t="e">
        <f>'IDP 2013-14 Rev'!#REF!</f>
        <v>#REF!</v>
      </c>
      <c r="Q17" s="31" t="e">
        <f>'IDP 2013-14 Rev'!#REF!</f>
        <v>#REF!</v>
      </c>
      <c r="R17" s="31" t="e">
        <f>'IDP 2013-14 Rev'!#REF!</f>
        <v>#REF!</v>
      </c>
      <c r="S17" s="31" t="e">
        <f>'IDP 2013-14 Rev'!#REF!</f>
        <v>#REF!</v>
      </c>
      <c r="T17" s="113"/>
      <c r="U17" s="113"/>
      <c r="V17" s="113"/>
      <c r="W17" s="113"/>
      <c r="X17" s="113"/>
      <c r="Y17" s="113"/>
      <c r="Z17" s="113"/>
      <c r="AA17" s="31" t="e">
        <f>'IDP 2013-14 Rev'!#REF!</f>
        <v>#REF!</v>
      </c>
      <c r="AB17" s="31" t="e">
        <f>'IDP 2013-14 Rev'!#REF!</f>
        <v>#REF!</v>
      </c>
      <c r="AC17" s="113"/>
      <c r="AD17" s="113"/>
      <c r="AE17" s="113"/>
      <c r="AF17" s="113"/>
      <c r="AG17" s="113"/>
      <c r="AH17" s="113"/>
      <c r="AI17" s="113"/>
      <c r="AJ17" s="31" t="e">
        <f>'IDP 2013-14 Rev'!#REF!</f>
        <v>#REF!</v>
      </c>
      <c r="AK17" s="113"/>
      <c r="AL17" s="113"/>
      <c r="AM17" s="113"/>
      <c r="AN17" s="113"/>
      <c r="AO17" s="113"/>
      <c r="AP17" s="113"/>
      <c r="AQ17" s="113"/>
      <c r="AR17" s="113"/>
      <c r="AS17" s="31" t="e">
        <f>'IDP 2013-14 Rev'!#REF!</f>
        <v>#REF!</v>
      </c>
      <c r="AT17" s="31" t="e">
        <f>'IDP 2013-14 Rev'!#REF!</f>
        <v>#REF!</v>
      </c>
      <c r="AU17" s="113"/>
      <c r="AV17" s="113"/>
      <c r="AW17" s="113"/>
      <c r="AX17" s="113"/>
      <c r="AY17" s="113"/>
      <c r="AZ17" s="113"/>
      <c r="BA17" s="113"/>
      <c r="BB17" s="31" t="e">
        <f>'IDP 2013-14 Rev'!#REF!</f>
        <v>#REF!</v>
      </c>
      <c r="BC17" s="31" t="e">
        <f>'IDP 2013-14 Rev'!#REF!</f>
        <v>#REF!</v>
      </c>
      <c r="BD17" s="31"/>
      <c r="BE17" s="31"/>
      <c r="BF17" s="31"/>
      <c r="BG17" s="31"/>
      <c r="BH17" s="31"/>
      <c r="BI17" s="31"/>
      <c r="BJ17" s="31"/>
    </row>
    <row r="18" spans="1:62" ht="30" customHeight="1" x14ac:dyDescent="0.25">
      <c r="A18" s="31" t="e">
        <f>'IDP 2013-14 Rev'!#REF!</f>
        <v>#REF!</v>
      </c>
      <c r="B18" s="31" t="e">
        <f>'IDP 2013-14 Rev'!#REF!</f>
        <v>#REF!</v>
      </c>
      <c r="C18" s="31" t="e">
        <f>'IDP 2013-14 Rev'!#REF!</f>
        <v>#REF!</v>
      </c>
      <c r="D18" s="31" t="e">
        <f>'IDP 2013-14 Rev'!#REF!</f>
        <v>#REF!</v>
      </c>
      <c r="E18" s="31" t="e">
        <f>'IDP 2013-14 Rev'!#REF!</f>
        <v>#REF!</v>
      </c>
      <c r="F18" s="654" t="s">
        <v>1504</v>
      </c>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5"/>
      <c r="AG18" s="655"/>
      <c r="AH18" s="655"/>
      <c r="AI18" s="655"/>
      <c r="AJ18" s="655"/>
      <c r="AK18" s="655"/>
      <c r="AL18" s="655"/>
      <c r="AM18" s="655"/>
      <c r="AN18" s="655"/>
      <c r="AO18" s="655"/>
      <c r="AP18" s="655"/>
      <c r="AQ18" s="655"/>
      <c r="AR18" s="655"/>
      <c r="AS18" s="655"/>
      <c r="AT18" s="655"/>
      <c r="AU18" s="655"/>
      <c r="AV18" s="655"/>
      <c r="AW18" s="655"/>
      <c r="AX18" s="655"/>
      <c r="AY18" s="655"/>
      <c r="AZ18" s="655"/>
      <c r="BA18" s="655"/>
      <c r="BB18" s="655"/>
      <c r="BC18" s="656"/>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124.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117"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s="11" customFormat="1" ht="204.75" hidden="1" customHeight="1" x14ac:dyDescent="0.25">
      <c r="A21" s="31"/>
      <c r="B21" s="31"/>
      <c r="C21" s="31"/>
      <c r="D21" s="31"/>
      <c r="E21" s="31"/>
      <c r="F21" s="31" t="e">
        <f>'IDP 2013-14 Rev'!#REF!</f>
        <v>#REF!</v>
      </c>
      <c r="G21" s="31"/>
      <c r="H21" s="31"/>
      <c r="I21" s="31"/>
      <c r="J21" s="31"/>
      <c r="K21" s="31"/>
      <c r="L21" s="31" t="e">
        <f>'IDP 2013-14 Rev'!#REF!</f>
        <v>#REF!</v>
      </c>
      <c r="M21" s="31" t="e">
        <f>'IDP 2013-14 Rev'!#REF!</f>
        <v>#REF!</v>
      </c>
      <c r="N21" s="31" t="e">
        <f>'IDP 2013-14 Rev'!#REF!</f>
        <v>#REF!</v>
      </c>
      <c r="O21" s="31"/>
      <c r="P21" s="31" t="e">
        <f>'IDP 2013-14 Rev'!#REF!</f>
        <v>#REF!</v>
      </c>
      <c r="Q21" s="31" t="e">
        <f>'IDP 2013-14 Rev'!#REF!</f>
        <v>#REF!</v>
      </c>
      <c r="R21" s="31" t="e">
        <f>'IDP 2013-14 Rev'!#REF!</f>
        <v>#REF!</v>
      </c>
      <c r="S21" s="31" t="e">
        <f>'IDP 2013-14 Rev'!#REF!</f>
        <v>#REF!</v>
      </c>
      <c r="T21" s="31"/>
      <c r="U21" s="31"/>
      <c r="V21" s="31"/>
      <c r="W21" s="31"/>
      <c r="X21" s="31"/>
      <c r="Y21" s="31"/>
      <c r="Z21" s="31"/>
      <c r="AA21" s="31" t="e">
        <f>'IDP 2013-14 Rev'!#REF!</f>
        <v>#REF!</v>
      </c>
      <c r="AB21" s="31" t="e">
        <f>'IDP 2013-14 Rev'!#REF!</f>
        <v>#REF!</v>
      </c>
      <c r="AC21" s="31"/>
      <c r="AD21" s="31"/>
      <c r="AE21" s="31"/>
      <c r="AF21" s="31"/>
      <c r="AG21" s="31"/>
      <c r="AH21" s="31"/>
      <c r="AI21" s="31"/>
      <c r="AJ21" s="31" t="e">
        <f>'IDP 2013-14 Rev'!#REF!</f>
        <v>#REF!</v>
      </c>
      <c r="AK21" s="31">
        <v>0</v>
      </c>
      <c r="AL21" s="31"/>
      <c r="AM21" s="31"/>
      <c r="AN21" s="31"/>
      <c r="AO21" s="31"/>
      <c r="AP21" s="31"/>
      <c r="AQ21" s="31"/>
      <c r="AR21" s="31"/>
      <c r="AS21" s="31" t="e">
        <f>'IDP 2013-14 Rev'!#REF!</f>
        <v>#REF!</v>
      </c>
      <c r="AT21" s="31" t="e">
        <f>'IDP 2013-14 Rev'!#REF!</f>
        <v>#REF!</v>
      </c>
      <c r="AU21" s="31"/>
      <c r="AV21" s="31"/>
      <c r="AW21" s="31"/>
      <c r="AX21" s="31"/>
      <c r="AY21" s="31"/>
      <c r="AZ21" s="31"/>
      <c r="BA21" s="31"/>
      <c r="BB21" s="31" t="e">
        <f>'IDP 2013-14 Rev'!#REF!</f>
        <v>#REF!</v>
      </c>
      <c r="BC21" s="31" t="e">
        <f>'IDP 2013-14 Rev'!#REF!</f>
        <v>#REF!</v>
      </c>
      <c r="BD21" s="31"/>
      <c r="BE21" s="31"/>
      <c r="BF21" s="31"/>
      <c r="BG21" s="31"/>
      <c r="BH21" s="31"/>
      <c r="BI21" s="31"/>
      <c r="BJ21" s="31"/>
    </row>
    <row r="22" spans="1:62" ht="37.5" customHeight="1" x14ac:dyDescent="0.25">
      <c r="A22" s="31" t="e">
        <f>'IDP 2013-14 Rev'!#REF!</f>
        <v>#REF!</v>
      </c>
      <c r="B22" s="31" t="e">
        <f>'IDP 2013-14 Rev'!#REF!</f>
        <v>#REF!</v>
      </c>
      <c r="C22" s="31" t="e">
        <f>'IDP 2013-14 Rev'!#REF!</f>
        <v>#REF!</v>
      </c>
      <c r="D22" s="31" t="e">
        <f>'IDP 2013-14 Rev'!#REF!</f>
        <v>#REF!</v>
      </c>
      <c r="E22" s="31" t="e">
        <f>'IDP 2013-14 Rev'!#REF!</f>
        <v>#REF!</v>
      </c>
      <c r="G22" s="31" t="e">
        <f>'IDP 2013-14 Rev'!#REF!</f>
        <v>#REF!</v>
      </c>
      <c r="H22" s="31" t="e">
        <f>'IDP 2013-14 Rev'!#REF!</f>
        <v>#REF!</v>
      </c>
      <c r="I22" s="31" t="e">
        <f>'IDP 2013-14 Rev'!#REF!</f>
        <v>#REF!</v>
      </c>
      <c r="J22" s="31" t="e">
        <f>'IDP 2013-14 Rev'!#REF!</f>
        <v>#REF!</v>
      </c>
      <c r="K22" s="31" t="e">
        <f>'IDP 2013-14 Rev'!#REF!</f>
        <v>#REF!</v>
      </c>
      <c r="O22" s="31" t="e">
        <f>'IDP 2013-14 Rev'!#REF!</f>
        <v>#REF!</v>
      </c>
      <c r="P22" s="114" t="s">
        <v>1554</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K22" s="31"/>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206.2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ht="154.5" customHeight="1" x14ac:dyDescent="0.25">
      <c r="A24" s="31" t="e">
        <f>'IDP 2013-14 Rev'!#REF!</f>
        <v>#REF!</v>
      </c>
      <c r="B24" s="31" t="e">
        <f>'IDP 2013-14 Rev'!#REF!</f>
        <v>#REF!</v>
      </c>
      <c r="C24" s="31" t="e">
        <f>'IDP 2013-14 Rev'!#REF!</f>
        <v>#REF!</v>
      </c>
      <c r="D24" s="31" t="e">
        <f>'IDP 2013-14 Rev'!#REF!</f>
        <v>#REF!</v>
      </c>
      <c r="E24" s="31" t="e">
        <f>'IDP 2013-14 Rev'!#REF!</f>
        <v>#REF!</v>
      </c>
      <c r="F24" s="31" t="e">
        <f>'IDP 2013-14 Rev'!#REF!</f>
        <v>#REF!</v>
      </c>
      <c r="G24" s="31" t="e">
        <f>'IDP 2013-14 Rev'!#REF!</f>
        <v>#REF!</v>
      </c>
      <c r="H24" s="31" t="e">
        <f>'IDP 2013-14 Rev'!#REF!</f>
        <v>#REF!</v>
      </c>
      <c r="I24" s="31" t="e">
        <f>'IDP 2013-14 Rev'!#REF!</f>
        <v>#REF!</v>
      </c>
      <c r="J24" s="31" t="e">
        <f>'IDP 2013-14 Rev'!#REF!</f>
        <v>#REF!</v>
      </c>
      <c r="K24" s="31" t="e">
        <f>'IDP 2013-14 Rev'!#REF!</f>
        <v>#REF!</v>
      </c>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31" t="e">
        <f>'IDP 2013-14 Rev'!#REF!</f>
        <v>#REF!</v>
      </c>
      <c r="T24" s="31" t="e">
        <f>'IDP 2013-14 Rev'!#REF!</f>
        <v>#REF!</v>
      </c>
      <c r="U24" s="31" t="e">
        <f>'IDP 2013-14 Rev'!#REF!</f>
        <v>#REF!</v>
      </c>
      <c r="V24" s="31" t="e">
        <f>'IDP 2013-14 Rev'!#REF!</f>
        <v>#REF!</v>
      </c>
      <c r="W24" s="31" t="e">
        <f>'IDP 2013-14 Rev'!#REF!</f>
        <v>#REF!</v>
      </c>
      <c r="X24" s="31" t="e">
        <f>'IDP 2013-14 Rev'!#REF!</f>
        <v>#REF!</v>
      </c>
      <c r="Y24" s="31" t="e">
        <f>'IDP 2013-14 Rev'!#REF!</f>
        <v>#REF!</v>
      </c>
      <c r="Z24" s="31" t="e">
        <f>'IDP 2013-14 Rev'!#REF!</f>
        <v>#REF!</v>
      </c>
      <c r="AA24" s="31" t="e">
        <f>'IDP 2013-14 Rev'!#REF!</f>
        <v>#REF!</v>
      </c>
      <c r="AB24" s="31" t="e">
        <f>'IDP 2013-14 Rev'!#REF!</f>
        <v>#REF!</v>
      </c>
      <c r="AC24" s="31" t="e">
        <f>'IDP 2013-14 Rev'!#REF!</f>
        <v>#REF!</v>
      </c>
      <c r="AD24" s="31" t="e">
        <f>'IDP 2013-14 Rev'!#REF!</f>
        <v>#REF!</v>
      </c>
      <c r="AE24" s="31" t="e">
        <f>'IDP 2013-14 Rev'!#REF!</f>
        <v>#REF!</v>
      </c>
      <c r="AF24" s="31" t="e">
        <f>'IDP 2013-14 Rev'!#REF!</f>
        <v>#REF!</v>
      </c>
      <c r="AG24" s="31" t="e">
        <f>'IDP 2013-14 Rev'!#REF!</f>
        <v>#REF!</v>
      </c>
      <c r="AH24" s="31" t="e">
        <f>'IDP 2013-14 Rev'!#REF!</f>
        <v>#REF!</v>
      </c>
      <c r="AI24" s="31" t="e">
        <f>'IDP 2013-14 Rev'!#REF!</f>
        <v>#REF!</v>
      </c>
      <c r="AJ24" s="31" t="e">
        <f>'IDP 2013-14 Rev'!#REF!</f>
        <v>#REF!</v>
      </c>
      <c r="AK24" s="31" t="e">
        <f>'IDP 2013-14 Rev'!#REF!</f>
        <v>#REF!</v>
      </c>
      <c r="AL24" s="31" t="e">
        <f>'IDP 2013-14 Rev'!#REF!</f>
        <v>#REF!</v>
      </c>
      <c r="AM24" s="31" t="e">
        <f>'IDP 2013-14 Rev'!#REF!</f>
        <v>#REF!</v>
      </c>
      <c r="AN24" s="31" t="e">
        <f>'IDP 2013-14 Rev'!#REF!</f>
        <v>#REF!</v>
      </c>
      <c r="AO24" s="31" t="e">
        <f>'IDP 2013-14 Rev'!#REF!</f>
        <v>#REF!</v>
      </c>
      <c r="AP24" s="31" t="e">
        <f>'IDP 2013-14 Rev'!#REF!</f>
        <v>#REF!</v>
      </c>
      <c r="AQ24" s="31" t="e">
        <f>'IDP 2013-14 Rev'!#REF!</f>
        <v>#REF!</v>
      </c>
      <c r="AR24" s="31" t="e">
        <f>'IDP 2013-14 Rev'!#REF!</f>
        <v>#REF!</v>
      </c>
      <c r="AS24" s="31" t="e">
        <f>'IDP 2013-14 Rev'!#REF!</f>
        <v>#REF!</v>
      </c>
      <c r="AT24" s="31" t="e">
        <f>'IDP 2013-14 Rev'!#REF!</f>
        <v>#REF!</v>
      </c>
      <c r="AU24" s="31" t="e">
        <f>'IDP 2013-14 Rev'!#REF!</f>
        <v>#REF!</v>
      </c>
      <c r="AV24" s="31" t="e">
        <f>'IDP 2013-14 Rev'!#REF!</f>
        <v>#REF!</v>
      </c>
      <c r="AW24" s="31" t="e">
        <f>'IDP 2013-14 Rev'!#REF!</f>
        <v>#REF!</v>
      </c>
      <c r="AX24" s="31" t="e">
        <f>'IDP 2013-14 Rev'!#REF!</f>
        <v>#REF!</v>
      </c>
      <c r="AY24" s="31" t="e">
        <f>'IDP 2013-14 Rev'!#REF!</f>
        <v>#REF!</v>
      </c>
      <c r="AZ24" s="31" t="e">
        <f>'IDP 2013-14 Rev'!#REF!</f>
        <v>#REF!</v>
      </c>
      <c r="BA24" s="31" t="e">
        <f>'IDP 2013-14 Rev'!#REF!</f>
        <v>#REF!</v>
      </c>
      <c r="BB24" s="31" t="e">
        <f>'IDP 2013-14 Rev'!#REF!</f>
        <v>#REF!</v>
      </c>
      <c r="BC24" s="31" t="e">
        <f>'IDP 2013-14 Rev'!#REF!</f>
        <v>#REF!</v>
      </c>
      <c r="BD24" s="31" t="e">
        <f>'IDP 2013-14 Rev'!#REF!</f>
        <v>#REF!</v>
      </c>
      <c r="BE24" s="31" t="e">
        <f>'IDP 2013-14 Rev'!#REF!</f>
        <v>#REF!</v>
      </c>
      <c r="BF24" s="31" t="e">
        <f>'IDP 2013-14 Rev'!#REF!</f>
        <v>#REF!</v>
      </c>
      <c r="BG24" s="31" t="e">
        <f>'IDP 2013-14 Rev'!#REF!</f>
        <v>#REF!</v>
      </c>
      <c r="BH24" s="31" t="e">
        <f>'IDP 2013-14 Rev'!#REF!</f>
        <v>#REF!</v>
      </c>
      <c r="BI24" s="31" t="e">
        <f>'IDP 2013-14 Rev'!#REF!</f>
        <v>#REF!</v>
      </c>
      <c r="BJ24" s="31" t="e">
        <f>'IDP 2013-14 Rev'!#REF!</f>
        <v>#REF!</v>
      </c>
    </row>
    <row r="25" spans="1:62" ht="135.75" hidden="1" customHeight="1" x14ac:dyDescent="0.25">
      <c r="A25" s="31" t="e">
        <f>'IDP 2013-14 Rev'!#REF!</f>
        <v>#REF!</v>
      </c>
      <c r="B25" s="31" t="e">
        <f>'IDP 2013-14 Rev'!#REF!</f>
        <v>#REF!</v>
      </c>
      <c r="C25" s="31" t="e">
        <f>'IDP 2013-14 Rev'!#REF!</f>
        <v>#REF!</v>
      </c>
      <c r="D25" s="31" t="e">
        <f>'IDP 2013-14 Rev'!#REF!</f>
        <v>#REF!</v>
      </c>
      <c r="E25" s="31" t="e">
        <f>'IDP 2013-14 Rev'!#REF!</f>
        <v>#REF!</v>
      </c>
      <c r="F25" s="31" t="s">
        <v>1505</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c r="BI25" s="31" t="e">
        <f>'IDP 2013-14 Rev'!#REF!</f>
        <v>#REF!</v>
      </c>
      <c r="BJ25" s="31" t="e">
        <f>'IDP 2013-14 Rev'!#REF!</f>
        <v>#REF!</v>
      </c>
    </row>
    <row r="26" spans="1:62" s="11" customFormat="1" ht="39.75" customHeight="1" x14ac:dyDescent="0.25">
      <c r="A26" s="93"/>
      <c r="B26" s="93"/>
      <c r="C26" s="93"/>
      <c r="D26" s="93"/>
      <c r="E26" s="93"/>
      <c r="F26" s="93"/>
      <c r="G26" s="93"/>
      <c r="H26" s="93"/>
      <c r="I26" s="93"/>
      <c r="J26" s="93"/>
      <c r="K26" s="93"/>
      <c r="L26" s="93"/>
      <c r="M26" s="93"/>
      <c r="N26" s="93"/>
      <c r="O26" s="93"/>
      <c r="P26" s="93"/>
      <c r="Q26" s="152"/>
      <c r="R26" s="152"/>
      <c r="S26" s="152"/>
      <c r="T26" s="152"/>
      <c r="U26" s="152"/>
      <c r="V26" s="152"/>
      <c r="W26" s="152"/>
      <c r="X26" s="152"/>
      <c r="Y26" s="152"/>
      <c r="Z26" s="152"/>
      <c r="AA26" s="152"/>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row>
    <row r="27" spans="1:62" s="11" customFormat="1" ht="45" customHeight="1" x14ac:dyDescent="0.25">
      <c r="A27" s="93"/>
      <c r="B27" s="93"/>
      <c r="C27" s="93"/>
      <c r="D27" s="93"/>
      <c r="E27" s="93"/>
      <c r="F27" s="93"/>
      <c r="G27" s="93"/>
      <c r="H27" s="93"/>
      <c r="I27" s="93"/>
      <c r="J27" s="93"/>
      <c r="K27" s="93"/>
      <c r="L27" s="93"/>
      <c r="M27" s="93"/>
      <c r="N27" s="93"/>
      <c r="O27" s="93"/>
      <c r="P27" s="93"/>
      <c r="Q27" s="651" t="s">
        <v>1509</v>
      </c>
      <c r="R27" s="651"/>
      <c r="S27" s="651"/>
      <c r="T27" s="651"/>
      <c r="U27" s="651"/>
      <c r="V27" s="651"/>
      <c r="W27" s="651"/>
      <c r="X27" s="651"/>
      <c r="Y27" s="651"/>
      <c r="Z27" s="651"/>
      <c r="AA27" s="651"/>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row>
    <row r="28" spans="1:62" ht="153.75" customHeight="1" x14ac:dyDescent="0.25">
      <c r="F28" s="31">
        <f>'IDP 2013-14 Rev'!H7</f>
        <v>0</v>
      </c>
      <c r="G28" s="31"/>
      <c r="H28" s="31"/>
      <c r="I28" s="31"/>
      <c r="J28" s="31"/>
      <c r="K28" s="31"/>
      <c r="L28" s="31" t="str">
        <f>'IDP 2013-14 Rev'!S7</f>
        <v>The key performance area defined for this objective is to develop skills of BCMM employees</v>
      </c>
      <c r="M28" s="31" t="str">
        <f>'IDP 2013-14 Rev'!U6</f>
        <v xml:space="preserve">% of the municipality’s budget actually spent on implementing its workplace skills plan </v>
      </c>
      <c r="N28" s="31" t="str">
        <f>'IDP 2013-14 Rev'!V7</f>
        <v>The intention of this indicator is to measure the actual amount expended on the approved Workplace Skills Plan in accordance with budgetary provision as a percentage of the overall Municipal staff Budget.</v>
      </c>
      <c r="O28" s="31"/>
      <c r="P28" s="31">
        <f>'IDP 2013-14 Rev'!Y6</f>
        <v>1.52E-2</v>
      </c>
      <c r="Q28" s="31" t="str">
        <f>'IDP 2013-14 Rev'!Z6</f>
        <v>1.6% of Staff budget</v>
      </c>
      <c r="R28" s="31" t="str">
        <f>'IDP 2013-14 Rev'!AA7</f>
        <v>0,16% of staff budget</v>
      </c>
      <c r="S28" s="31" t="str">
        <f>'IDP 2013-14 Rev'!AB7</f>
        <v>Budget expenditure drawn from the Venus financial system</v>
      </c>
      <c r="T28" s="31"/>
      <c r="U28" s="31"/>
      <c r="V28" s="31"/>
      <c r="W28" s="31"/>
      <c r="X28" s="31"/>
      <c r="Y28" s="31"/>
      <c r="Z28" s="31"/>
      <c r="AA28" s="31" t="str">
        <f>'IDP 2013-14 Rev'!AK7</f>
        <v>0,48% of staff budget</v>
      </c>
      <c r="AB28" s="31" t="str">
        <f>'IDP 2013-14 Rev'!AL7</f>
        <v>Budget expenditure drawn from the Venus financial system</v>
      </c>
      <c r="AC28" s="31"/>
      <c r="AD28" s="31"/>
      <c r="AE28" s="31"/>
      <c r="AF28" s="31"/>
      <c r="AG28" s="31"/>
      <c r="AH28" s="31"/>
      <c r="AI28" s="31"/>
      <c r="AJ28" s="31" t="str">
        <f>'IDP 2013-14 Rev'!AU7</f>
        <v>0,96% of staff budget</v>
      </c>
      <c r="AK28" s="31"/>
      <c r="AL28" s="31"/>
      <c r="AM28" s="31"/>
      <c r="AN28" s="31"/>
      <c r="AO28" s="31"/>
      <c r="AP28" s="31"/>
      <c r="AQ28" s="31"/>
      <c r="AR28" s="31"/>
      <c r="AS28" s="31" t="str">
        <f>'IDP 2013-14 Rev'!BE7</f>
        <v>1.60% of staff budget spent on training identified in the Workplace Skills Plan with variance of 5%</v>
      </c>
      <c r="AT28" s="31" t="str">
        <f>'IDP 2013-14 Rev'!BF7</f>
        <v>Budget expenditure drawn from the Venus financial system</v>
      </c>
    </row>
    <row r="29" spans="1:62" x14ac:dyDescent="0.25">
      <c r="BC29" s="112"/>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11" customFormat="1" x14ac:dyDescent="0.25"/>
    <row r="2" spans="1:61" s="11" customFormat="1" ht="27.75" customHeight="1" x14ac:dyDescent="0.25">
      <c r="O2" s="114" t="s">
        <v>1503</v>
      </c>
    </row>
    <row r="3" spans="1:61" ht="90.75" customHeight="1" x14ac:dyDescent="0.25">
      <c r="A3" s="31" t="str">
        <f>'IDP 2013-14 Rev'!A6</f>
        <v>ISC</v>
      </c>
      <c r="B3" s="31" t="str">
        <f>'IDP 2013-14 Rev'!B6</f>
        <v>IDP</v>
      </c>
      <c r="C3" s="32" t="e">
        <f>'IDP 2013-14 Rev'!#REF!</f>
        <v>#REF!</v>
      </c>
      <c r="D3" s="32" t="e">
        <f>'IDP 2013-14 Rev'!#REF!</f>
        <v>#REF!</v>
      </c>
      <c r="E3" s="32">
        <f>'IDP 2013-14 Rev'!G6</f>
        <v>0</v>
      </c>
      <c r="F3" s="55">
        <f>'IDP 2013-14 Rev'!H6</f>
        <v>0</v>
      </c>
      <c r="G3" s="55" t="str">
        <f>'IDP 2013-14 Rev'!I6</f>
        <v>Specific Objective definition</v>
      </c>
      <c r="H3" s="55" t="str">
        <f>'IDP 2013-14 Rev'!J6</f>
        <v>Obj No</v>
      </c>
      <c r="I3" s="55" t="e">
        <f>'IDP 2013-14 Rev'!#REF!</f>
        <v>#REF!</v>
      </c>
      <c r="J3" s="55">
        <f>'IDP 2013-14 Rev'!Q6</f>
        <v>0</v>
      </c>
      <c r="K3" s="55">
        <f>'IDP 2013-14 Rev'!R6</f>
        <v>0</v>
      </c>
      <c r="L3" s="55">
        <f>'IDP 2013-14 Rev'!S6</f>
        <v>0</v>
      </c>
      <c r="M3" s="55" t="e">
        <f>'IDP 2013-14 Rev'!#REF!</f>
        <v>#REF!</v>
      </c>
      <c r="N3" s="55" t="str">
        <f>'IDP 2013-14 Rev'!V6</f>
        <v>Indicator Definition and basis of measurement</v>
      </c>
      <c r="O3" s="55" t="e">
        <f>'IDP 2013-14 Rev'!#REF!</f>
        <v>#REF!</v>
      </c>
      <c r="P3" s="32" t="e">
        <f>'IDP 2013-14 Rev'!#REF!</f>
        <v>#REF!</v>
      </c>
      <c r="Q3" s="32">
        <f>'IDP 2013-14 Rev'!AA6</f>
        <v>0</v>
      </c>
      <c r="R3" s="32">
        <f>'IDP 2013-14 Rev'!AB6</f>
        <v>0</v>
      </c>
      <c r="S3" s="32">
        <f>'IDP 2013-14 Rev'!AC6</f>
        <v>0</v>
      </c>
      <c r="T3" s="32">
        <f>'IDP 2013-14 Rev'!AE6</f>
        <v>0</v>
      </c>
      <c r="U3" s="32">
        <f>'IDP 2013-14 Rev'!AF6</f>
        <v>0</v>
      </c>
      <c r="V3" s="32">
        <f>'IDP 2013-14 Rev'!AG6</f>
        <v>0</v>
      </c>
      <c r="W3" s="32">
        <f>'IDP 2013-14 Rev'!AH6</f>
        <v>0</v>
      </c>
      <c r="X3" s="32">
        <f>'IDP 2013-14 Rev'!AI6</f>
        <v>0</v>
      </c>
      <c r="Y3" s="32">
        <f>'IDP 2013-14 Rev'!AJ6</f>
        <v>0</v>
      </c>
      <c r="Z3" s="32">
        <f>'IDP 2013-14 Rev'!AK6</f>
        <v>0</v>
      </c>
      <c r="AA3" s="32">
        <f>'IDP 2013-14 Rev'!AL6</f>
        <v>0</v>
      </c>
      <c r="AB3" s="32">
        <f>'IDP 2013-14 Rev'!AM6</f>
        <v>0</v>
      </c>
      <c r="AC3" s="32">
        <f>'IDP 2013-14 Rev'!AO6</f>
        <v>0</v>
      </c>
      <c r="AD3" s="32">
        <f>'IDP 2013-14 Rev'!AP6</f>
        <v>0</v>
      </c>
      <c r="AE3" s="32">
        <f>'IDP 2013-14 Rev'!AQ6</f>
        <v>0</v>
      </c>
      <c r="AF3" s="32">
        <f>'IDP 2013-14 Rev'!AR6</f>
        <v>0</v>
      </c>
      <c r="AG3" s="32">
        <f>'IDP 2013-14 Rev'!AS6</f>
        <v>0</v>
      </c>
      <c r="AH3" s="32">
        <f>'IDP 2013-14 Rev'!AT6</f>
        <v>0</v>
      </c>
      <c r="AI3" s="32">
        <f>'IDP 2013-14 Rev'!AU6</f>
        <v>0</v>
      </c>
      <c r="AJ3" s="32">
        <f>'IDP 2013-14 Rev'!AV6</f>
        <v>0</v>
      </c>
      <c r="AK3" s="32">
        <f>'IDP 2013-14 Rev'!AW6</f>
        <v>0</v>
      </c>
      <c r="AL3" s="32">
        <f>'IDP 2013-14 Rev'!AY6</f>
        <v>0</v>
      </c>
      <c r="AM3" s="32">
        <f>'IDP 2013-14 Rev'!AZ6</f>
        <v>0</v>
      </c>
      <c r="AN3" s="32">
        <f>'IDP 2013-14 Rev'!BA6</f>
        <v>0</v>
      </c>
      <c r="AO3" s="32">
        <f>'IDP 2013-14 Rev'!BB6</f>
        <v>0</v>
      </c>
      <c r="AP3" s="32">
        <f>'IDP 2013-14 Rev'!BC6</f>
        <v>0</v>
      </c>
      <c r="AQ3" s="32">
        <f>'IDP 2013-14 Rev'!BD6</f>
        <v>0</v>
      </c>
      <c r="AR3" s="32">
        <f>'IDP 2013-14 Rev'!BE6</f>
        <v>0</v>
      </c>
      <c r="AS3" s="32">
        <f>'IDP 2013-14 Rev'!BF6</f>
        <v>0</v>
      </c>
      <c r="AT3" s="32">
        <f>'IDP 2013-14 Rev'!BG6</f>
        <v>0</v>
      </c>
      <c r="AU3" s="32">
        <f>'IDP 2013-14 Rev'!BI6</f>
        <v>0</v>
      </c>
      <c r="AV3" s="32">
        <f>'IDP 2013-14 Rev'!BJ6</f>
        <v>0</v>
      </c>
      <c r="AW3" s="32">
        <f>'IDP 2013-14 Rev'!BK6</f>
        <v>0</v>
      </c>
      <c r="AX3" s="32">
        <f>'IDP 2013-14 Rev'!BL6</f>
        <v>0</v>
      </c>
      <c r="AY3" s="32">
        <f>'IDP 2013-14 Rev'!BM6</f>
        <v>0</v>
      </c>
      <c r="AZ3" s="32">
        <f>'IDP 2013-14 Rev'!BN6</f>
        <v>0</v>
      </c>
      <c r="BA3" s="32" t="e">
        <f>'IDP 2013-14 Rev'!#REF!</f>
        <v>#REF!</v>
      </c>
      <c r="BB3" s="32" t="e">
        <f>'IDP 2013-14 Rev'!#REF!</f>
        <v>#REF!</v>
      </c>
      <c r="BC3" s="32">
        <f>'IDP 2013-14 Rev'!CL6</f>
        <v>0</v>
      </c>
      <c r="BD3" s="32">
        <f>'IDP 2013-14 Rev'!CM6</f>
        <v>0</v>
      </c>
      <c r="BE3" s="32">
        <f>'IDP 2013-14 Rev'!CN6</f>
        <v>0</v>
      </c>
      <c r="BF3" s="32">
        <f>'IDP 2013-14 Rev'!CO6</f>
        <v>0</v>
      </c>
      <c r="BG3" s="32">
        <f>'IDP 2013-14 Rev'!CP6</f>
        <v>0</v>
      </c>
      <c r="BH3" s="32">
        <f>'IDP 2013-14 Rev'!CQ6</f>
        <v>0</v>
      </c>
      <c r="BI3" s="32">
        <f>'IDP 2013-14 Rev'!DB6</f>
        <v>0</v>
      </c>
    </row>
    <row r="4" spans="1:61" ht="264"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175"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c r="BI4" s="31" t="e">
        <f>'IDP 2013-14 Rev'!#REF!</f>
        <v>#REF!</v>
      </c>
    </row>
    <row r="5" spans="1:61" ht="13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str">
        <f>'IDP 2013-14 Rev'!P9</f>
        <v>1. Wellness days. 
2. Safety awareness days
3. Provision of EAP services
4. Provision of Primary health and occupational health care
5. Maintenance of IOD claims</v>
      </c>
      <c r="J5" s="99" t="str">
        <f>'IDP 2013-14 Rev'!Q9</f>
        <v>The intention of this strategy is to promote a healthy working environment within the Municipality, including physical health, mental health as well as the health and safety conditions under which staff operate.</v>
      </c>
      <c r="K5" s="99">
        <f>'IDP 2013-14 Rev'!R9</f>
        <v>0</v>
      </c>
      <c r="L5" s="31" t="str">
        <f>'IDP 2013-14 Rev'!S9</f>
        <v xml:space="preserve">The key performance area defined for this objective is to improve wellbeing of BCMM employees </v>
      </c>
      <c r="M5" s="31" t="str">
        <f>'IDP 2013-14 Rev'!U9</f>
        <v>% Reduction in the disabling injury frequency rate</v>
      </c>
      <c r="N5" s="31" t="str">
        <f>'IDP 2013-14 Rev'!V9</f>
        <v>Increase in the number of consulting rooms</v>
      </c>
      <c r="O5" s="31" t="str">
        <f>'IDP 2013-14 Rev'!Y9</f>
        <v>2,50%</v>
      </c>
      <c r="P5" s="31">
        <f>'IDP 2013-14 Rev'!Z9</f>
        <v>0.02</v>
      </c>
      <c r="Q5" s="35" t="str">
        <f>'IDP 2013-14 Rev'!AA9</f>
        <v xml:space="preserve">Bid specification submitted to the committee and project advertised/Reduce by 0.125%  to  2.375% </v>
      </c>
      <c r="R5" s="35" t="str">
        <f>'IDP 2013-14 Rev'!AB9</f>
        <v>News paper advert/Monthly injury frequency rate statistics.</v>
      </c>
      <c r="S5" s="35" t="str">
        <f>'IDP 2013-14 Rev'!AC9</f>
        <v>Not achieved. Rate of 2.50% at end September 2013. Quarter 1 target and portfolio of evidence is incorrectly captured.</v>
      </c>
      <c r="T5" s="35" t="str">
        <f>'IDP 2013-14 Rev'!AE9</f>
        <v>Not achieved. Rate of 2.50% at end September 2013. Quarter 1 target and portfolio of evidence is incorrectly captured.</v>
      </c>
      <c r="U5" s="35" t="str">
        <f>'IDP 2013-14 Rev'!AF9</f>
        <v>Project is being rolled out via campaign to publicise Safety Plan. 2 Roadshows already conducted. Safety plan to be operationalised in line departmental management meetings</v>
      </c>
      <c r="V5" s="35">
        <f>'IDP 2013-14 Rev'!AG9</f>
        <v>0</v>
      </c>
      <c r="W5" s="35">
        <f>'IDP 2013-14 Rev'!AH9</f>
        <v>0</v>
      </c>
      <c r="X5" s="35">
        <f>'IDP 2013-14 Rev'!AI9</f>
        <v>0</v>
      </c>
      <c r="Y5" s="35">
        <f>'IDP 2013-14 Rev'!AJ9</f>
        <v>0</v>
      </c>
      <c r="Z5" s="35" t="str">
        <f>'IDP 2013-14 Rev'!AK9</f>
        <v>Appointment of the service provider</v>
      </c>
      <c r="AA5" s="35" t="str">
        <f>'IDP 2013-14 Rev'!AL9</f>
        <v>Signed letter of award to the service provider</v>
      </c>
      <c r="AB5" s="35">
        <f>'IDP 2013-14 Rev'!AM9</f>
        <v>0</v>
      </c>
      <c r="AC5" s="35">
        <f>'IDP 2013-14 Rev'!AO9</f>
        <v>0</v>
      </c>
      <c r="AD5" s="35">
        <f>'IDP 2013-14 Rev'!AP9</f>
        <v>0</v>
      </c>
      <c r="AE5" s="35">
        <f>'IDP 2013-14 Rev'!AQ9</f>
        <v>0</v>
      </c>
      <c r="AF5" s="35">
        <f>'IDP 2013-14 Rev'!AR9</f>
        <v>0</v>
      </c>
      <c r="AG5" s="35">
        <f>'IDP 2013-14 Rev'!AS9</f>
        <v>0</v>
      </c>
      <c r="AH5" s="35">
        <f>'IDP 2013-14 Rev'!AT9</f>
        <v>0</v>
      </c>
      <c r="AI5" s="35" t="str">
        <f>'IDP 2013-14 Rev'!AU9</f>
        <v>Prelimary design</v>
      </c>
      <c r="AJ5" s="35" t="str">
        <f>'IDP 2013-14 Rev'!AV9</f>
        <v>Draft design in place for consultation</v>
      </c>
      <c r="AK5" s="35">
        <f>'IDP 2013-14 Rev'!AW9</f>
        <v>0</v>
      </c>
      <c r="AL5" s="35">
        <f>'IDP 2013-14 Rev'!AY9</f>
        <v>0</v>
      </c>
      <c r="AM5" s="35">
        <f>'IDP 2013-14 Rev'!AZ9</f>
        <v>0</v>
      </c>
      <c r="AN5" s="35">
        <f>'IDP 2013-14 Rev'!BA9</f>
        <v>0</v>
      </c>
      <c r="AO5" s="35">
        <f>'IDP 2013-14 Rev'!BB9</f>
        <v>0</v>
      </c>
      <c r="AP5" s="35">
        <f>'IDP 2013-14 Rev'!BC9</f>
        <v>0</v>
      </c>
      <c r="AQ5" s="35">
        <f>'IDP 2013-14 Rev'!BD9</f>
        <v>0</v>
      </c>
      <c r="AR5" s="35" t="str">
        <f>'IDP 2013-14 Rev'!BE9</f>
        <v>Final design completed</v>
      </c>
      <c r="AS5" s="35" t="str">
        <f>'IDP 2013-14 Rev'!BF9</f>
        <v xml:space="preserve">Approved designs by Develpment Planning department </v>
      </c>
      <c r="AT5" s="31">
        <f>'IDP 2013-14 Rev'!BG9</f>
        <v>0</v>
      </c>
      <c r="AU5" s="31">
        <f>'IDP 2013-14 Rev'!BI9</f>
        <v>0</v>
      </c>
      <c r="AV5" s="31">
        <f>'IDP 2013-14 Rev'!BJ9</f>
        <v>0</v>
      </c>
      <c r="AW5" s="31">
        <f>'IDP 2013-14 Rev'!BK9</f>
        <v>0</v>
      </c>
      <c r="AX5" s="31">
        <f>'IDP 2013-14 Rev'!BL9</f>
        <v>0</v>
      </c>
      <c r="AY5" s="31">
        <f>'IDP 2013-14 Rev'!BM9</f>
        <v>0</v>
      </c>
      <c r="AZ5" s="31">
        <f>'IDP 2013-14 Rev'!BN9</f>
        <v>0</v>
      </c>
      <c r="BA5" s="31">
        <f>'IDP 2013-14 Rev'!BO9</f>
        <v>1.95E-2</v>
      </c>
      <c r="BB5" s="31">
        <f>'IDP 2013-14 Rev'!BP9</f>
        <v>1.95E-2</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ht="87" customHeight="1" x14ac:dyDescent="0.25">
      <c r="A6" s="31" t="e">
        <f>'IDP 2013-14 Rev'!#REF!</f>
        <v>#REF!</v>
      </c>
      <c r="B6" s="31" t="e">
        <f>'IDP 2013-14 Rev'!#REF!</f>
        <v>#REF!</v>
      </c>
      <c r="C6" s="31" t="e">
        <f>'IDP 2013-14 Rev'!#REF!</f>
        <v>#REF!</v>
      </c>
      <c r="D6" s="31" t="e">
        <f>'IDP 2013-14 Rev'!#REF!</f>
        <v>#REF!</v>
      </c>
      <c r="E6" s="31" t="e">
        <f>'IDP 2013-14 Rev'!#REF!</f>
        <v>#REF!</v>
      </c>
      <c r="F6" s="31" t="e">
        <f>'IDP 2013-14 Rev'!#REF!</f>
        <v>#REF!</v>
      </c>
      <c r="G6" s="31" t="e">
        <f>'IDP 2013-14 Rev'!#REF!</f>
        <v>#REF!</v>
      </c>
      <c r="H6" s="31" t="e">
        <f>'IDP 2013-14 Rev'!#REF!</f>
        <v>#REF!</v>
      </c>
      <c r="I6" s="31" t="e">
        <f>'IDP 2013-14 Rev'!#REF!</f>
        <v>#REF!</v>
      </c>
      <c r="J6" s="31" t="e">
        <f>'IDP 2013-14 Rev'!#REF!</f>
        <v>#REF!</v>
      </c>
      <c r="K6" s="31" t="e">
        <f>'IDP 2013-14 Rev'!#REF!</f>
        <v>#REF!</v>
      </c>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31" t="e">
        <f>'IDP 2013-14 Rev'!#REF!</f>
        <v>#REF!</v>
      </c>
      <c r="U6" s="31" t="e">
        <f>'IDP 2013-14 Rev'!#REF!</f>
        <v>#REF!</v>
      </c>
      <c r="V6" s="31" t="e">
        <f>'IDP 2013-14 Rev'!#REF!</f>
        <v>#REF!</v>
      </c>
      <c r="W6" s="31" t="e">
        <f>'IDP 2013-14 Rev'!#REF!</f>
        <v>#REF!</v>
      </c>
      <c r="X6" s="31" t="e">
        <f>'IDP 2013-14 Rev'!#REF!</f>
        <v>#REF!</v>
      </c>
      <c r="Y6" s="31" t="e">
        <f>'IDP 2013-14 Rev'!#REF!</f>
        <v>#REF!</v>
      </c>
      <c r="Z6" s="31" t="e">
        <f>'IDP 2013-14 Rev'!#REF!</f>
        <v>#REF!</v>
      </c>
      <c r="AA6" s="31" t="e">
        <f>'IDP 2013-14 Rev'!#REF!</f>
        <v>#REF!</v>
      </c>
      <c r="AB6" s="31" t="e">
        <f>'IDP 2013-14 Rev'!#REF!</f>
        <v>#REF!</v>
      </c>
      <c r="AC6" s="31" t="e">
        <f>'IDP 2013-14 Rev'!#REF!</f>
        <v>#REF!</v>
      </c>
      <c r="AD6" s="31" t="e">
        <f>'IDP 2013-14 Rev'!#REF!</f>
        <v>#REF!</v>
      </c>
      <c r="AE6" s="31" t="e">
        <f>'IDP 2013-14 Rev'!#REF!</f>
        <v>#REF!</v>
      </c>
      <c r="AF6" s="31" t="e">
        <f>'IDP 2013-14 Rev'!#REF!</f>
        <v>#REF!</v>
      </c>
      <c r="AG6" s="31" t="e">
        <f>'IDP 2013-14 Rev'!#REF!</f>
        <v>#REF!</v>
      </c>
      <c r="AH6" s="31" t="e">
        <f>'IDP 2013-14 Rev'!#REF!</f>
        <v>#REF!</v>
      </c>
      <c r="AI6" s="31" t="e">
        <f>'IDP 2013-14 Rev'!#REF!</f>
        <v>#REF!</v>
      </c>
      <c r="AJ6" s="31" t="e">
        <f>'IDP 2013-14 Rev'!#REF!</f>
        <v>#REF!</v>
      </c>
      <c r="AK6" s="31" t="e">
        <f>'IDP 2013-14 Rev'!#REF!</f>
        <v>#REF!</v>
      </c>
      <c r="AL6" s="31" t="e">
        <f>'IDP 2013-14 Rev'!#REF!</f>
        <v>#REF!</v>
      </c>
      <c r="AM6" s="31" t="e">
        <f>'IDP 2013-14 Rev'!#REF!</f>
        <v>#REF!</v>
      </c>
      <c r="AN6" s="31" t="e">
        <f>'IDP 2013-14 Rev'!#REF!</f>
        <v>#REF!</v>
      </c>
      <c r="AO6" s="31" t="e">
        <f>'IDP 2013-14 Rev'!#REF!</f>
        <v>#REF!</v>
      </c>
      <c r="AP6" s="31" t="e">
        <f>'IDP 2013-14 Rev'!#REF!</f>
        <v>#REF!</v>
      </c>
      <c r="AQ6" s="31" t="e">
        <f>'IDP 2013-14 Rev'!#REF!</f>
        <v>#REF!</v>
      </c>
      <c r="AR6" s="31" t="e">
        <f>'IDP 2013-14 Rev'!#REF!</f>
        <v>#REF!</v>
      </c>
      <c r="AS6" s="31" t="e">
        <f>'IDP 2013-14 Rev'!#REF!</f>
        <v>#REF!</v>
      </c>
      <c r="AT6" s="31" t="e">
        <f>'IDP 2013-14 Rev'!#REF!</f>
        <v>#REF!</v>
      </c>
      <c r="AU6" s="31" t="e">
        <f>'IDP 2013-14 Rev'!#REF!</f>
        <v>#REF!</v>
      </c>
      <c r="AV6" s="31" t="e">
        <f>'IDP 2013-14 Rev'!#REF!</f>
        <v>#REF!</v>
      </c>
      <c r="AW6" s="31" t="e">
        <f>'IDP 2013-14 Rev'!#REF!</f>
        <v>#REF!</v>
      </c>
      <c r="AX6" s="31" t="e">
        <f>'IDP 2013-14 Rev'!#REF!</f>
        <v>#REF!</v>
      </c>
      <c r="AY6" s="31" t="e">
        <f>'IDP 2013-14 Rev'!#REF!</f>
        <v>#REF!</v>
      </c>
      <c r="AZ6" s="31" t="e">
        <f>'IDP 2013-14 Rev'!#REF!</f>
        <v>#REF!</v>
      </c>
      <c r="BA6" s="31" t="e">
        <f>'IDP 2013-14 Rev'!#REF!</f>
        <v>#REF!</v>
      </c>
      <c r="BB6" s="31" t="e">
        <f>'IDP 2013-14 Rev'!#REF!</f>
        <v>#REF!</v>
      </c>
      <c r="BC6" s="31" t="e">
        <f>'IDP 2013-14 Rev'!#REF!</f>
        <v>#REF!</v>
      </c>
      <c r="BD6" s="31" t="e">
        <f>'IDP 2013-14 Rev'!#REF!</f>
        <v>#REF!</v>
      </c>
      <c r="BE6" s="31" t="e">
        <f>'IDP 2013-14 Rev'!#REF!</f>
        <v>#REF!</v>
      </c>
      <c r="BF6" s="31" t="e">
        <f>'IDP 2013-14 Rev'!#REF!</f>
        <v>#REF!</v>
      </c>
      <c r="BG6" s="31" t="e">
        <f>'IDP 2013-14 Rev'!#REF!</f>
        <v>#REF!</v>
      </c>
      <c r="BH6" s="31" t="e">
        <f>'IDP 2013-14 Rev'!#REF!</f>
        <v>#REF!</v>
      </c>
      <c r="BI6" s="31" t="e">
        <f>'IDP 2013-14 Rev'!#REF!</f>
        <v>#REF!</v>
      </c>
    </row>
    <row r="7" spans="1:61" s="11" customFormat="1" ht="131.25" customHeight="1" x14ac:dyDescent="0.25">
      <c r="A7" s="31"/>
      <c r="B7" s="31"/>
      <c r="C7" s="31"/>
      <c r="D7" s="31"/>
      <c r="E7" s="31"/>
      <c r="F7" s="13" t="s">
        <v>1527</v>
      </c>
      <c r="G7" s="131"/>
      <c r="H7" s="131"/>
      <c r="I7" s="131"/>
      <c r="J7" s="131"/>
      <c r="K7" s="131"/>
      <c r="L7" s="13" t="s">
        <v>1527</v>
      </c>
      <c r="M7" s="13" t="s">
        <v>1528</v>
      </c>
      <c r="N7" s="13" t="s">
        <v>1528</v>
      </c>
      <c r="O7" s="17">
        <v>4</v>
      </c>
      <c r="P7" s="13">
        <v>4</v>
      </c>
      <c r="Q7" s="13">
        <v>1</v>
      </c>
      <c r="R7" s="13" t="s">
        <v>1529</v>
      </c>
      <c r="S7" s="131"/>
      <c r="T7" s="131"/>
      <c r="U7" s="131"/>
      <c r="V7" s="131"/>
      <c r="W7" s="131"/>
      <c r="X7" s="131"/>
      <c r="Y7" s="131"/>
      <c r="Z7" s="13">
        <v>2</v>
      </c>
      <c r="AA7" s="13" t="s">
        <v>1529</v>
      </c>
      <c r="AB7" s="131"/>
      <c r="AC7" s="131"/>
      <c r="AD7" s="131"/>
      <c r="AE7" s="131"/>
      <c r="AF7" s="131"/>
      <c r="AG7" s="131"/>
      <c r="AH7" s="131"/>
      <c r="AI7" s="13">
        <v>3</v>
      </c>
      <c r="AJ7" s="13" t="s">
        <v>1529</v>
      </c>
      <c r="AK7" s="131"/>
      <c r="AL7" s="131"/>
      <c r="AM7" s="131"/>
      <c r="AN7" s="131"/>
      <c r="AO7" s="131"/>
      <c r="AP7" s="131"/>
      <c r="AQ7" s="131"/>
      <c r="AR7" s="13">
        <v>4</v>
      </c>
      <c r="AS7" s="13" t="s">
        <v>1529</v>
      </c>
      <c r="AT7" s="131"/>
      <c r="AU7" s="131"/>
      <c r="AV7" s="131"/>
      <c r="AW7" s="131"/>
      <c r="AX7" s="131"/>
      <c r="AY7" s="131"/>
      <c r="AZ7" s="131"/>
      <c r="BA7" s="131"/>
      <c r="BB7" s="131"/>
      <c r="BC7" s="132"/>
      <c r="BD7" s="31"/>
      <c r="BE7" s="31"/>
      <c r="BF7" s="31"/>
      <c r="BG7" s="31"/>
      <c r="BH7" s="31"/>
      <c r="BI7" s="31"/>
    </row>
    <row r="8" spans="1:61" s="11" customFormat="1" ht="15.75" x14ac:dyDescent="0.25">
      <c r="A8" s="31"/>
      <c r="B8" s="31"/>
      <c r="C8" s="31"/>
      <c r="D8" s="31"/>
      <c r="E8" s="31"/>
      <c r="F8" s="654" t="s">
        <v>1555</v>
      </c>
      <c r="G8" s="655"/>
      <c r="H8" s="655"/>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5"/>
      <c r="AK8" s="655"/>
      <c r="AL8" s="655"/>
      <c r="AM8" s="655"/>
      <c r="AN8" s="655"/>
      <c r="AO8" s="655"/>
      <c r="AP8" s="655"/>
      <c r="AQ8" s="655"/>
      <c r="AR8" s="655"/>
      <c r="AS8" s="655"/>
      <c r="AT8" s="655"/>
      <c r="AU8" s="655"/>
      <c r="AV8" s="655"/>
      <c r="AW8" s="655"/>
      <c r="AX8" s="655"/>
      <c r="AY8" s="655"/>
      <c r="AZ8" s="655"/>
      <c r="BA8" s="655"/>
      <c r="BB8" s="655"/>
      <c r="BC8" s="656"/>
      <c r="BD8" s="31"/>
      <c r="BE8" s="31"/>
      <c r="BF8" s="31"/>
      <c r="BG8" s="31"/>
      <c r="BH8" s="31"/>
      <c r="BI8" s="31"/>
    </row>
    <row r="9" spans="1:61" ht="79.5"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row>
    <row r="10" spans="1:61" ht="188.2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row>
    <row r="11" spans="1:61" ht="10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row>
    <row r="12" spans="1:61" ht="106.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115.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165"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02"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86.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81.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68.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295.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s="116" customFormat="1" ht="90.75" hidden="1" customHeight="1" x14ac:dyDescent="0.25">
      <c r="A20" s="115" t="e">
        <f>'IDP 2013-14 Rev'!#REF!</f>
        <v>#REF!</v>
      </c>
      <c r="B20" s="115" t="e">
        <f>'IDP 2013-14 Rev'!#REF!</f>
        <v>#REF!</v>
      </c>
      <c r="C20" s="115" t="e">
        <f>'IDP 2013-14 Rev'!#REF!</f>
        <v>#REF!</v>
      </c>
      <c r="D20" s="115" t="e">
        <f>'IDP 2013-14 Rev'!#REF!</f>
        <v>#REF!</v>
      </c>
      <c r="E20" s="115" t="e">
        <f>'IDP 2013-14 Rev'!#REF!</f>
        <v>#REF!</v>
      </c>
      <c r="F20" s="115" t="e">
        <f>'IDP 2013-14 Rev'!#REF!</f>
        <v>#REF!</v>
      </c>
      <c r="G20" s="115" t="e">
        <f>'IDP 2013-14 Rev'!#REF!</f>
        <v>#REF!</v>
      </c>
      <c r="H20" s="115" t="e">
        <f>'IDP 2013-14 Rev'!#REF!</f>
        <v>#REF!</v>
      </c>
      <c r="I20" s="115" t="e">
        <f>'IDP 2013-14 Rev'!#REF!</f>
        <v>#REF!</v>
      </c>
      <c r="J20" s="115" t="e">
        <f>'IDP 2013-14 Rev'!#REF!</f>
        <v>#REF!</v>
      </c>
      <c r="K20" s="115" t="e">
        <f>'IDP 2013-14 Rev'!#REF!</f>
        <v>#REF!</v>
      </c>
      <c r="L20" s="115" t="e">
        <f>'IDP 2013-14 Rev'!#REF!</f>
        <v>#REF!</v>
      </c>
      <c r="M20" s="115" t="e">
        <f>'IDP 2013-14 Rev'!#REF!</f>
        <v>#REF!</v>
      </c>
      <c r="N20" s="115" t="e">
        <f>'IDP 2013-14 Rev'!#REF!</f>
        <v>#REF!</v>
      </c>
      <c r="O20" s="115" t="e">
        <f>'IDP 2013-14 Rev'!#REF!</f>
        <v>#REF!</v>
      </c>
      <c r="P20" s="115" t="e">
        <f>'IDP 2013-14 Rev'!#REF!</f>
        <v>#REF!</v>
      </c>
      <c r="Q20" s="115" t="e">
        <f>'IDP 2013-14 Rev'!#REF!</f>
        <v>#REF!</v>
      </c>
      <c r="R20" s="115" t="e">
        <f>'IDP 2013-14 Rev'!#REF!</f>
        <v>#REF!</v>
      </c>
      <c r="S20" s="115" t="e">
        <f>'IDP 2013-14 Rev'!#REF!</f>
        <v>#REF!</v>
      </c>
      <c r="T20" s="115" t="e">
        <f>'IDP 2013-14 Rev'!#REF!</f>
        <v>#REF!</v>
      </c>
      <c r="U20" s="115" t="e">
        <f>'IDP 2013-14 Rev'!#REF!</f>
        <v>#REF!</v>
      </c>
      <c r="V20" s="115" t="e">
        <f>'IDP 2013-14 Rev'!#REF!</f>
        <v>#REF!</v>
      </c>
      <c r="W20" s="115" t="e">
        <f>'IDP 2013-14 Rev'!#REF!</f>
        <v>#REF!</v>
      </c>
      <c r="X20" s="115" t="e">
        <f>'IDP 2013-14 Rev'!#REF!</f>
        <v>#REF!</v>
      </c>
      <c r="Y20" s="115" t="e">
        <f>'IDP 2013-14 Rev'!#REF!</f>
        <v>#REF!</v>
      </c>
      <c r="Z20" s="115" t="e">
        <f>'IDP 2013-14 Rev'!#REF!</f>
        <v>#REF!</v>
      </c>
      <c r="AA20" s="115" t="e">
        <f>'IDP 2013-14 Rev'!#REF!</f>
        <v>#REF!</v>
      </c>
      <c r="AB20" s="115" t="e">
        <f>'IDP 2013-14 Rev'!#REF!</f>
        <v>#REF!</v>
      </c>
      <c r="AC20" s="115" t="e">
        <f>'IDP 2013-14 Rev'!#REF!</f>
        <v>#REF!</v>
      </c>
      <c r="AD20" s="115" t="e">
        <f>'IDP 2013-14 Rev'!#REF!</f>
        <v>#REF!</v>
      </c>
      <c r="AE20" s="115" t="e">
        <f>'IDP 2013-14 Rev'!#REF!</f>
        <v>#REF!</v>
      </c>
      <c r="AF20" s="115" t="e">
        <f>'IDP 2013-14 Rev'!#REF!</f>
        <v>#REF!</v>
      </c>
      <c r="AG20" s="115" t="e">
        <f>'IDP 2013-14 Rev'!#REF!</f>
        <v>#REF!</v>
      </c>
      <c r="AH20" s="115" t="e">
        <f>'IDP 2013-14 Rev'!#REF!</f>
        <v>#REF!</v>
      </c>
      <c r="AI20" s="115" t="e">
        <f>'IDP 2013-14 Rev'!#REF!</f>
        <v>#REF!</v>
      </c>
      <c r="AJ20" s="115" t="e">
        <f>'IDP 2013-14 Rev'!#REF!</f>
        <v>#REF!</v>
      </c>
      <c r="AK20" s="115" t="e">
        <f>'IDP 2013-14 Rev'!#REF!</f>
        <v>#REF!</v>
      </c>
      <c r="AL20" s="115" t="e">
        <f>'IDP 2013-14 Rev'!#REF!</f>
        <v>#REF!</v>
      </c>
      <c r="AM20" s="115" t="e">
        <f>'IDP 2013-14 Rev'!#REF!</f>
        <v>#REF!</v>
      </c>
      <c r="AN20" s="115" t="e">
        <f>'IDP 2013-14 Rev'!#REF!</f>
        <v>#REF!</v>
      </c>
      <c r="AO20" s="115" t="e">
        <f>'IDP 2013-14 Rev'!#REF!</f>
        <v>#REF!</v>
      </c>
      <c r="AP20" s="115" t="e">
        <f>'IDP 2013-14 Rev'!#REF!</f>
        <v>#REF!</v>
      </c>
      <c r="AQ20" s="115" t="e">
        <f>'IDP 2013-14 Rev'!#REF!</f>
        <v>#REF!</v>
      </c>
      <c r="AR20" s="115" t="e">
        <f>'IDP 2013-14 Rev'!#REF!</f>
        <v>#REF!</v>
      </c>
      <c r="AS20" s="115" t="e">
        <f>'IDP 2013-14 Rev'!#REF!</f>
        <v>#REF!</v>
      </c>
      <c r="AT20" s="115" t="e">
        <f>'IDP 2013-14 Rev'!#REF!</f>
        <v>#REF!</v>
      </c>
      <c r="AU20" s="115" t="e">
        <f>'IDP 2013-14 Rev'!#REF!</f>
        <v>#REF!</v>
      </c>
      <c r="AV20" s="115" t="e">
        <f>'IDP 2013-14 Rev'!#REF!</f>
        <v>#REF!</v>
      </c>
      <c r="AW20" s="115" t="e">
        <f>'IDP 2013-14 Rev'!#REF!</f>
        <v>#REF!</v>
      </c>
      <c r="AX20" s="115" t="e">
        <f>'IDP 2013-14 Rev'!#REF!</f>
        <v>#REF!</v>
      </c>
      <c r="AY20" s="115" t="e">
        <f>'IDP 2013-14 Rev'!#REF!</f>
        <v>#REF!</v>
      </c>
      <c r="AZ20" s="115" t="e">
        <f>'IDP 2013-14 Rev'!#REF!</f>
        <v>#REF!</v>
      </c>
      <c r="BA20" s="115" t="e">
        <f>'IDP 2013-14 Rev'!#REF!</f>
        <v>#REF!</v>
      </c>
      <c r="BB20" s="115" t="e">
        <f>'IDP 2013-14 Rev'!#REF!</f>
        <v>#REF!</v>
      </c>
      <c r="BC20" s="115" t="e">
        <f>'IDP 2013-14 Rev'!#REF!</f>
        <v>#REF!</v>
      </c>
      <c r="BD20" s="115" t="e">
        <f>'IDP 2013-14 Rev'!#REF!</f>
        <v>#REF!</v>
      </c>
      <c r="BE20" s="115" t="e">
        <f>'IDP 2013-14 Rev'!#REF!</f>
        <v>#REF!</v>
      </c>
      <c r="BF20" s="115" t="e">
        <f>'IDP 2013-14 Rev'!#REF!</f>
        <v>#REF!</v>
      </c>
      <c r="BG20" s="115" t="e">
        <f>'IDP 2013-14 Rev'!#REF!</f>
        <v>#REF!</v>
      </c>
      <c r="BH20" s="115" t="e">
        <f>'IDP 2013-14 Rev'!#REF!</f>
        <v>#REF!</v>
      </c>
      <c r="BI20" s="115" t="e">
        <f>'IDP 2013-14 Rev'!#REF!</f>
        <v>#REF!</v>
      </c>
    </row>
    <row r="21" spans="1:61" s="116" customFormat="1" ht="172.5" customHeight="1" x14ac:dyDescent="0.25">
      <c r="A21" s="115"/>
      <c r="B21" s="115"/>
      <c r="C21" s="115"/>
      <c r="D21" s="115"/>
      <c r="E21" s="115"/>
      <c r="F21" s="31" t="e">
        <f>'IDP 2013-14 Rev'!#REF!</f>
        <v>#REF!</v>
      </c>
      <c r="G21" s="129"/>
      <c r="H21" s="129"/>
      <c r="I21" s="129"/>
      <c r="J21" s="129"/>
      <c r="K21" s="129"/>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129"/>
      <c r="T21" s="129"/>
      <c r="U21" s="129"/>
      <c r="V21" s="129"/>
      <c r="W21" s="129"/>
      <c r="X21" s="129"/>
      <c r="Y21" s="129"/>
      <c r="Z21" s="31" t="e">
        <f>'IDP 2013-14 Rev'!#REF!</f>
        <v>#REF!</v>
      </c>
      <c r="AA21" s="31" t="e">
        <f>'IDP 2013-14 Rev'!#REF!</f>
        <v>#REF!</v>
      </c>
      <c r="AB21" s="129"/>
      <c r="AC21" s="129"/>
      <c r="AD21" s="129"/>
      <c r="AE21" s="129"/>
      <c r="AF21" s="129"/>
      <c r="AG21" s="129"/>
      <c r="AH21" s="129"/>
      <c r="AI21" s="31" t="e">
        <f>'IDP 2013-14 Rev'!#REF!</f>
        <v>#REF!</v>
      </c>
      <c r="AJ21" s="31" t="e">
        <f>'IDP 2013-14 Rev'!#REF!</f>
        <v>#REF!</v>
      </c>
      <c r="AK21" s="129"/>
      <c r="AL21" s="129"/>
      <c r="AM21" s="129"/>
      <c r="AN21" s="129"/>
      <c r="AO21" s="129"/>
      <c r="AP21" s="129"/>
      <c r="AQ21" s="129"/>
      <c r="AR21" s="31" t="e">
        <f>'IDP 2013-14 Rev'!#REF!</f>
        <v>#REF!</v>
      </c>
      <c r="AS21" s="31" t="e">
        <f>'IDP 2013-14 Rev'!#REF!</f>
        <v>#REF!</v>
      </c>
      <c r="AT21" s="115"/>
      <c r="AU21" s="115"/>
      <c r="AV21" s="115"/>
      <c r="AW21" s="115"/>
      <c r="AX21" s="115"/>
      <c r="AY21" s="115"/>
      <c r="AZ21" s="115"/>
      <c r="BA21" s="115"/>
      <c r="BB21" s="115"/>
      <c r="BC21" s="115"/>
      <c r="BD21" s="115"/>
      <c r="BE21" s="115"/>
      <c r="BF21" s="115"/>
      <c r="BG21" s="115"/>
      <c r="BH21" s="115"/>
      <c r="BI21" s="115"/>
    </row>
    <row r="22" spans="1:61" s="116" customFormat="1" ht="151.5" customHeight="1" x14ac:dyDescent="0.25">
      <c r="A22" s="115"/>
      <c r="B22" s="115"/>
      <c r="C22" s="115"/>
      <c r="D22" s="115"/>
      <c r="E22" s="115"/>
      <c r="F22" s="31" t="e">
        <f>'IDP 2013-14 Rev'!#REF!</f>
        <v>#REF!</v>
      </c>
      <c r="G22" s="129"/>
      <c r="H22" s="129"/>
      <c r="I22" s="129"/>
      <c r="J22" s="129"/>
      <c r="K22" s="129"/>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129"/>
      <c r="T22" s="129"/>
      <c r="U22" s="129"/>
      <c r="V22" s="129"/>
      <c r="W22" s="129"/>
      <c r="X22" s="129"/>
      <c r="Y22" s="129"/>
      <c r="Z22" s="31" t="e">
        <f>'IDP 2013-14 Rev'!#REF!</f>
        <v>#REF!</v>
      </c>
      <c r="AA22" s="31" t="e">
        <f>'IDP 2013-14 Rev'!#REF!</f>
        <v>#REF!</v>
      </c>
      <c r="AB22" s="129"/>
      <c r="AC22" s="129"/>
      <c r="AD22" s="129"/>
      <c r="AE22" s="129"/>
      <c r="AF22" s="129"/>
      <c r="AG22" s="129"/>
      <c r="AH22" s="129"/>
      <c r="AI22" s="31" t="e">
        <f>'IDP 2013-14 Rev'!#REF!</f>
        <v>#REF!</v>
      </c>
      <c r="AJ22" s="31" t="e">
        <f>'IDP 2013-14 Rev'!#REF!</f>
        <v>#REF!</v>
      </c>
      <c r="AK22" s="129"/>
      <c r="AL22" s="129"/>
      <c r="AM22" s="129"/>
      <c r="AN22" s="129"/>
      <c r="AO22" s="129"/>
      <c r="AP22" s="129"/>
      <c r="AQ22" s="129"/>
      <c r="AR22" s="31" t="e">
        <f>'IDP 2013-14 Rev'!#REF!</f>
        <v>#REF!</v>
      </c>
      <c r="AS22" s="31" t="e">
        <f>'IDP 2013-14 Rev'!#REF!</f>
        <v>#REF!</v>
      </c>
      <c r="AT22" s="115"/>
      <c r="AU22" s="115"/>
      <c r="AV22" s="115"/>
      <c r="AW22" s="115"/>
      <c r="AX22" s="115"/>
      <c r="AY22" s="115"/>
      <c r="AZ22" s="115"/>
      <c r="BA22" s="115"/>
      <c r="BB22" s="115"/>
      <c r="BC22" s="115"/>
      <c r="BD22" s="115"/>
      <c r="BE22" s="115"/>
      <c r="BF22" s="115"/>
      <c r="BG22" s="115"/>
      <c r="BH22" s="115"/>
      <c r="BI22" s="115"/>
    </row>
    <row r="23" spans="1:61" s="116" customFormat="1" ht="132" customHeight="1" x14ac:dyDescent="0.25">
      <c r="A23" s="115"/>
      <c r="B23" s="115"/>
      <c r="C23" s="115"/>
      <c r="D23" s="115"/>
      <c r="E23" s="115"/>
      <c r="F23" s="31" t="e">
        <f>'IDP 2013-14 Rev'!#REF!</f>
        <v>#REF!</v>
      </c>
      <c r="G23" s="129"/>
      <c r="H23" s="129"/>
      <c r="I23" s="129"/>
      <c r="J23" s="129"/>
      <c r="K23" s="129"/>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9"/>
      <c r="T23" s="129"/>
      <c r="U23" s="129"/>
      <c r="V23" s="129"/>
      <c r="W23" s="129"/>
      <c r="X23" s="129"/>
      <c r="Y23" s="129"/>
      <c r="Z23" s="31" t="e">
        <f>'IDP 2013-14 Rev'!#REF!</f>
        <v>#REF!</v>
      </c>
      <c r="AA23" s="31" t="e">
        <f>'IDP 2013-14 Rev'!#REF!</f>
        <v>#REF!</v>
      </c>
      <c r="AB23" s="129"/>
      <c r="AC23" s="129"/>
      <c r="AD23" s="129"/>
      <c r="AE23" s="129"/>
      <c r="AF23" s="129"/>
      <c r="AG23" s="129"/>
      <c r="AH23" s="129"/>
      <c r="AI23" s="31" t="e">
        <f>'IDP 2013-14 Rev'!#REF!</f>
        <v>#REF!</v>
      </c>
      <c r="AJ23" s="31" t="e">
        <f>'IDP 2013-14 Rev'!#REF!</f>
        <v>#REF!</v>
      </c>
      <c r="AK23" s="129"/>
      <c r="AL23" s="129"/>
      <c r="AM23" s="129"/>
      <c r="AN23" s="129"/>
      <c r="AO23" s="129"/>
      <c r="AP23" s="129"/>
      <c r="AQ23" s="129"/>
      <c r="AR23" s="31" t="e">
        <f>'IDP 2013-14 Rev'!#REF!</f>
        <v>#REF!</v>
      </c>
      <c r="AS23" s="31" t="e">
        <f>'IDP 2013-14 Rev'!#REF!</f>
        <v>#REF!</v>
      </c>
      <c r="AT23" s="115"/>
      <c r="AU23" s="115"/>
      <c r="AV23" s="115"/>
      <c r="AW23" s="115"/>
      <c r="AX23" s="115"/>
      <c r="AY23" s="115"/>
      <c r="AZ23" s="115"/>
      <c r="BA23" s="115"/>
      <c r="BB23" s="115"/>
      <c r="BC23" s="115"/>
      <c r="BD23" s="115"/>
      <c r="BE23" s="115"/>
      <c r="BF23" s="115"/>
      <c r="BG23" s="115"/>
      <c r="BH23" s="115"/>
      <c r="BI23" s="115"/>
    </row>
    <row r="24" spans="1:61" s="116" customFormat="1" ht="93.75" customHeight="1" x14ac:dyDescent="0.25">
      <c r="A24" s="115"/>
      <c r="B24" s="115"/>
      <c r="C24" s="115"/>
      <c r="D24" s="115"/>
      <c r="E24" s="115"/>
      <c r="F24" s="31" t="e">
        <f>'IDP 2013-14 Rev'!#REF!</f>
        <v>#REF!</v>
      </c>
      <c r="G24" s="129"/>
      <c r="H24" s="129"/>
      <c r="I24" s="129"/>
      <c r="J24" s="129"/>
      <c r="K24" s="129"/>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9"/>
      <c r="T24" s="129"/>
      <c r="U24" s="129"/>
      <c r="V24" s="129"/>
      <c r="W24" s="129"/>
      <c r="X24" s="129"/>
      <c r="Y24" s="129"/>
      <c r="Z24" s="31" t="e">
        <f>'IDP 2013-14 Rev'!#REF!</f>
        <v>#REF!</v>
      </c>
      <c r="AA24" s="31" t="e">
        <f>'IDP 2013-14 Rev'!#REF!</f>
        <v>#REF!</v>
      </c>
      <c r="AB24" s="129"/>
      <c r="AC24" s="129"/>
      <c r="AD24" s="129"/>
      <c r="AE24" s="129"/>
      <c r="AF24" s="129"/>
      <c r="AG24" s="129"/>
      <c r="AH24" s="129"/>
      <c r="AI24" s="31" t="e">
        <f>'IDP 2013-14 Rev'!#REF!</f>
        <v>#REF!</v>
      </c>
      <c r="AJ24" s="31" t="e">
        <f>'IDP 2013-14 Rev'!#REF!</f>
        <v>#REF!</v>
      </c>
      <c r="AK24" s="129"/>
      <c r="AL24" s="129"/>
      <c r="AM24" s="129"/>
      <c r="AN24" s="129"/>
      <c r="AO24" s="129"/>
      <c r="AP24" s="129"/>
      <c r="AQ24" s="129"/>
      <c r="AR24" s="31" t="e">
        <f>'IDP 2013-14 Rev'!#REF!</f>
        <v>#REF!</v>
      </c>
      <c r="AS24" s="31" t="e">
        <f>'IDP 2013-14 Rev'!#REF!</f>
        <v>#REF!</v>
      </c>
      <c r="AT24" s="115"/>
      <c r="AU24" s="115"/>
      <c r="AV24" s="115"/>
      <c r="AW24" s="115"/>
      <c r="AX24" s="115"/>
      <c r="AY24" s="115"/>
      <c r="AZ24" s="115"/>
      <c r="BA24" s="115"/>
      <c r="BB24" s="115"/>
      <c r="BC24" s="115"/>
      <c r="BD24" s="115"/>
      <c r="BE24" s="115"/>
      <c r="BF24" s="115"/>
      <c r="BG24" s="115"/>
      <c r="BH24" s="115"/>
      <c r="BI24" s="115"/>
    </row>
    <row r="25" spans="1:61" s="116" customFormat="1" ht="176.25" customHeight="1" x14ac:dyDescent="0.25">
      <c r="A25" s="115"/>
      <c r="B25" s="115"/>
      <c r="C25" s="115"/>
      <c r="D25" s="115"/>
      <c r="E25" s="115"/>
      <c r="F25" s="31" t="e">
        <f>'IDP 2013-14 Rev'!#REF!</f>
        <v>#REF!</v>
      </c>
      <c r="G25" s="129"/>
      <c r="H25" s="129"/>
      <c r="I25" s="129"/>
      <c r="J25" s="129"/>
      <c r="K25" s="129"/>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9"/>
      <c r="T25" s="129"/>
      <c r="U25" s="129"/>
      <c r="V25" s="129"/>
      <c r="W25" s="129"/>
      <c r="X25" s="129"/>
      <c r="Y25" s="129"/>
      <c r="Z25" s="31" t="e">
        <f>'IDP 2013-14 Rev'!#REF!</f>
        <v>#REF!</v>
      </c>
      <c r="AA25" s="31" t="e">
        <f>'IDP 2013-14 Rev'!#REF!</f>
        <v>#REF!</v>
      </c>
      <c r="AB25" s="129"/>
      <c r="AC25" s="129"/>
      <c r="AD25" s="129"/>
      <c r="AE25" s="129"/>
      <c r="AF25" s="129"/>
      <c r="AG25" s="129"/>
      <c r="AH25" s="129"/>
      <c r="AI25" s="31" t="e">
        <f>'IDP 2013-14 Rev'!#REF!</f>
        <v>#REF!</v>
      </c>
      <c r="AJ25" s="31" t="e">
        <f>'IDP 2013-14 Rev'!#REF!</f>
        <v>#REF!</v>
      </c>
      <c r="AK25" s="129"/>
      <c r="AL25" s="129"/>
      <c r="AM25" s="129"/>
      <c r="AN25" s="129"/>
      <c r="AO25" s="129"/>
      <c r="AP25" s="129"/>
      <c r="AQ25" s="129"/>
      <c r="AR25" s="31" t="e">
        <f>'IDP 2013-14 Rev'!#REF!</f>
        <v>#REF!</v>
      </c>
      <c r="AS25" s="31" t="e">
        <f>'IDP 2013-14 Rev'!#REF!</f>
        <v>#REF!</v>
      </c>
      <c r="AT25" s="115"/>
      <c r="AU25" s="115"/>
      <c r="AV25" s="115"/>
      <c r="AW25" s="115"/>
      <c r="AX25" s="115"/>
      <c r="AY25" s="115"/>
      <c r="AZ25" s="115"/>
      <c r="BA25" s="115"/>
      <c r="BB25" s="115"/>
      <c r="BC25" s="115"/>
      <c r="BD25" s="115"/>
      <c r="BE25" s="115"/>
      <c r="BF25" s="115"/>
      <c r="BG25" s="115"/>
      <c r="BH25" s="115"/>
      <c r="BI25" s="115"/>
    </row>
    <row r="26" spans="1:61" s="116" customFormat="1" ht="180.75" customHeight="1" x14ac:dyDescent="0.25">
      <c r="A26" s="115"/>
      <c r="B26" s="115"/>
      <c r="C26" s="115"/>
      <c r="D26" s="115"/>
      <c r="E26" s="115"/>
      <c r="F26" s="31" t="e">
        <f>'IDP 2013-14 Rev'!#REF!</f>
        <v>#REF!</v>
      </c>
      <c r="G26" s="129"/>
      <c r="H26" s="129"/>
      <c r="I26" s="129"/>
      <c r="J26" s="129"/>
      <c r="K26" s="129"/>
      <c r="L26" s="100" t="e">
        <f>'IDP 2013-14 Rev'!#REF!</f>
        <v>#REF!</v>
      </c>
      <c r="M26" s="100" t="e">
        <f>'IDP 2013-14 Rev'!#REF!</f>
        <v>#REF!</v>
      </c>
      <c r="N26" s="100" t="e">
        <f>'IDP 2013-14 Rev'!#REF!</f>
        <v>#REF!</v>
      </c>
      <c r="O26" s="31" t="e">
        <f>'IDP 2013-14 Rev'!#REF!</f>
        <v>#REF!</v>
      </c>
      <c r="P26" s="31" t="e">
        <f>'IDP 2013-14 Rev'!#REF!</f>
        <v>#REF!</v>
      </c>
      <c r="Q26" s="31" t="e">
        <f>'IDP 2013-14 Rev'!#REF!</f>
        <v>#REF!</v>
      </c>
      <c r="R26" s="31" t="e">
        <f>'IDP 2013-14 Rev'!#REF!</f>
        <v>#REF!</v>
      </c>
      <c r="S26" s="129"/>
      <c r="T26" s="129"/>
      <c r="U26" s="129"/>
      <c r="V26" s="129"/>
      <c r="W26" s="129"/>
      <c r="X26" s="129"/>
      <c r="Y26" s="129"/>
      <c r="Z26" s="31" t="e">
        <f>'IDP 2013-14 Rev'!#REF!</f>
        <v>#REF!</v>
      </c>
      <c r="AA26" s="31" t="e">
        <f>'IDP 2013-14 Rev'!#REF!</f>
        <v>#REF!</v>
      </c>
      <c r="AB26" s="129"/>
      <c r="AC26" s="129"/>
      <c r="AD26" s="129"/>
      <c r="AE26" s="129"/>
      <c r="AF26" s="129"/>
      <c r="AG26" s="129"/>
      <c r="AH26" s="129"/>
      <c r="AI26" s="31" t="e">
        <f>'IDP 2013-14 Rev'!#REF!</f>
        <v>#REF!</v>
      </c>
      <c r="AJ26" s="31" t="e">
        <f>'IDP 2013-14 Rev'!#REF!</f>
        <v>#REF!</v>
      </c>
      <c r="AK26" s="129"/>
      <c r="AL26" s="129"/>
      <c r="AM26" s="129"/>
      <c r="AN26" s="129"/>
      <c r="AO26" s="129"/>
      <c r="AP26" s="129"/>
      <c r="AQ26" s="129"/>
      <c r="AR26" s="31" t="e">
        <f>'IDP 2013-14 Rev'!#REF!</f>
        <v>#REF!</v>
      </c>
      <c r="AS26" s="31" t="e">
        <f>'IDP 2013-14 Rev'!#REF!</f>
        <v>#REF!</v>
      </c>
      <c r="AT26" s="115"/>
      <c r="AU26" s="115"/>
      <c r="AV26" s="115"/>
      <c r="AW26" s="115"/>
      <c r="AX26" s="115"/>
      <c r="AY26" s="115"/>
      <c r="AZ26" s="115"/>
      <c r="BA26" s="115"/>
      <c r="BB26" s="115"/>
      <c r="BC26" s="115"/>
      <c r="BD26" s="115"/>
      <c r="BE26" s="115"/>
      <c r="BF26" s="115"/>
      <c r="BG26" s="115"/>
      <c r="BH26" s="115"/>
      <c r="BI26" s="115"/>
    </row>
    <row r="27" spans="1:61" s="116" customFormat="1" ht="92.25" customHeight="1" x14ac:dyDescent="0.25">
      <c r="A27" s="115"/>
      <c r="B27" s="115"/>
      <c r="C27" s="115"/>
      <c r="D27" s="115"/>
      <c r="E27" s="115"/>
      <c r="F27" s="31" t="e">
        <f>'IDP 2013-14 Rev'!#REF!</f>
        <v>#REF!</v>
      </c>
      <c r="G27" s="129"/>
      <c r="H27" s="129"/>
      <c r="I27" s="129"/>
      <c r="J27" s="129"/>
      <c r="K27" s="129"/>
      <c r="L27" s="101" t="e">
        <f>'IDP 2013-14 Rev'!#REF!</f>
        <v>#REF!</v>
      </c>
      <c r="M27" s="101" t="e">
        <f>'IDP 2013-14 Rev'!#REF!</f>
        <v>#REF!</v>
      </c>
      <c r="N27" s="101" t="e">
        <f>'IDP 2013-14 Rev'!#REF!</f>
        <v>#REF!</v>
      </c>
      <c r="O27" s="31" t="e">
        <f>'IDP 2013-14 Rev'!#REF!</f>
        <v>#REF!</v>
      </c>
      <c r="P27" s="31" t="e">
        <f>'IDP 2013-14 Rev'!#REF!</f>
        <v>#REF!</v>
      </c>
      <c r="Q27" s="31" t="e">
        <f>'IDP 2013-14 Rev'!#REF!</f>
        <v>#REF!</v>
      </c>
      <c r="R27" s="31" t="e">
        <f>'IDP 2013-14 Rev'!#REF!</f>
        <v>#REF!</v>
      </c>
      <c r="S27" s="129"/>
      <c r="T27" s="129"/>
      <c r="U27" s="129"/>
      <c r="V27" s="129"/>
      <c r="W27" s="129"/>
      <c r="X27" s="129"/>
      <c r="Y27" s="129"/>
      <c r="Z27" s="31" t="e">
        <f>'IDP 2013-14 Rev'!#REF!</f>
        <v>#REF!</v>
      </c>
      <c r="AA27" s="31" t="e">
        <f>'IDP 2013-14 Rev'!#REF!</f>
        <v>#REF!</v>
      </c>
      <c r="AB27" s="129"/>
      <c r="AC27" s="129"/>
      <c r="AD27" s="129"/>
      <c r="AE27" s="129"/>
      <c r="AF27" s="129"/>
      <c r="AG27" s="129"/>
      <c r="AH27" s="129"/>
      <c r="AI27" s="31" t="e">
        <f>'IDP 2013-14 Rev'!#REF!</f>
        <v>#REF!</v>
      </c>
      <c r="AJ27" s="31" t="e">
        <f>'IDP 2013-14 Rev'!#REF!</f>
        <v>#REF!</v>
      </c>
      <c r="AK27" s="129"/>
      <c r="AL27" s="129"/>
      <c r="AM27" s="129"/>
      <c r="AN27" s="129"/>
      <c r="AO27" s="129"/>
      <c r="AP27" s="129"/>
      <c r="AQ27" s="129"/>
      <c r="AR27" s="31" t="e">
        <f>'IDP 2013-14 Rev'!#REF!</f>
        <v>#REF!</v>
      </c>
      <c r="AS27" s="31" t="e">
        <f>'IDP 2013-14 Rev'!#REF!</f>
        <v>#REF!</v>
      </c>
      <c r="AT27" s="115"/>
      <c r="AU27" s="115"/>
      <c r="AV27" s="115"/>
      <c r="AW27" s="115"/>
      <c r="AX27" s="115"/>
      <c r="AY27" s="115"/>
      <c r="AZ27" s="115"/>
      <c r="BA27" s="115"/>
      <c r="BB27" s="115"/>
      <c r="BC27" s="115"/>
      <c r="BD27" s="115"/>
      <c r="BE27" s="115"/>
      <c r="BF27" s="115"/>
      <c r="BG27" s="115"/>
      <c r="BH27" s="115"/>
      <c r="BI27" s="115"/>
    </row>
    <row r="28" spans="1:61" s="116" customFormat="1" ht="94.5" customHeight="1" x14ac:dyDescent="0.25">
      <c r="A28" s="115"/>
      <c r="B28" s="115"/>
      <c r="C28" s="115"/>
      <c r="D28" s="115"/>
      <c r="E28" s="115"/>
      <c r="F28" s="31" t="e">
        <f>'IDP 2013-14 Rev'!#REF!</f>
        <v>#REF!</v>
      </c>
      <c r="G28" s="129"/>
      <c r="H28" s="129"/>
      <c r="I28" s="129"/>
      <c r="J28" s="129"/>
      <c r="K28" s="129"/>
      <c r="L28" s="101" t="e">
        <f>'IDP 2013-14 Rev'!#REF!</f>
        <v>#REF!</v>
      </c>
      <c r="M28" s="101" t="e">
        <f>'IDP 2013-14 Rev'!#REF!</f>
        <v>#REF!</v>
      </c>
      <c r="N28" s="101" t="e">
        <f>'IDP 2013-14 Rev'!#REF!</f>
        <v>#REF!</v>
      </c>
      <c r="O28" s="31" t="e">
        <f>'IDP 2013-14 Rev'!#REF!</f>
        <v>#REF!</v>
      </c>
      <c r="P28" s="31" t="e">
        <f>'IDP 2013-14 Rev'!#REF!</f>
        <v>#REF!</v>
      </c>
      <c r="Q28" s="31" t="e">
        <f>'IDP 2013-14 Rev'!#REF!</f>
        <v>#REF!</v>
      </c>
      <c r="R28" s="31" t="e">
        <f>'IDP 2013-14 Rev'!#REF!</f>
        <v>#REF!</v>
      </c>
      <c r="S28" s="129"/>
      <c r="T28" s="129"/>
      <c r="U28" s="129"/>
      <c r="V28" s="129"/>
      <c r="W28" s="129"/>
      <c r="X28" s="129"/>
      <c r="Y28" s="129"/>
      <c r="Z28" s="31" t="e">
        <f>'IDP 2013-14 Rev'!#REF!</f>
        <v>#REF!</v>
      </c>
      <c r="AA28" s="31" t="e">
        <f>'IDP 2013-14 Rev'!#REF!</f>
        <v>#REF!</v>
      </c>
      <c r="AB28" s="129"/>
      <c r="AC28" s="129"/>
      <c r="AD28" s="129"/>
      <c r="AE28" s="129"/>
      <c r="AF28" s="129"/>
      <c r="AG28" s="129"/>
      <c r="AH28" s="129"/>
      <c r="AI28" s="31" t="e">
        <f>'IDP 2013-14 Rev'!#REF!</f>
        <v>#REF!</v>
      </c>
      <c r="AJ28" s="31" t="e">
        <f>'IDP 2013-14 Rev'!#REF!</f>
        <v>#REF!</v>
      </c>
      <c r="AK28" s="129"/>
      <c r="AL28" s="129"/>
      <c r="AM28" s="129"/>
      <c r="AN28" s="129"/>
      <c r="AO28" s="129"/>
      <c r="AP28" s="129"/>
      <c r="AQ28" s="129"/>
      <c r="AR28" s="31" t="e">
        <f>'IDP 2013-14 Rev'!#REF!</f>
        <v>#REF!</v>
      </c>
      <c r="AS28" s="31"/>
      <c r="AT28" s="115"/>
      <c r="AU28" s="115"/>
      <c r="AV28" s="115"/>
      <c r="AW28" s="115"/>
      <c r="AX28" s="115"/>
      <c r="AY28" s="115"/>
      <c r="AZ28" s="115"/>
      <c r="BA28" s="115"/>
      <c r="BB28" s="115"/>
      <c r="BC28" s="115"/>
      <c r="BD28" s="115"/>
      <c r="BE28" s="115"/>
      <c r="BF28" s="115"/>
      <c r="BG28" s="115"/>
      <c r="BH28" s="115"/>
      <c r="BI28" s="115"/>
    </row>
    <row r="29" spans="1:61" s="116" customFormat="1" ht="63.75" customHeight="1" x14ac:dyDescent="0.25">
      <c r="A29" s="115"/>
      <c r="B29" s="115"/>
      <c r="C29" s="115"/>
      <c r="D29" s="115"/>
      <c r="E29" s="115"/>
      <c r="F29" s="31" t="e">
        <f>'IDP 2013-14 Rev'!#REF!</f>
        <v>#REF!</v>
      </c>
      <c r="G29" s="129"/>
      <c r="H29" s="129"/>
      <c r="I29" s="129"/>
      <c r="J29" s="129"/>
      <c r="K29" s="129"/>
      <c r="L29" s="101" t="e">
        <f>'IDP 2013-14 Rev'!#REF!</f>
        <v>#REF!</v>
      </c>
      <c r="M29" s="101" t="e">
        <f>'IDP 2013-14 Rev'!#REF!</f>
        <v>#REF!</v>
      </c>
      <c r="N29" s="101" t="e">
        <f>'IDP 2013-14 Rev'!#REF!</f>
        <v>#REF!</v>
      </c>
      <c r="O29" s="31" t="e">
        <f>'IDP 2013-14 Rev'!#REF!</f>
        <v>#REF!</v>
      </c>
      <c r="P29" s="31" t="e">
        <f>'IDP 2013-14 Rev'!#REF!</f>
        <v>#REF!</v>
      </c>
      <c r="Q29" s="31" t="e">
        <f>'IDP 2013-14 Rev'!#REF!</f>
        <v>#REF!</v>
      </c>
      <c r="R29" s="31" t="e">
        <f>'IDP 2013-14 Rev'!#REF!</f>
        <v>#REF!</v>
      </c>
      <c r="S29" s="129"/>
      <c r="T29" s="129"/>
      <c r="U29" s="129"/>
      <c r="V29" s="129"/>
      <c r="W29" s="129"/>
      <c r="X29" s="129"/>
      <c r="Y29" s="129"/>
      <c r="Z29" s="31" t="e">
        <f>'IDP 2013-14 Rev'!#REF!</f>
        <v>#REF!</v>
      </c>
      <c r="AA29" s="31" t="e">
        <f>'IDP 2013-14 Rev'!#REF!</f>
        <v>#REF!</v>
      </c>
      <c r="AB29" s="129"/>
      <c r="AC29" s="129"/>
      <c r="AD29" s="129"/>
      <c r="AE29" s="129"/>
      <c r="AF29" s="129"/>
      <c r="AG29" s="129"/>
      <c r="AH29" s="129"/>
      <c r="AI29" s="31" t="e">
        <f>'IDP 2013-14 Rev'!#REF!</f>
        <v>#REF!</v>
      </c>
      <c r="AJ29" s="31" t="e">
        <f>'IDP 2013-14 Rev'!#REF!</f>
        <v>#REF!</v>
      </c>
      <c r="AK29" s="129"/>
      <c r="AL29" s="129"/>
      <c r="AM29" s="129"/>
      <c r="AN29" s="129"/>
      <c r="AO29" s="129"/>
      <c r="AP29" s="129"/>
      <c r="AQ29" s="129"/>
      <c r="AR29" s="31" t="e">
        <f>'IDP 2013-14 Rev'!#REF!</f>
        <v>#REF!</v>
      </c>
      <c r="AS29" s="31" t="e">
        <f>'IDP 2013-14 Rev'!#REF!</f>
        <v>#REF!</v>
      </c>
      <c r="AT29" s="115"/>
      <c r="AU29" s="115"/>
      <c r="AV29" s="115"/>
      <c r="AW29" s="115"/>
      <c r="AX29" s="115"/>
      <c r="AY29" s="115"/>
      <c r="AZ29" s="115"/>
      <c r="BA29" s="115"/>
      <c r="BB29" s="115"/>
      <c r="BC29" s="115"/>
      <c r="BD29" s="115"/>
      <c r="BE29" s="115"/>
      <c r="BF29" s="115"/>
      <c r="BG29" s="115"/>
      <c r="BH29" s="115"/>
      <c r="BI29" s="115"/>
    </row>
    <row r="30" spans="1:61" s="116" customFormat="1" ht="34.5" customHeight="1" x14ac:dyDescent="0.25">
      <c r="A30" s="115"/>
      <c r="B30" s="115"/>
      <c r="C30" s="115"/>
      <c r="D30" s="115"/>
      <c r="E30" s="115"/>
      <c r="F30" s="661" t="s">
        <v>1556</v>
      </c>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3"/>
      <c r="AT30" s="115"/>
      <c r="AU30" s="115"/>
      <c r="AV30" s="115"/>
      <c r="AW30" s="115"/>
      <c r="AX30" s="115"/>
      <c r="AY30" s="115"/>
      <c r="AZ30" s="115"/>
      <c r="BA30" s="115"/>
      <c r="BB30" s="115"/>
      <c r="BC30" s="115"/>
      <c r="BD30" s="115"/>
      <c r="BE30" s="115"/>
      <c r="BF30" s="115"/>
      <c r="BG30" s="115"/>
      <c r="BH30" s="115"/>
      <c r="BI30" s="115"/>
    </row>
    <row r="31" spans="1:61" ht="85.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row>
    <row r="32" spans="1:61" ht="166.5" customHeight="1" x14ac:dyDescent="0.25">
      <c r="A32" s="31" t="e">
        <f>'IDP 2013-14 Rev'!#REF!</f>
        <v>#REF!</v>
      </c>
      <c r="B32" s="31" t="e">
        <f>'IDP 2013-14 Rev'!#REF!</f>
        <v>#REF!</v>
      </c>
      <c r="C32" s="31" t="e">
        <f>'IDP 2013-14 Rev'!#REF!</f>
        <v>#REF!</v>
      </c>
      <c r="D32" s="31" t="e">
        <f>'IDP 2013-14 Rev'!#REF!</f>
        <v>#REF!</v>
      </c>
      <c r="E32" s="31" t="e">
        <f>'IDP 2013-14 Rev'!#REF!</f>
        <v>#REF!</v>
      </c>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31" t="e">
        <f>'IDP 2013-14 Rev'!#REF!</f>
        <v>#REF!</v>
      </c>
      <c r="O32" s="31" t="e">
        <f>'IDP 2013-14 Rev'!#REF!</f>
        <v>#REF!</v>
      </c>
      <c r="P32" s="31" t="e">
        <f>'IDP 2013-14 Rev'!#REF!</f>
        <v>#REF!</v>
      </c>
      <c r="Q32" s="31" t="e">
        <f>'IDP 2013-14 Rev'!#REF!</f>
        <v>#REF!</v>
      </c>
      <c r="R32" s="31" t="e">
        <f>'IDP 2013-14 Rev'!#REF!</f>
        <v>#REF!</v>
      </c>
      <c r="S32" s="31" t="e">
        <f>'IDP 2013-14 Rev'!#REF!</f>
        <v>#REF!</v>
      </c>
      <c r="T32" s="31" t="e">
        <f>'IDP 2013-14 Rev'!#REF!</f>
        <v>#REF!</v>
      </c>
      <c r="U32" s="31" t="e">
        <f>'IDP 2013-14 Rev'!#REF!</f>
        <v>#REF!</v>
      </c>
      <c r="V32" s="31" t="e">
        <f>'IDP 2013-14 Rev'!#REF!</f>
        <v>#REF!</v>
      </c>
      <c r="W32" s="31" t="e">
        <f>'IDP 2013-14 Rev'!#REF!</f>
        <v>#REF!</v>
      </c>
      <c r="X32" s="31" t="e">
        <f>'IDP 2013-14 Rev'!#REF!</f>
        <v>#REF!</v>
      </c>
      <c r="Y32" s="31" t="e">
        <f>'IDP 2013-14 Rev'!#REF!</f>
        <v>#REF!</v>
      </c>
      <c r="Z32" s="31" t="e">
        <f>'IDP 2013-14 Rev'!#REF!</f>
        <v>#REF!</v>
      </c>
      <c r="AA32" s="31" t="e">
        <f>'IDP 2013-14 Rev'!#REF!</f>
        <v>#REF!</v>
      </c>
      <c r="AB32" s="31" t="e">
        <f>'IDP 2013-14 Rev'!#REF!</f>
        <v>#REF!</v>
      </c>
      <c r="AC32" s="31" t="e">
        <f>'IDP 2013-14 Rev'!#REF!</f>
        <v>#REF!</v>
      </c>
      <c r="AD32" s="31" t="e">
        <f>'IDP 2013-14 Rev'!#REF!</f>
        <v>#REF!</v>
      </c>
      <c r="AE32" s="31" t="e">
        <f>'IDP 2013-14 Rev'!#REF!</f>
        <v>#REF!</v>
      </c>
      <c r="AF32" s="31" t="e">
        <f>'IDP 2013-14 Rev'!#REF!</f>
        <v>#REF!</v>
      </c>
      <c r="AG32" s="31" t="e">
        <f>'IDP 2013-14 Rev'!#REF!</f>
        <v>#REF!</v>
      </c>
      <c r="AH32" s="31" t="e">
        <f>'IDP 2013-14 Rev'!#REF!</f>
        <v>#REF!</v>
      </c>
      <c r="AI32" s="31" t="e">
        <f>'IDP 2013-14 Rev'!#REF!</f>
        <v>#REF!</v>
      </c>
      <c r="AJ32" s="31" t="e">
        <f>'IDP 2013-14 Rev'!#REF!</f>
        <v>#REF!</v>
      </c>
      <c r="AK32" s="31" t="e">
        <f>'IDP 2013-14 Rev'!#REF!</f>
        <v>#REF!</v>
      </c>
      <c r="AL32" s="31" t="e">
        <f>'IDP 2013-14 Rev'!#REF!</f>
        <v>#REF!</v>
      </c>
      <c r="AM32" s="31" t="e">
        <f>'IDP 2013-14 Rev'!#REF!</f>
        <v>#REF!</v>
      </c>
      <c r="AN32" s="31" t="e">
        <f>'IDP 2013-14 Rev'!#REF!</f>
        <v>#REF!</v>
      </c>
      <c r="AO32" s="31" t="e">
        <f>'IDP 2013-14 Rev'!#REF!</f>
        <v>#REF!</v>
      </c>
      <c r="AP32" s="31" t="e">
        <f>'IDP 2013-14 Rev'!#REF!</f>
        <v>#REF!</v>
      </c>
      <c r="AQ32" s="31" t="e">
        <f>'IDP 2013-14 Rev'!#REF!</f>
        <v>#REF!</v>
      </c>
      <c r="AR32" s="31" t="e">
        <f>'IDP 2013-14 Rev'!#REF!</f>
        <v>#REF!</v>
      </c>
      <c r="AS32" s="31" t="e">
        <f>'IDP 2013-14 Rev'!#REF!</f>
        <v>#REF!</v>
      </c>
      <c r="AT32" s="31" t="e">
        <f>'IDP 2013-14 Rev'!#REF!</f>
        <v>#REF!</v>
      </c>
      <c r="AU32" s="31" t="e">
        <f>'IDP 2013-14 Rev'!#REF!</f>
        <v>#REF!</v>
      </c>
      <c r="AV32" s="31" t="e">
        <f>'IDP 2013-14 Rev'!#REF!</f>
        <v>#REF!</v>
      </c>
      <c r="AW32" s="31" t="e">
        <f>'IDP 2013-14 Rev'!#REF!</f>
        <v>#REF!</v>
      </c>
      <c r="AX32" s="31" t="e">
        <f>'IDP 2013-14 Rev'!#REF!</f>
        <v>#REF!</v>
      </c>
      <c r="AY32" s="31" t="e">
        <f>'IDP 2013-14 Rev'!#REF!</f>
        <v>#REF!</v>
      </c>
      <c r="AZ32" s="31" t="e">
        <f>'IDP 2013-14 Rev'!#REF!</f>
        <v>#REF!</v>
      </c>
      <c r="BA32" s="31" t="e">
        <f>'IDP 2013-14 Rev'!#REF!</f>
        <v>#REF!</v>
      </c>
      <c r="BB32" s="31" t="e">
        <f>'IDP 2013-14 Rev'!#REF!</f>
        <v>#REF!</v>
      </c>
      <c r="BC32" s="31" t="e">
        <f>'IDP 2013-14 Rev'!#REF!</f>
        <v>#REF!</v>
      </c>
      <c r="BD32" s="31" t="e">
        <f>'IDP 2013-14 Rev'!#REF!</f>
        <v>#REF!</v>
      </c>
      <c r="BE32" s="31" t="e">
        <f>'IDP 2013-14 Rev'!#REF!</f>
        <v>#REF!</v>
      </c>
      <c r="BF32" s="31" t="e">
        <f>'IDP 2013-14 Rev'!#REF!</f>
        <v>#REF!</v>
      </c>
      <c r="BG32" s="31" t="e">
        <f>'IDP 2013-14 Rev'!#REF!</f>
        <v>#REF!</v>
      </c>
      <c r="BH32" s="31" t="e">
        <f>'IDP 2013-14 Rev'!#REF!</f>
        <v>#REF!</v>
      </c>
      <c r="BI32" s="31" t="e">
        <f>'IDP 2013-14 Rev'!#REF!</f>
        <v>#REF!</v>
      </c>
    </row>
    <row r="33" spans="1:61" ht="137.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s="11" customFormat="1" ht="127.5" customHeight="1" x14ac:dyDescent="0.25">
      <c r="A34" s="31"/>
      <c r="B34" s="31"/>
      <c r="C34" s="31"/>
      <c r="D34" s="31"/>
      <c r="E34" s="31"/>
      <c r="F34" s="31" t="e">
        <f>'IDP 2013-14 Rev'!#REF!</f>
        <v>#REF!</v>
      </c>
      <c r="G34" s="31"/>
      <c r="H34" s="31"/>
      <c r="I34" s="31"/>
      <c r="J34" s="31"/>
      <c r="K34" s="31"/>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c r="T34" s="31"/>
      <c r="U34" s="31"/>
      <c r="V34" s="31"/>
      <c r="W34" s="31"/>
      <c r="X34" s="31"/>
      <c r="Y34" s="31"/>
      <c r="Z34" s="31" t="e">
        <f>'IDP 2013-14 Rev'!#REF!</f>
        <v>#REF!</v>
      </c>
      <c r="AA34" s="31" t="e">
        <f>'IDP 2013-14 Rev'!#REF!</f>
        <v>#REF!</v>
      </c>
      <c r="AB34" s="31"/>
      <c r="AC34" s="31"/>
      <c r="AD34" s="31"/>
      <c r="AE34" s="31"/>
      <c r="AF34" s="31"/>
      <c r="AG34" s="31"/>
      <c r="AH34" s="31"/>
      <c r="AI34" s="31" t="e">
        <f>'IDP 2013-14 Rev'!#REF!</f>
        <v>#REF!</v>
      </c>
      <c r="AJ34" s="31" t="e">
        <f>'IDP 2013-14 Rev'!#REF!</f>
        <v>#REF!</v>
      </c>
      <c r="AK34" s="31"/>
      <c r="AL34" s="31"/>
      <c r="AM34" s="31"/>
      <c r="AN34" s="31"/>
      <c r="AO34" s="31"/>
      <c r="AP34" s="31"/>
      <c r="AQ34" s="31"/>
      <c r="AR34" s="31" t="e">
        <f>'IDP 2013-14 Rev'!#REF!</f>
        <v>#REF!</v>
      </c>
      <c r="AS34" s="31" t="e">
        <f>'IDP 2013-14 Rev'!#REF!</f>
        <v>#REF!</v>
      </c>
      <c r="AT34" s="31"/>
      <c r="AU34" s="31"/>
      <c r="AV34" s="31"/>
      <c r="AW34" s="31"/>
      <c r="AX34" s="31"/>
      <c r="AY34" s="31"/>
      <c r="AZ34" s="31"/>
      <c r="BA34" s="31"/>
      <c r="BB34" s="31"/>
      <c r="BC34" s="31"/>
      <c r="BD34" s="31"/>
      <c r="BE34" s="31"/>
      <c r="BF34" s="31"/>
      <c r="BG34" s="31"/>
      <c r="BH34" s="31"/>
      <c r="BI34" s="31"/>
    </row>
    <row r="35" spans="1:61" s="11" customFormat="1" ht="160.5" customHeight="1" x14ac:dyDescent="0.25">
      <c r="A35" s="31"/>
      <c r="B35" s="31"/>
      <c r="C35" s="31"/>
      <c r="D35" s="31"/>
      <c r="E35" s="31"/>
      <c r="F35" s="31" t="e">
        <f>'IDP 2013-14 Rev'!#REF!</f>
        <v>#REF!</v>
      </c>
      <c r="G35" s="31"/>
      <c r="H35" s="31"/>
      <c r="I35" s="31"/>
      <c r="J35" s="31"/>
      <c r="K35" s="31"/>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c r="T35" s="31"/>
      <c r="U35" s="31"/>
      <c r="V35" s="31"/>
      <c r="W35" s="31"/>
      <c r="X35" s="31"/>
      <c r="Y35" s="31"/>
      <c r="Z35" s="31" t="e">
        <f>'IDP 2013-14 Rev'!#REF!</f>
        <v>#REF!</v>
      </c>
      <c r="AA35" s="31" t="e">
        <f>'IDP 2013-14 Rev'!#REF!</f>
        <v>#REF!</v>
      </c>
      <c r="AB35" s="31"/>
      <c r="AC35" s="31"/>
      <c r="AD35" s="31"/>
      <c r="AE35" s="31"/>
      <c r="AF35" s="31"/>
      <c r="AG35" s="31"/>
      <c r="AH35" s="31"/>
      <c r="AI35" s="31" t="e">
        <f>'IDP 2013-14 Rev'!#REF!</f>
        <v>#REF!</v>
      </c>
      <c r="AJ35" s="31" t="e">
        <f>'IDP 2013-14 Rev'!#REF!</f>
        <v>#REF!</v>
      </c>
      <c r="AK35" s="31"/>
      <c r="AL35" s="31"/>
      <c r="AM35" s="31"/>
      <c r="AN35" s="31"/>
      <c r="AO35" s="31"/>
      <c r="AP35" s="31"/>
      <c r="AQ35" s="31"/>
      <c r="AR35" s="31" t="e">
        <f>'IDP 2013-14 Rev'!#REF!</f>
        <v>#REF!</v>
      </c>
      <c r="AS35" s="31" t="e">
        <f>'IDP 2013-14 Rev'!#REF!</f>
        <v>#REF!</v>
      </c>
      <c r="AT35" s="31"/>
      <c r="AU35" s="31"/>
      <c r="AV35" s="31"/>
      <c r="AW35" s="31"/>
      <c r="AX35" s="31"/>
      <c r="AY35" s="31"/>
      <c r="AZ35" s="31"/>
      <c r="BA35" s="31"/>
      <c r="BB35" s="31"/>
      <c r="BC35" s="31"/>
      <c r="BD35" s="31"/>
      <c r="BE35" s="31"/>
      <c r="BF35" s="31"/>
      <c r="BG35" s="31"/>
      <c r="BH35" s="31"/>
      <c r="BI35" s="31"/>
    </row>
    <row r="36" spans="1:61" s="11" customFormat="1" ht="193.5" customHeight="1" x14ac:dyDescent="0.25">
      <c r="A36" s="31"/>
      <c r="B36" s="31"/>
      <c r="C36" s="31"/>
      <c r="D36" s="31"/>
      <c r="E36" s="31"/>
      <c r="F36" s="31" t="s">
        <v>270</v>
      </c>
      <c r="G36" s="31"/>
      <c r="H36" s="31"/>
      <c r="I36" s="31"/>
      <c r="J36" s="31"/>
      <c r="K36" s="31"/>
      <c r="L36" s="31" t="s">
        <v>1396</v>
      </c>
      <c r="M36" s="31" t="s">
        <v>267</v>
      </c>
      <c r="N36" s="31" t="s">
        <v>1397</v>
      </c>
      <c r="O36" s="31" t="s">
        <v>266</v>
      </c>
      <c r="P36" s="31" t="s">
        <v>265</v>
      </c>
      <c r="Q36" s="31" t="s">
        <v>780</v>
      </c>
      <c r="R36" s="31" t="s">
        <v>1381</v>
      </c>
      <c r="S36" s="31"/>
      <c r="T36" s="31"/>
      <c r="U36" s="31"/>
      <c r="V36" s="31"/>
      <c r="W36" s="31"/>
      <c r="X36" s="31"/>
      <c r="Y36" s="31"/>
      <c r="Z36" s="31" t="s">
        <v>781</v>
      </c>
      <c r="AA36" s="31" t="s">
        <v>1382</v>
      </c>
      <c r="AB36" s="31"/>
      <c r="AC36" s="31"/>
      <c r="AD36" s="31"/>
      <c r="AE36" s="31"/>
      <c r="AF36" s="31"/>
      <c r="AG36" s="31"/>
      <c r="AH36" s="31"/>
      <c r="AI36" s="31" t="s">
        <v>782</v>
      </c>
      <c r="AJ36" s="31" t="s">
        <v>1382</v>
      </c>
      <c r="AK36" s="31"/>
      <c r="AL36" s="31"/>
      <c r="AM36" s="31"/>
      <c r="AN36" s="31"/>
      <c r="AO36" s="31"/>
      <c r="AP36" s="31"/>
      <c r="AQ36" s="31"/>
      <c r="AR36" s="31" t="s">
        <v>783</v>
      </c>
      <c r="AS36" s="31" t="s">
        <v>1382</v>
      </c>
      <c r="AT36" s="31"/>
      <c r="AU36" s="31"/>
      <c r="AV36" s="31"/>
      <c r="AW36" s="31"/>
      <c r="AX36" s="31"/>
      <c r="AY36" s="31"/>
      <c r="AZ36" s="31"/>
      <c r="BA36" s="31"/>
      <c r="BB36" s="31"/>
      <c r="BC36" s="31"/>
      <c r="BD36" s="31"/>
      <c r="BE36" s="31"/>
      <c r="BF36" s="31"/>
      <c r="BG36" s="31"/>
      <c r="BH36" s="31"/>
      <c r="BI36" s="31"/>
    </row>
    <row r="37" spans="1:61" ht="39" customHeight="1" x14ac:dyDescent="0.25">
      <c r="A37" s="31" t="e">
        <f>'IDP 2013-14 Rev'!#REF!</f>
        <v>#REF!</v>
      </c>
      <c r="B37" s="31" t="e">
        <f>'IDP 2013-14 Rev'!#REF!</f>
        <v>#REF!</v>
      </c>
      <c r="C37" s="31" t="e">
        <f>'IDP 2013-14 Rev'!#REF!</f>
        <v>#REF!</v>
      </c>
      <c r="D37" s="31" t="e">
        <f>'IDP 2013-14 Rev'!#REF!</f>
        <v>#REF!</v>
      </c>
      <c r="E37" s="31" t="e">
        <f>'IDP 2013-14 Rev'!#REF!</f>
        <v>#REF!</v>
      </c>
      <c r="G37" s="31" t="e">
        <f>'IDP 2013-14 Rev'!#REF!</f>
        <v>#REF!</v>
      </c>
      <c r="H37" s="31" t="e">
        <f>'IDP 2013-14 Rev'!#REF!</f>
        <v>#REF!</v>
      </c>
      <c r="I37" s="31" t="e">
        <f>'IDP 2013-14 Rev'!#REF!</f>
        <v>#REF!</v>
      </c>
      <c r="J37" s="31" t="e">
        <f>'IDP 2013-14 Rev'!#REF!</f>
        <v>#REF!</v>
      </c>
      <c r="K37" s="31" t="e">
        <f>'IDP 2013-14 Rev'!#REF!</f>
        <v>#REF!</v>
      </c>
      <c r="P37" s="114" t="s">
        <v>1509</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s="111" customFormat="1" ht="88.5" hidden="1" customHeight="1" x14ac:dyDescent="0.25">
      <c r="A38" s="110" t="e">
        <f>'IDP 2013-14 Rev'!#REF!</f>
        <v>#REF!</v>
      </c>
      <c r="B38" s="110" t="e">
        <f>'IDP 2013-14 Rev'!#REF!</f>
        <v>#REF!</v>
      </c>
      <c r="C38" s="110" t="e">
        <f>'IDP 2013-14 Rev'!#REF!</f>
        <v>#REF!</v>
      </c>
      <c r="D38" s="110" t="e">
        <f>'IDP 2013-14 Rev'!#REF!</f>
        <v>#REF!</v>
      </c>
      <c r="E38" s="110" t="e">
        <f>'IDP 2013-14 Rev'!#REF!</f>
        <v>#REF!</v>
      </c>
      <c r="F38" s="110" t="e">
        <f>'IDP 2013-14 Rev'!#REF!</f>
        <v>#REF!</v>
      </c>
      <c r="G38" s="110" t="e">
        <f>'IDP 2013-14 Rev'!#REF!</f>
        <v>#REF!</v>
      </c>
      <c r="H38" s="110" t="e">
        <f>'IDP 2013-14 Rev'!#REF!</f>
        <v>#REF!</v>
      </c>
      <c r="I38" s="110" t="e">
        <f>'IDP 2013-14 Rev'!#REF!</f>
        <v>#REF!</v>
      </c>
      <c r="J38" s="110" t="e">
        <f>'IDP 2013-14 Rev'!#REF!</f>
        <v>#REF!</v>
      </c>
      <c r="K38" s="110" t="e">
        <f>'IDP 2013-14 Rev'!#REF!</f>
        <v>#REF!</v>
      </c>
      <c r="L38" s="110" t="e">
        <f>'IDP 2013-14 Rev'!#REF!</f>
        <v>#REF!</v>
      </c>
      <c r="M38" s="110" t="e">
        <f>'IDP 2013-14 Rev'!#REF!</f>
        <v>#REF!</v>
      </c>
      <c r="N38" s="110" t="e">
        <f>'IDP 2013-14 Rev'!#REF!</f>
        <v>#REF!</v>
      </c>
      <c r="O38" s="110" t="e">
        <f>'IDP 2013-14 Rev'!#REF!</f>
        <v>#REF!</v>
      </c>
      <c r="P38" s="110" t="e">
        <f>'IDP 2013-14 Rev'!#REF!</f>
        <v>#REF!</v>
      </c>
      <c r="Q38" s="110" t="e">
        <f>'IDP 2013-14 Rev'!#REF!</f>
        <v>#REF!</v>
      </c>
      <c r="R38" s="110" t="e">
        <f>'IDP 2013-14 Rev'!#REF!</f>
        <v>#REF!</v>
      </c>
      <c r="S38" s="110" t="e">
        <f>'IDP 2013-14 Rev'!#REF!</f>
        <v>#REF!</v>
      </c>
      <c r="T38" s="110" t="e">
        <f>'IDP 2013-14 Rev'!#REF!</f>
        <v>#REF!</v>
      </c>
      <c r="U38" s="110" t="e">
        <f>'IDP 2013-14 Rev'!#REF!</f>
        <v>#REF!</v>
      </c>
      <c r="V38" s="110" t="e">
        <f>'IDP 2013-14 Rev'!#REF!</f>
        <v>#REF!</v>
      </c>
      <c r="W38" s="110" t="e">
        <f>'IDP 2013-14 Rev'!#REF!</f>
        <v>#REF!</v>
      </c>
      <c r="X38" s="110" t="e">
        <f>'IDP 2013-14 Rev'!#REF!</f>
        <v>#REF!</v>
      </c>
      <c r="Y38" s="110" t="e">
        <f>'IDP 2013-14 Rev'!#REF!</f>
        <v>#REF!</v>
      </c>
      <c r="Z38" s="110" t="e">
        <f>'IDP 2013-14 Rev'!#REF!</f>
        <v>#REF!</v>
      </c>
      <c r="AA38" s="110" t="e">
        <f>'IDP 2013-14 Rev'!#REF!</f>
        <v>#REF!</v>
      </c>
      <c r="AB38" s="110" t="e">
        <f>'IDP 2013-14 Rev'!#REF!</f>
        <v>#REF!</v>
      </c>
      <c r="AC38" s="110" t="e">
        <f>'IDP 2013-14 Rev'!#REF!</f>
        <v>#REF!</v>
      </c>
      <c r="AD38" s="110" t="e">
        <f>'IDP 2013-14 Rev'!#REF!</f>
        <v>#REF!</v>
      </c>
      <c r="AE38" s="110" t="e">
        <f>'IDP 2013-14 Rev'!#REF!</f>
        <v>#REF!</v>
      </c>
      <c r="AF38" s="110" t="e">
        <f>'IDP 2013-14 Rev'!#REF!</f>
        <v>#REF!</v>
      </c>
      <c r="AG38" s="110" t="e">
        <f>'IDP 2013-14 Rev'!#REF!</f>
        <v>#REF!</v>
      </c>
      <c r="AH38" s="110" t="e">
        <f>'IDP 2013-14 Rev'!#REF!</f>
        <v>#REF!</v>
      </c>
      <c r="AI38" s="110" t="e">
        <f>'IDP 2013-14 Rev'!#REF!</f>
        <v>#REF!</v>
      </c>
      <c r="AJ38" s="110" t="e">
        <f>'IDP 2013-14 Rev'!#REF!</f>
        <v>#REF!</v>
      </c>
      <c r="AK38" s="110" t="e">
        <f>'IDP 2013-14 Rev'!#REF!</f>
        <v>#REF!</v>
      </c>
      <c r="AL38" s="110" t="e">
        <f>'IDP 2013-14 Rev'!#REF!</f>
        <v>#REF!</v>
      </c>
      <c r="AM38" s="110" t="e">
        <f>'IDP 2013-14 Rev'!#REF!</f>
        <v>#REF!</v>
      </c>
      <c r="AN38" s="110" t="e">
        <f>'IDP 2013-14 Rev'!#REF!</f>
        <v>#REF!</v>
      </c>
      <c r="AO38" s="110" t="e">
        <f>'IDP 2013-14 Rev'!#REF!</f>
        <v>#REF!</v>
      </c>
      <c r="AP38" s="110" t="e">
        <f>'IDP 2013-14 Rev'!#REF!</f>
        <v>#REF!</v>
      </c>
      <c r="AQ38" s="110" t="e">
        <f>'IDP 2013-14 Rev'!#REF!</f>
        <v>#REF!</v>
      </c>
      <c r="AR38" s="110" t="e">
        <f>'IDP 2013-14 Rev'!#REF!</f>
        <v>#REF!</v>
      </c>
      <c r="AS38" s="110" t="e">
        <f>'IDP 2013-14 Rev'!#REF!</f>
        <v>#REF!</v>
      </c>
      <c r="AT38" s="110" t="e">
        <f>'IDP 2013-14 Rev'!#REF!</f>
        <v>#REF!</v>
      </c>
      <c r="AU38" s="110" t="e">
        <f>'IDP 2013-14 Rev'!#REF!</f>
        <v>#REF!</v>
      </c>
      <c r="AV38" s="110" t="e">
        <f>'IDP 2013-14 Rev'!#REF!</f>
        <v>#REF!</v>
      </c>
      <c r="AW38" s="110" t="e">
        <f>'IDP 2013-14 Rev'!#REF!</f>
        <v>#REF!</v>
      </c>
      <c r="AX38" s="110" t="e">
        <f>'IDP 2013-14 Rev'!#REF!</f>
        <v>#REF!</v>
      </c>
      <c r="AY38" s="110" t="e">
        <f>'IDP 2013-14 Rev'!#REF!</f>
        <v>#REF!</v>
      </c>
      <c r="AZ38" s="110" t="e">
        <f>'IDP 2013-14 Rev'!#REF!</f>
        <v>#REF!</v>
      </c>
      <c r="BA38" s="110" t="e">
        <f>'IDP 2013-14 Rev'!#REF!</f>
        <v>#REF!</v>
      </c>
      <c r="BB38" s="110" t="e">
        <f>'IDP 2013-14 Rev'!#REF!</f>
        <v>#REF!</v>
      </c>
      <c r="BC38" s="110" t="e">
        <f>'IDP 2013-14 Rev'!#REF!</f>
        <v>#REF!</v>
      </c>
      <c r="BD38" s="110" t="e">
        <f>'IDP 2013-14 Rev'!#REF!</f>
        <v>#REF!</v>
      </c>
      <c r="BE38" s="110" t="e">
        <f>'IDP 2013-14 Rev'!#REF!</f>
        <v>#REF!</v>
      </c>
      <c r="BF38" s="110" t="e">
        <f>'IDP 2013-14 Rev'!#REF!</f>
        <v>#REF!</v>
      </c>
      <c r="BG38" s="110" t="e">
        <f>'IDP 2013-14 Rev'!#REF!</f>
        <v>#REF!</v>
      </c>
      <c r="BH38" s="110" t="e">
        <f>'IDP 2013-14 Rev'!#REF!</f>
        <v>#REF!</v>
      </c>
      <c r="BI38" s="110" t="e">
        <f>'IDP 2013-14 Rev'!#REF!</f>
        <v>#REF!</v>
      </c>
    </row>
    <row r="39" spans="1:61" s="111" customFormat="1" ht="137.25" hidden="1" customHeight="1" x14ac:dyDescent="0.25">
      <c r="A39" s="110" t="e">
        <f>'IDP 2013-14 Rev'!#REF!</f>
        <v>#REF!</v>
      </c>
      <c r="B39" s="110" t="e">
        <f>'IDP 2013-14 Rev'!#REF!</f>
        <v>#REF!</v>
      </c>
      <c r="C39" s="110" t="e">
        <f>'IDP 2013-14 Rev'!#REF!</f>
        <v>#REF!</v>
      </c>
      <c r="D39" s="110" t="e">
        <f>'IDP 2013-14 Rev'!#REF!</f>
        <v>#REF!</v>
      </c>
      <c r="E39" s="110" t="e">
        <f>'IDP 2013-14 Rev'!#REF!</f>
        <v>#REF!</v>
      </c>
      <c r="F39" s="110" t="e">
        <f>'IDP 2013-14 Rev'!#REF!</f>
        <v>#REF!</v>
      </c>
      <c r="G39" s="110" t="e">
        <f>'IDP 2013-14 Rev'!#REF!</f>
        <v>#REF!</v>
      </c>
      <c r="H39" s="110" t="e">
        <f>'IDP 2013-14 Rev'!#REF!</f>
        <v>#REF!</v>
      </c>
      <c r="I39" s="110" t="e">
        <f>'IDP 2013-14 Rev'!#REF!</f>
        <v>#REF!</v>
      </c>
      <c r="J39" s="110" t="e">
        <f>'IDP 2013-14 Rev'!#REF!</f>
        <v>#REF!</v>
      </c>
      <c r="K39" s="110" t="e">
        <f>'IDP 2013-14 Rev'!#REF!</f>
        <v>#REF!</v>
      </c>
      <c r="L39" s="110" t="e">
        <f>'IDP 2013-14 Rev'!#REF!</f>
        <v>#REF!</v>
      </c>
      <c r="M39" s="110" t="e">
        <f>'IDP 2013-14 Rev'!#REF!</f>
        <v>#REF!</v>
      </c>
      <c r="N39" s="110" t="e">
        <f>'IDP 2013-14 Rev'!#REF!</f>
        <v>#REF!</v>
      </c>
      <c r="O39" s="110" t="e">
        <f>'IDP 2013-14 Rev'!#REF!</f>
        <v>#REF!</v>
      </c>
      <c r="P39" s="110" t="e">
        <f>'IDP 2013-14 Rev'!#REF!</f>
        <v>#REF!</v>
      </c>
      <c r="Q39" s="110" t="e">
        <f>'IDP 2013-14 Rev'!#REF!</f>
        <v>#REF!</v>
      </c>
      <c r="R39" s="110" t="e">
        <f>'IDP 2013-14 Rev'!#REF!</f>
        <v>#REF!</v>
      </c>
      <c r="S39" s="110" t="e">
        <f>'IDP 2013-14 Rev'!#REF!</f>
        <v>#REF!</v>
      </c>
      <c r="T39" s="110" t="e">
        <f>'IDP 2013-14 Rev'!#REF!</f>
        <v>#REF!</v>
      </c>
      <c r="U39" s="110" t="e">
        <f>'IDP 2013-14 Rev'!#REF!</f>
        <v>#REF!</v>
      </c>
      <c r="V39" s="110" t="e">
        <f>'IDP 2013-14 Rev'!#REF!</f>
        <v>#REF!</v>
      </c>
      <c r="W39" s="110" t="e">
        <f>'IDP 2013-14 Rev'!#REF!</f>
        <v>#REF!</v>
      </c>
      <c r="X39" s="110" t="e">
        <f>'IDP 2013-14 Rev'!#REF!</f>
        <v>#REF!</v>
      </c>
      <c r="Y39" s="110" t="e">
        <f>'IDP 2013-14 Rev'!#REF!</f>
        <v>#REF!</v>
      </c>
      <c r="Z39" s="110" t="e">
        <f>'IDP 2013-14 Rev'!#REF!</f>
        <v>#REF!</v>
      </c>
      <c r="AA39" s="110" t="e">
        <f>'IDP 2013-14 Rev'!#REF!</f>
        <v>#REF!</v>
      </c>
      <c r="AB39" s="110" t="e">
        <f>'IDP 2013-14 Rev'!#REF!</f>
        <v>#REF!</v>
      </c>
      <c r="AC39" s="110" t="e">
        <f>'IDP 2013-14 Rev'!#REF!</f>
        <v>#REF!</v>
      </c>
      <c r="AD39" s="110" t="e">
        <f>'IDP 2013-14 Rev'!#REF!</f>
        <v>#REF!</v>
      </c>
      <c r="AE39" s="110" t="e">
        <f>'IDP 2013-14 Rev'!#REF!</f>
        <v>#REF!</v>
      </c>
      <c r="AF39" s="110" t="e">
        <f>'IDP 2013-14 Rev'!#REF!</f>
        <v>#REF!</v>
      </c>
      <c r="AG39" s="110" t="e">
        <f>'IDP 2013-14 Rev'!#REF!</f>
        <v>#REF!</v>
      </c>
      <c r="AH39" s="110" t="e">
        <f>'IDP 2013-14 Rev'!#REF!</f>
        <v>#REF!</v>
      </c>
      <c r="AI39" s="110" t="e">
        <f>'IDP 2013-14 Rev'!#REF!</f>
        <v>#REF!</v>
      </c>
      <c r="AJ39" s="110" t="e">
        <f>'IDP 2013-14 Rev'!#REF!</f>
        <v>#REF!</v>
      </c>
      <c r="AK39" s="110" t="e">
        <f>'IDP 2013-14 Rev'!#REF!</f>
        <v>#REF!</v>
      </c>
      <c r="AL39" s="110" t="e">
        <f>'IDP 2013-14 Rev'!#REF!</f>
        <v>#REF!</v>
      </c>
      <c r="AM39" s="110" t="e">
        <f>'IDP 2013-14 Rev'!#REF!</f>
        <v>#REF!</v>
      </c>
      <c r="AN39" s="110" t="e">
        <f>'IDP 2013-14 Rev'!#REF!</f>
        <v>#REF!</v>
      </c>
      <c r="AO39" s="110" t="e">
        <f>'IDP 2013-14 Rev'!#REF!</f>
        <v>#REF!</v>
      </c>
      <c r="AP39" s="110" t="e">
        <f>'IDP 2013-14 Rev'!#REF!</f>
        <v>#REF!</v>
      </c>
      <c r="AQ39" s="110" t="e">
        <f>'IDP 2013-14 Rev'!#REF!</f>
        <v>#REF!</v>
      </c>
      <c r="AR39" s="110" t="e">
        <f>'IDP 2013-14 Rev'!#REF!</f>
        <v>#REF!</v>
      </c>
      <c r="AS39" s="110" t="e">
        <f>'IDP 2013-14 Rev'!#REF!</f>
        <v>#REF!</v>
      </c>
      <c r="AT39" s="110" t="e">
        <f>'IDP 2013-14 Rev'!#REF!</f>
        <v>#REF!</v>
      </c>
      <c r="AU39" s="110" t="e">
        <f>'IDP 2013-14 Rev'!#REF!</f>
        <v>#REF!</v>
      </c>
      <c r="AV39" s="110" t="e">
        <f>'IDP 2013-14 Rev'!#REF!</f>
        <v>#REF!</v>
      </c>
      <c r="AW39" s="110" t="e">
        <f>'IDP 2013-14 Rev'!#REF!</f>
        <v>#REF!</v>
      </c>
      <c r="AX39" s="110" t="e">
        <f>'IDP 2013-14 Rev'!#REF!</f>
        <v>#REF!</v>
      </c>
      <c r="AY39" s="110" t="e">
        <f>'IDP 2013-14 Rev'!#REF!</f>
        <v>#REF!</v>
      </c>
      <c r="AZ39" s="110" t="e">
        <f>'IDP 2013-14 Rev'!#REF!</f>
        <v>#REF!</v>
      </c>
      <c r="BA39" s="110" t="e">
        <f>'IDP 2013-14 Rev'!#REF!</f>
        <v>#REF!</v>
      </c>
      <c r="BB39" s="110" t="e">
        <f>'IDP 2013-14 Rev'!#REF!</f>
        <v>#REF!</v>
      </c>
      <c r="BC39" s="110" t="e">
        <f>'IDP 2013-14 Rev'!#REF!</f>
        <v>#REF!</v>
      </c>
      <c r="BD39" s="110" t="e">
        <f>'IDP 2013-14 Rev'!#REF!</f>
        <v>#REF!</v>
      </c>
      <c r="BE39" s="110" t="e">
        <f>'IDP 2013-14 Rev'!#REF!</f>
        <v>#REF!</v>
      </c>
      <c r="BF39" s="110" t="e">
        <f>'IDP 2013-14 Rev'!#REF!</f>
        <v>#REF!</v>
      </c>
      <c r="BG39" s="110" t="e">
        <f>'IDP 2013-14 Rev'!#REF!</f>
        <v>#REF!</v>
      </c>
      <c r="BH39" s="110" t="e">
        <f>'IDP 2013-14 Rev'!#REF!</f>
        <v>#REF!</v>
      </c>
      <c r="BI39" s="110" t="e">
        <f>'IDP 2013-14 Rev'!#REF!</f>
        <v>#REF!</v>
      </c>
    </row>
    <row r="40" spans="1:61" ht="153.7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s="116" customFormat="1" ht="88.5" hidden="1" customHeight="1" x14ac:dyDescent="0.25">
      <c r="A41" s="115" t="e">
        <f>'IDP 2013-14 Rev'!#REF!</f>
        <v>#REF!</v>
      </c>
      <c r="B41" s="115" t="e">
        <f>'IDP 2013-14 Rev'!#REF!</f>
        <v>#REF!</v>
      </c>
      <c r="C41" s="115" t="e">
        <f>'IDP 2013-14 Rev'!#REF!</f>
        <v>#REF!</v>
      </c>
      <c r="D41" s="115" t="e">
        <f>'IDP 2013-14 Rev'!#REF!</f>
        <v>#REF!</v>
      </c>
      <c r="E41" s="115" t="e">
        <f>'IDP 2013-14 Rev'!#REF!</f>
        <v>#REF!</v>
      </c>
      <c r="F41" s="115" t="e">
        <f>'IDP 2013-14 Rev'!#REF!</f>
        <v>#REF!</v>
      </c>
      <c r="G41" s="115" t="e">
        <f>'IDP 2013-14 Rev'!#REF!</f>
        <v>#REF!</v>
      </c>
      <c r="H41" s="115" t="e">
        <f>'IDP 2013-14 Rev'!#REF!</f>
        <v>#REF!</v>
      </c>
      <c r="I41" s="115" t="e">
        <f>'IDP 2013-14 Rev'!#REF!</f>
        <v>#REF!</v>
      </c>
      <c r="J41" s="115" t="e">
        <f>'IDP 2013-14 Rev'!#REF!</f>
        <v>#REF!</v>
      </c>
      <c r="K41" s="115" t="e">
        <f>'IDP 2013-14 Rev'!#REF!</f>
        <v>#REF!</v>
      </c>
      <c r="L41" s="115" t="e">
        <f>'IDP 2013-14 Rev'!#REF!</f>
        <v>#REF!</v>
      </c>
      <c r="M41" s="115" t="e">
        <f>'IDP 2013-14 Rev'!#REF!</f>
        <v>#REF!</v>
      </c>
      <c r="N41" s="115" t="e">
        <f>'IDP 2013-14 Rev'!#REF!</f>
        <v>#REF!</v>
      </c>
      <c r="O41" s="115" t="e">
        <f>'IDP 2013-14 Rev'!#REF!</f>
        <v>#REF!</v>
      </c>
      <c r="P41" s="115" t="e">
        <f>'IDP 2013-14 Rev'!#REF!</f>
        <v>#REF!</v>
      </c>
      <c r="Q41" s="115" t="e">
        <f>'IDP 2013-14 Rev'!#REF!</f>
        <v>#REF!</v>
      </c>
      <c r="R41" s="115" t="e">
        <f>'IDP 2013-14 Rev'!#REF!</f>
        <v>#REF!</v>
      </c>
      <c r="S41" s="115" t="e">
        <f>'IDP 2013-14 Rev'!#REF!</f>
        <v>#REF!</v>
      </c>
      <c r="T41" s="115" t="e">
        <f>'IDP 2013-14 Rev'!#REF!</f>
        <v>#REF!</v>
      </c>
      <c r="U41" s="115" t="e">
        <f>'IDP 2013-14 Rev'!#REF!</f>
        <v>#REF!</v>
      </c>
      <c r="V41" s="115" t="e">
        <f>'IDP 2013-14 Rev'!#REF!</f>
        <v>#REF!</v>
      </c>
      <c r="W41" s="115" t="e">
        <f>'IDP 2013-14 Rev'!#REF!</f>
        <v>#REF!</v>
      </c>
      <c r="X41" s="115" t="e">
        <f>'IDP 2013-14 Rev'!#REF!</f>
        <v>#REF!</v>
      </c>
      <c r="Y41" s="115" t="e">
        <f>'IDP 2013-14 Rev'!#REF!</f>
        <v>#REF!</v>
      </c>
      <c r="Z41" s="115" t="e">
        <f>'IDP 2013-14 Rev'!#REF!</f>
        <v>#REF!</v>
      </c>
      <c r="AA41" s="115" t="e">
        <f>'IDP 2013-14 Rev'!#REF!</f>
        <v>#REF!</v>
      </c>
      <c r="AB41" s="115" t="e">
        <f>'IDP 2013-14 Rev'!#REF!</f>
        <v>#REF!</v>
      </c>
      <c r="AC41" s="115" t="e">
        <f>'IDP 2013-14 Rev'!#REF!</f>
        <v>#REF!</v>
      </c>
      <c r="AD41" s="115" t="e">
        <f>'IDP 2013-14 Rev'!#REF!</f>
        <v>#REF!</v>
      </c>
      <c r="AE41" s="115" t="e">
        <f>'IDP 2013-14 Rev'!#REF!</f>
        <v>#REF!</v>
      </c>
      <c r="AF41" s="115" t="e">
        <f>'IDP 2013-14 Rev'!#REF!</f>
        <v>#REF!</v>
      </c>
      <c r="AG41" s="115" t="e">
        <f>'IDP 2013-14 Rev'!#REF!</f>
        <v>#REF!</v>
      </c>
      <c r="AH41" s="115" t="e">
        <f>'IDP 2013-14 Rev'!#REF!</f>
        <v>#REF!</v>
      </c>
      <c r="AI41" s="115" t="e">
        <f>'IDP 2013-14 Rev'!#REF!</f>
        <v>#REF!</v>
      </c>
      <c r="AJ41" s="115" t="e">
        <f>'IDP 2013-14 Rev'!#REF!</f>
        <v>#REF!</v>
      </c>
      <c r="AK41" s="115" t="e">
        <f>'IDP 2013-14 Rev'!#REF!</f>
        <v>#REF!</v>
      </c>
      <c r="AL41" s="115" t="e">
        <f>'IDP 2013-14 Rev'!#REF!</f>
        <v>#REF!</v>
      </c>
      <c r="AM41" s="115" t="e">
        <f>'IDP 2013-14 Rev'!#REF!</f>
        <v>#REF!</v>
      </c>
      <c r="AN41" s="115" t="e">
        <f>'IDP 2013-14 Rev'!#REF!</f>
        <v>#REF!</v>
      </c>
      <c r="AO41" s="115" t="e">
        <f>'IDP 2013-14 Rev'!#REF!</f>
        <v>#REF!</v>
      </c>
      <c r="AP41" s="115" t="e">
        <f>'IDP 2013-14 Rev'!#REF!</f>
        <v>#REF!</v>
      </c>
      <c r="AQ41" s="115" t="e">
        <f>'IDP 2013-14 Rev'!#REF!</f>
        <v>#REF!</v>
      </c>
      <c r="AR41" s="115" t="e">
        <f>'IDP 2013-14 Rev'!#REF!</f>
        <v>#REF!</v>
      </c>
      <c r="AS41" s="115" t="e">
        <f>'IDP 2013-14 Rev'!#REF!</f>
        <v>#REF!</v>
      </c>
      <c r="AT41" s="115" t="e">
        <f>'IDP 2013-14 Rev'!#REF!</f>
        <v>#REF!</v>
      </c>
      <c r="AU41" s="115" t="e">
        <f>'IDP 2013-14 Rev'!#REF!</f>
        <v>#REF!</v>
      </c>
      <c r="AV41" s="115" t="e">
        <f>'IDP 2013-14 Rev'!#REF!</f>
        <v>#REF!</v>
      </c>
      <c r="AW41" s="115" t="e">
        <f>'IDP 2013-14 Rev'!#REF!</f>
        <v>#REF!</v>
      </c>
      <c r="AX41" s="115" t="e">
        <f>'IDP 2013-14 Rev'!#REF!</f>
        <v>#REF!</v>
      </c>
      <c r="AY41" s="115" t="e">
        <f>'IDP 2013-14 Rev'!#REF!</f>
        <v>#REF!</v>
      </c>
      <c r="AZ41" s="115" t="e">
        <f>'IDP 2013-14 Rev'!#REF!</f>
        <v>#REF!</v>
      </c>
      <c r="BA41" s="115" t="e">
        <f>'IDP 2013-14 Rev'!#REF!</f>
        <v>#REF!</v>
      </c>
      <c r="BB41" s="115" t="e">
        <f>'IDP 2013-14 Rev'!#REF!</f>
        <v>#REF!</v>
      </c>
      <c r="BC41" s="115" t="e">
        <f>'IDP 2013-14 Rev'!#REF!</f>
        <v>#REF!</v>
      </c>
      <c r="BD41" s="115" t="e">
        <f>'IDP 2013-14 Rev'!#REF!</f>
        <v>#REF!</v>
      </c>
      <c r="BE41" s="115" t="e">
        <f>'IDP 2013-14 Rev'!#REF!</f>
        <v>#REF!</v>
      </c>
      <c r="BF41" s="115" t="e">
        <f>'IDP 2013-14 Rev'!#REF!</f>
        <v>#REF!</v>
      </c>
      <c r="BG41" s="115" t="e">
        <f>'IDP 2013-14 Rev'!#REF!</f>
        <v>#REF!</v>
      </c>
      <c r="BH41" s="115" t="e">
        <f>'IDP 2013-14 Rev'!#REF!</f>
        <v>#REF!</v>
      </c>
      <c r="BI41" s="115" t="e">
        <f>'IDP 2013-14 Rev'!#REF!</f>
        <v>#REF!</v>
      </c>
    </row>
    <row r="42" spans="1:61" ht="35.25" customHeight="1" x14ac:dyDescent="0.25">
      <c r="A42" s="31" t="e">
        <f>'IDP 2013-14 Rev'!#REF!</f>
        <v>#REF!</v>
      </c>
      <c r="B42" s="31" t="e">
        <f>'IDP 2013-14 Rev'!#REF!</f>
        <v>#REF!</v>
      </c>
      <c r="C42" s="31" t="e">
        <f>'IDP 2013-14 Rev'!#REF!</f>
        <v>#REF!</v>
      </c>
      <c r="D42" s="31" t="e">
        <f>'IDP 2013-14 Rev'!#REF!</f>
        <v>#REF!</v>
      </c>
      <c r="E42" s="31" t="e">
        <f>'IDP 2013-14 Rev'!#REF!</f>
        <v>#REF!</v>
      </c>
      <c r="F42" s="658" t="s">
        <v>1557</v>
      </c>
      <c r="G42" s="659"/>
      <c r="H42" s="659"/>
      <c r="I42" s="659"/>
      <c r="J42" s="659"/>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59"/>
      <c r="AH42" s="659"/>
      <c r="AI42" s="659"/>
      <c r="AJ42" s="659"/>
      <c r="AK42" s="659"/>
      <c r="AL42" s="659"/>
      <c r="AM42" s="659"/>
      <c r="AN42" s="659"/>
      <c r="AO42" s="659"/>
      <c r="AP42" s="659"/>
      <c r="AQ42" s="659"/>
      <c r="AR42" s="659"/>
      <c r="AS42" s="659"/>
      <c r="AT42" s="659"/>
      <c r="AU42" s="659"/>
      <c r="AV42" s="659"/>
      <c r="AW42" s="659"/>
      <c r="AX42" s="659"/>
      <c r="AY42" s="659"/>
      <c r="AZ42" s="659"/>
      <c r="BA42" s="659"/>
      <c r="BB42" s="659"/>
      <c r="BC42" s="660"/>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s="111" customFormat="1" ht="108.75" hidden="1" customHeight="1" x14ac:dyDescent="0.25">
      <c r="A43" s="110" t="e">
        <f>'IDP 2013-14 Rev'!#REF!</f>
        <v>#REF!</v>
      </c>
      <c r="B43" s="110" t="e">
        <f>'IDP 2013-14 Rev'!#REF!</f>
        <v>#REF!</v>
      </c>
      <c r="C43" s="110" t="e">
        <f>'IDP 2013-14 Rev'!#REF!</f>
        <v>#REF!</v>
      </c>
      <c r="D43" s="110" t="e">
        <f>'IDP 2013-14 Rev'!#REF!</f>
        <v>#REF!</v>
      </c>
      <c r="E43" s="110" t="e">
        <f>'IDP 2013-14 Rev'!#REF!</f>
        <v>#REF!</v>
      </c>
      <c r="F43" s="110" t="e">
        <f>'IDP 2013-14 Rev'!#REF!</f>
        <v>#REF!</v>
      </c>
      <c r="G43" s="110" t="e">
        <f>'IDP 2013-14 Rev'!#REF!</f>
        <v>#REF!</v>
      </c>
      <c r="H43" s="110" t="e">
        <f>'IDP 2013-14 Rev'!#REF!</f>
        <v>#REF!</v>
      </c>
      <c r="I43" s="110" t="e">
        <f>'IDP 2013-14 Rev'!#REF!</f>
        <v>#REF!</v>
      </c>
      <c r="J43" s="110" t="e">
        <f>'IDP 2013-14 Rev'!#REF!</f>
        <v>#REF!</v>
      </c>
      <c r="K43" s="110" t="e">
        <f>'IDP 2013-14 Rev'!#REF!</f>
        <v>#REF!</v>
      </c>
      <c r="L43" s="110" t="e">
        <f>'IDP 2013-14 Rev'!#REF!</f>
        <v>#REF!</v>
      </c>
      <c r="M43" s="110" t="e">
        <f>'IDP 2013-14 Rev'!#REF!</f>
        <v>#REF!</v>
      </c>
      <c r="N43" s="110" t="e">
        <f>'IDP 2013-14 Rev'!#REF!</f>
        <v>#REF!</v>
      </c>
      <c r="O43" s="110" t="e">
        <f>'IDP 2013-14 Rev'!#REF!</f>
        <v>#REF!</v>
      </c>
      <c r="P43" s="110" t="e">
        <f>'IDP 2013-14 Rev'!#REF!</f>
        <v>#REF!</v>
      </c>
      <c r="Q43" s="110" t="e">
        <f>'IDP 2013-14 Rev'!#REF!</f>
        <v>#REF!</v>
      </c>
      <c r="R43" s="110" t="e">
        <f>'IDP 2013-14 Rev'!#REF!</f>
        <v>#REF!</v>
      </c>
      <c r="S43" s="110" t="e">
        <f>'IDP 2013-14 Rev'!#REF!</f>
        <v>#REF!</v>
      </c>
      <c r="T43" s="110" t="e">
        <f>'IDP 2013-14 Rev'!#REF!</f>
        <v>#REF!</v>
      </c>
      <c r="U43" s="110" t="e">
        <f>'IDP 2013-14 Rev'!#REF!</f>
        <v>#REF!</v>
      </c>
      <c r="V43" s="110" t="e">
        <f>'IDP 2013-14 Rev'!#REF!</f>
        <v>#REF!</v>
      </c>
      <c r="W43" s="110" t="e">
        <f>'IDP 2013-14 Rev'!#REF!</f>
        <v>#REF!</v>
      </c>
      <c r="X43" s="110" t="e">
        <f>'IDP 2013-14 Rev'!#REF!</f>
        <v>#REF!</v>
      </c>
      <c r="Y43" s="110" t="e">
        <f>'IDP 2013-14 Rev'!#REF!</f>
        <v>#REF!</v>
      </c>
      <c r="Z43" s="110" t="e">
        <f>'IDP 2013-14 Rev'!#REF!</f>
        <v>#REF!</v>
      </c>
      <c r="AA43" s="110" t="e">
        <f>'IDP 2013-14 Rev'!#REF!</f>
        <v>#REF!</v>
      </c>
      <c r="AB43" s="110" t="e">
        <f>'IDP 2013-14 Rev'!#REF!</f>
        <v>#REF!</v>
      </c>
      <c r="AC43" s="110" t="e">
        <f>'IDP 2013-14 Rev'!#REF!</f>
        <v>#REF!</v>
      </c>
      <c r="AD43" s="110" t="e">
        <f>'IDP 2013-14 Rev'!#REF!</f>
        <v>#REF!</v>
      </c>
      <c r="AE43" s="110" t="e">
        <f>'IDP 2013-14 Rev'!#REF!</f>
        <v>#REF!</v>
      </c>
      <c r="AF43" s="110" t="e">
        <f>'IDP 2013-14 Rev'!#REF!</f>
        <v>#REF!</v>
      </c>
      <c r="AG43" s="110" t="e">
        <f>'IDP 2013-14 Rev'!#REF!</f>
        <v>#REF!</v>
      </c>
      <c r="AH43" s="110" t="e">
        <f>'IDP 2013-14 Rev'!#REF!</f>
        <v>#REF!</v>
      </c>
      <c r="AI43" s="110" t="e">
        <f>'IDP 2013-14 Rev'!#REF!</f>
        <v>#REF!</v>
      </c>
      <c r="AJ43" s="110" t="e">
        <f>'IDP 2013-14 Rev'!#REF!</f>
        <v>#REF!</v>
      </c>
      <c r="AK43" s="110" t="e">
        <f>'IDP 2013-14 Rev'!#REF!</f>
        <v>#REF!</v>
      </c>
      <c r="AL43" s="110" t="e">
        <f>'IDP 2013-14 Rev'!#REF!</f>
        <v>#REF!</v>
      </c>
      <c r="AM43" s="110" t="e">
        <f>'IDP 2013-14 Rev'!#REF!</f>
        <v>#REF!</v>
      </c>
      <c r="AN43" s="110" t="e">
        <f>'IDP 2013-14 Rev'!#REF!</f>
        <v>#REF!</v>
      </c>
      <c r="AO43" s="110" t="e">
        <f>'IDP 2013-14 Rev'!#REF!</f>
        <v>#REF!</v>
      </c>
      <c r="AP43" s="110" t="e">
        <f>'IDP 2013-14 Rev'!#REF!</f>
        <v>#REF!</v>
      </c>
      <c r="AQ43" s="110" t="e">
        <f>'IDP 2013-14 Rev'!#REF!</f>
        <v>#REF!</v>
      </c>
      <c r="AR43" s="110" t="e">
        <f>'IDP 2013-14 Rev'!#REF!</f>
        <v>#REF!</v>
      </c>
      <c r="AS43" s="110" t="e">
        <f>'IDP 2013-14 Rev'!#REF!</f>
        <v>#REF!</v>
      </c>
      <c r="AT43" s="110" t="e">
        <f>'IDP 2013-14 Rev'!#REF!</f>
        <v>#REF!</v>
      </c>
      <c r="AU43" s="110" t="e">
        <f>'IDP 2013-14 Rev'!#REF!</f>
        <v>#REF!</v>
      </c>
      <c r="AV43" s="110" t="e">
        <f>'IDP 2013-14 Rev'!#REF!</f>
        <v>#REF!</v>
      </c>
      <c r="AW43" s="110" t="e">
        <f>'IDP 2013-14 Rev'!#REF!</f>
        <v>#REF!</v>
      </c>
      <c r="AX43" s="110" t="e">
        <f>'IDP 2013-14 Rev'!#REF!</f>
        <v>#REF!</v>
      </c>
      <c r="AY43" s="110" t="e">
        <f>'IDP 2013-14 Rev'!#REF!</f>
        <v>#REF!</v>
      </c>
      <c r="AZ43" s="110" t="e">
        <f>'IDP 2013-14 Rev'!#REF!</f>
        <v>#REF!</v>
      </c>
      <c r="BA43" s="110" t="e">
        <f>'IDP 2013-14 Rev'!#REF!</f>
        <v>#REF!</v>
      </c>
      <c r="BB43" s="110" t="e">
        <f>'IDP 2013-14 Rev'!#REF!</f>
        <v>#REF!</v>
      </c>
      <c r="BC43" s="110" t="e">
        <f>'IDP 2013-14 Rev'!#REF!</f>
        <v>#REF!</v>
      </c>
      <c r="BD43" s="110" t="e">
        <f>'IDP 2013-14 Rev'!#REF!</f>
        <v>#REF!</v>
      </c>
      <c r="BE43" s="110" t="e">
        <f>'IDP 2013-14 Rev'!#REF!</f>
        <v>#REF!</v>
      </c>
      <c r="BF43" s="110" t="e">
        <f>'IDP 2013-14 Rev'!#REF!</f>
        <v>#REF!</v>
      </c>
      <c r="BG43" s="110" t="e">
        <f>'IDP 2013-14 Rev'!#REF!</f>
        <v>#REF!</v>
      </c>
      <c r="BH43" s="110" t="e">
        <f>'IDP 2013-14 Rev'!#REF!</f>
        <v>#REF!</v>
      </c>
      <c r="BI43" s="110" t="e">
        <f>'IDP 2013-14 Rev'!#REF!</f>
        <v>#REF!</v>
      </c>
    </row>
    <row r="44" spans="1:61" ht="252.75" customHeight="1" x14ac:dyDescent="0.25">
      <c r="A44" s="31" t="e">
        <f>'IDP 2013-14 Rev'!#REF!</f>
        <v>#REF!</v>
      </c>
      <c r="B44" s="31" t="e">
        <f>'IDP 2013-14 Rev'!#REF!</f>
        <v>#REF!</v>
      </c>
      <c r="C44" s="31" t="e">
        <f>'IDP 2013-14 Rev'!#REF!</f>
        <v>#REF!</v>
      </c>
      <c r="D44" s="31" t="e">
        <f>'IDP 2013-14 Rev'!#REF!</f>
        <v>#REF!</v>
      </c>
      <c r="E44" s="31" t="e">
        <f>'IDP 2013-14 Rev'!#REF!</f>
        <v>#REF!</v>
      </c>
      <c r="F44" s="31" t="e">
        <f>'IDP 2013-14 Rev'!#REF!</f>
        <v>#REF!</v>
      </c>
      <c r="G44" s="31" t="e">
        <f>'IDP 2013-14 Rev'!#REF!</f>
        <v>#REF!</v>
      </c>
      <c r="H44" s="31" t="e">
        <f>'IDP 2013-14 Rev'!#REF!</f>
        <v>#REF!</v>
      </c>
      <c r="I44" s="31" t="e">
        <f>'IDP 2013-14 Rev'!#REF!</f>
        <v>#REF!</v>
      </c>
      <c r="J44" s="31" t="e">
        <f>'IDP 2013-14 Rev'!#REF!</f>
        <v>#REF!</v>
      </c>
      <c r="K44" s="31" t="e">
        <f>'IDP 2013-14 Rev'!#REF!</f>
        <v>#REF!</v>
      </c>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31" t="e">
        <f>'IDP 2013-14 Rev'!#REF!</f>
        <v>#REF!</v>
      </c>
      <c r="T44" s="31" t="e">
        <f>'IDP 2013-14 Rev'!#REF!</f>
        <v>#REF!</v>
      </c>
      <c r="U44" s="31" t="e">
        <f>'IDP 2013-14 Rev'!#REF!</f>
        <v>#REF!</v>
      </c>
      <c r="V44" s="31" t="e">
        <f>'IDP 2013-14 Rev'!#REF!</f>
        <v>#REF!</v>
      </c>
      <c r="W44" s="31" t="e">
        <f>'IDP 2013-14 Rev'!#REF!</f>
        <v>#REF!</v>
      </c>
      <c r="X44" s="31" t="e">
        <f>'IDP 2013-14 Rev'!#REF!</f>
        <v>#REF!</v>
      </c>
      <c r="Y44" s="31" t="e">
        <f>'IDP 2013-14 Rev'!#REF!</f>
        <v>#REF!</v>
      </c>
      <c r="Z44" s="31" t="e">
        <f>'IDP 2013-14 Rev'!#REF!</f>
        <v>#REF!</v>
      </c>
      <c r="AA44" s="31" t="e">
        <f>'IDP 2013-14 Rev'!#REF!</f>
        <v>#REF!</v>
      </c>
      <c r="AB44" s="31" t="e">
        <f>'IDP 2013-14 Rev'!#REF!</f>
        <v>#REF!</v>
      </c>
      <c r="AC44" s="31" t="e">
        <f>'IDP 2013-14 Rev'!#REF!</f>
        <v>#REF!</v>
      </c>
      <c r="AD44" s="31" t="e">
        <f>'IDP 2013-14 Rev'!#REF!</f>
        <v>#REF!</v>
      </c>
      <c r="AE44" s="31" t="e">
        <f>'IDP 2013-14 Rev'!#REF!</f>
        <v>#REF!</v>
      </c>
      <c r="AF44" s="31" t="e">
        <f>'IDP 2013-14 Rev'!#REF!</f>
        <v>#REF!</v>
      </c>
      <c r="AG44" s="31" t="e">
        <f>'IDP 2013-14 Rev'!#REF!</f>
        <v>#REF!</v>
      </c>
      <c r="AH44" s="31" t="e">
        <f>'IDP 2013-14 Rev'!#REF!</f>
        <v>#REF!</v>
      </c>
      <c r="AI44" s="31" t="e">
        <f>'IDP 2013-14 Rev'!#REF!</f>
        <v>#REF!</v>
      </c>
      <c r="AJ44" s="31" t="e">
        <f>'IDP 2013-14 Rev'!#REF!</f>
        <v>#REF!</v>
      </c>
      <c r="AK44" s="31" t="e">
        <f>'IDP 2013-14 Rev'!#REF!</f>
        <v>#REF!</v>
      </c>
      <c r="AL44" s="31" t="e">
        <f>'IDP 2013-14 Rev'!#REF!</f>
        <v>#REF!</v>
      </c>
      <c r="AM44" s="31" t="e">
        <f>'IDP 2013-14 Rev'!#REF!</f>
        <v>#REF!</v>
      </c>
      <c r="AN44" s="31" t="e">
        <f>'IDP 2013-14 Rev'!#REF!</f>
        <v>#REF!</v>
      </c>
      <c r="AO44" s="31" t="e">
        <f>'IDP 2013-14 Rev'!#REF!</f>
        <v>#REF!</v>
      </c>
      <c r="AP44" s="31" t="e">
        <f>'IDP 2013-14 Rev'!#REF!</f>
        <v>#REF!</v>
      </c>
      <c r="AQ44" s="31" t="e">
        <f>'IDP 2013-14 Rev'!#REF!</f>
        <v>#REF!</v>
      </c>
      <c r="AR44" s="31" t="e">
        <f>'IDP 2013-14 Rev'!#REF!</f>
        <v>#REF!</v>
      </c>
      <c r="AS44" s="31" t="e">
        <f>'IDP 2013-14 Rev'!#REF!</f>
        <v>#REF!</v>
      </c>
      <c r="AT44" s="31" t="e">
        <f>'IDP 2013-14 Rev'!#REF!</f>
        <v>#REF!</v>
      </c>
      <c r="AU44" s="31" t="e">
        <f>'IDP 2013-14 Rev'!#REF!</f>
        <v>#REF!</v>
      </c>
      <c r="AV44" s="31" t="e">
        <f>'IDP 2013-14 Rev'!#REF!</f>
        <v>#REF!</v>
      </c>
      <c r="AW44" s="31" t="e">
        <f>'IDP 2013-14 Rev'!#REF!</f>
        <v>#REF!</v>
      </c>
      <c r="AX44" s="31" t="e">
        <f>'IDP 2013-14 Rev'!#REF!</f>
        <v>#REF!</v>
      </c>
      <c r="AY44" s="31" t="e">
        <f>'IDP 2013-14 Rev'!#REF!</f>
        <v>#REF!</v>
      </c>
      <c r="AZ44" s="31" t="e">
        <f>'IDP 2013-14 Rev'!#REF!</f>
        <v>#REF!</v>
      </c>
      <c r="BA44" s="31" t="e">
        <f>'IDP 2013-14 Rev'!#REF!</f>
        <v>#REF!</v>
      </c>
      <c r="BB44" s="31" t="e">
        <f>'IDP 2013-14 Rev'!#REF!</f>
        <v>#REF!</v>
      </c>
      <c r="BC44" s="31" t="e">
        <f>'IDP 2013-14 Rev'!#REF!</f>
        <v>#REF!</v>
      </c>
      <c r="BD44" s="31" t="e">
        <f>'IDP 2013-14 Rev'!#REF!</f>
        <v>#REF!</v>
      </c>
      <c r="BE44" s="31" t="e">
        <f>'IDP 2013-14 Rev'!#REF!</f>
        <v>#REF!</v>
      </c>
      <c r="BF44" s="31" t="e">
        <f>'IDP 2013-14 Rev'!#REF!</f>
        <v>#REF!</v>
      </c>
      <c r="BG44" s="31" t="e">
        <f>'IDP 2013-14 Rev'!#REF!</f>
        <v>#REF!</v>
      </c>
      <c r="BH44" s="31" t="e">
        <f>'IDP 2013-14 Rev'!#REF!</f>
        <v>#REF!</v>
      </c>
      <c r="BI44" s="31" t="e">
        <f>'IDP 2013-14 Rev'!#REF!</f>
        <v>#REF!</v>
      </c>
    </row>
    <row r="45" spans="1:61" s="111" customFormat="1" ht="204.75" hidden="1" customHeight="1" x14ac:dyDescent="0.25">
      <c r="A45" s="110" t="e">
        <f>'IDP 2013-14 Rev'!#REF!</f>
        <v>#REF!</v>
      </c>
      <c r="B45" s="110" t="e">
        <f>'IDP 2013-14 Rev'!#REF!</f>
        <v>#REF!</v>
      </c>
      <c r="C45" s="110" t="e">
        <f>'IDP 2013-14 Rev'!#REF!</f>
        <v>#REF!</v>
      </c>
      <c r="D45" s="110" t="e">
        <f>'IDP 2013-14 Rev'!#REF!</f>
        <v>#REF!</v>
      </c>
      <c r="E45" s="110" t="e">
        <f>'IDP 2013-14 Rev'!#REF!</f>
        <v>#REF!</v>
      </c>
      <c r="F45" s="110" t="e">
        <f>'IDP 2013-14 Rev'!#REF!</f>
        <v>#REF!</v>
      </c>
      <c r="G45" s="110" t="e">
        <f>'IDP 2013-14 Rev'!#REF!</f>
        <v>#REF!</v>
      </c>
      <c r="H45" s="110" t="e">
        <f>'IDP 2013-14 Rev'!#REF!</f>
        <v>#REF!</v>
      </c>
      <c r="I45" s="110" t="e">
        <f>'IDP 2013-14 Rev'!#REF!</f>
        <v>#REF!</v>
      </c>
      <c r="J45" s="110" t="e">
        <f>'IDP 2013-14 Rev'!#REF!</f>
        <v>#REF!</v>
      </c>
      <c r="K45" s="110" t="e">
        <f>'IDP 2013-14 Rev'!#REF!</f>
        <v>#REF!</v>
      </c>
      <c r="L45" s="110" t="e">
        <f>'IDP 2013-14 Rev'!#REF!</f>
        <v>#REF!</v>
      </c>
      <c r="M45" s="110" t="e">
        <f>'IDP 2013-14 Rev'!#REF!</f>
        <v>#REF!</v>
      </c>
      <c r="N45" s="110" t="e">
        <f>'IDP 2013-14 Rev'!#REF!</f>
        <v>#REF!</v>
      </c>
      <c r="O45" s="110" t="e">
        <f>'IDP 2013-14 Rev'!#REF!</f>
        <v>#REF!</v>
      </c>
      <c r="P45" s="110" t="e">
        <f>'IDP 2013-14 Rev'!#REF!</f>
        <v>#REF!</v>
      </c>
      <c r="Q45" s="110" t="e">
        <f>'IDP 2013-14 Rev'!#REF!</f>
        <v>#REF!</v>
      </c>
      <c r="R45" s="110" t="e">
        <f>'IDP 2013-14 Rev'!#REF!</f>
        <v>#REF!</v>
      </c>
      <c r="S45" s="110" t="e">
        <f>'IDP 2013-14 Rev'!#REF!</f>
        <v>#REF!</v>
      </c>
      <c r="T45" s="110" t="e">
        <f>'IDP 2013-14 Rev'!#REF!</f>
        <v>#REF!</v>
      </c>
      <c r="U45" s="110" t="e">
        <f>'IDP 2013-14 Rev'!#REF!</f>
        <v>#REF!</v>
      </c>
      <c r="V45" s="110" t="e">
        <f>'IDP 2013-14 Rev'!#REF!</f>
        <v>#REF!</v>
      </c>
      <c r="W45" s="110" t="e">
        <f>'IDP 2013-14 Rev'!#REF!</f>
        <v>#REF!</v>
      </c>
      <c r="X45" s="110" t="e">
        <f>'IDP 2013-14 Rev'!#REF!</f>
        <v>#REF!</v>
      </c>
      <c r="Y45" s="110" t="e">
        <f>'IDP 2013-14 Rev'!#REF!</f>
        <v>#REF!</v>
      </c>
      <c r="Z45" s="110" t="e">
        <f>'IDP 2013-14 Rev'!#REF!</f>
        <v>#REF!</v>
      </c>
      <c r="AA45" s="110" t="e">
        <f>'IDP 2013-14 Rev'!#REF!</f>
        <v>#REF!</v>
      </c>
      <c r="AB45" s="110" t="e">
        <f>'IDP 2013-14 Rev'!#REF!</f>
        <v>#REF!</v>
      </c>
      <c r="AC45" s="110" t="e">
        <f>'IDP 2013-14 Rev'!#REF!</f>
        <v>#REF!</v>
      </c>
      <c r="AD45" s="110" t="e">
        <f>'IDP 2013-14 Rev'!#REF!</f>
        <v>#REF!</v>
      </c>
      <c r="AE45" s="110" t="e">
        <f>'IDP 2013-14 Rev'!#REF!</f>
        <v>#REF!</v>
      </c>
      <c r="AF45" s="110" t="e">
        <f>'IDP 2013-14 Rev'!#REF!</f>
        <v>#REF!</v>
      </c>
      <c r="AG45" s="110" t="e">
        <f>'IDP 2013-14 Rev'!#REF!</f>
        <v>#REF!</v>
      </c>
      <c r="AH45" s="110" t="e">
        <f>'IDP 2013-14 Rev'!#REF!</f>
        <v>#REF!</v>
      </c>
      <c r="AI45" s="110" t="e">
        <f>'IDP 2013-14 Rev'!#REF!</f>
        <v>#REF!</v>
      </c>
      <c r="AJ45" s="110" t="e">
        <f>'IDP 2013-14 Rev'!#REF!</f>
        <v>#REF!</v>
      </c>
      <c r="AK45" s="110" t="e">
        <f>'IDP 2013-14 Rev'!#REF!</f>
        <v>#REF!</v>
      </c>
      <c r="AL45" s="110" t="e">
        <f>'IDP 2013-14 Rev'!#REF!</f>
        <v>#REF!</v>
      </c>
      <c r="AM45" s="110" t="e">
        <f>'IDP 2013-14 Rev'!#REF!</f>
        <v>#REF!</v>
      </c>
      <c r="AN45" s="110" t="e">
        <f>'IDP 2013-14 Rev'!#REF!</f>
        <v>#REF!</v>
      </c>
      <c r="AO45" s="110" t="e">
        <f>'IDP 2013-14 Rev'!#REF!</f>
        <v>#REF!</v>
      </c>
      <c r="AP45" s="110" t="e">
        <f>'IDP 2013-14 Rev'!#REF!</f>
        <v>#REF!</v>
      </c>
      <c r="AQ45" s="110" t="e">
        <f>'IDP 2013-14 Rev'!#REF!</f>
        <v>#REF!</v>
      </c>
      <c r="AR45" s="110" t="e">
        <f>'IDP 2013-14 Rev'!#REF!</f>
        <v>#REF!</v>
      </c>
      <c r="AS45" s="110" t="e">
        <f>'IDP 2013-14 Rev'!#REF!</f>
        <v>#REF!</v>
      </c>
      <c r="AT45" s="110" t="e">
        <f>'IDP 2013-14 Rev'!#REF!</f>
        <v>#REF!</v>
      </c>
      <c r="AU45" s="110" t="e">
        <f>'IDP 2013-14 Rev'!#REF!</f>
        <v>#REF!</v>
      </c>
      <c r="AV45" s="110" t="e">
        <f>'IDP 2013-14 Rev'!#REF!</f>
        <v>#REF!</v>
      </c>
      <c r="AW45" s="110" t="e">
        <f>'IDP 2013-14 Rev'!#REF!</f>
        <v>#REF!</v>
      </c>
      <c r="AX45" s="110" t="e">
        <f>'IDP 2013-14 Rev'!#REF!</f>
        <v>#REF!</v>
      </c>
      <c r="AY45" s="110" t="e">
        <f>'IDP 2013-14 Rev'!#REF!</f>
        <v>#REF!</v>
      </c>
      <c r="AZ45" s="110" t="e">
        <f>'IDP 2013-14 Rev'!#REF!</f>
        <v>#REF!</v>
      </c>
      <c r="BA45" s="110" t="e">
        <f>'IDP 2013-14 Rev'!#REF!</f>
        <v>#REF!</v>
      </c>
      <c r="BB45" s="110" t="e">
        <f>'IDP 2013-14 Rev'!#REF!</f>
        <v>#REF!</v>
      </c>
      <c r="BC45" s="110" t="e">
        <f>'IDP 2013-14 Rev'!#REF!</f>
        <v>#REF!</v>
      </c>
      <c r="BD45" s="110" t="e">
        <f>'IDP 2013-14 Rev'!#REF!</f>
        <v>#REF!</v>
      </c>
      <c r="BE45" s="110" t="e">
        <f>'IDP 2013-14 Rev'!#REF!</f>
        <v>#REF!</v>
      </c>
      <c r="BF45" s="110" t="e">
        <f>'IDP 2013-14 Rev'!#REF!</f>
        <v>#REF!</v>
      </c>
      <c r="BG45" s="110" t="e">
        <f>'IDP 2013-14 Rev'!#REF!</f>
        <v>#REF!</v>
      </c>
      <c r="BH45" s="110" t="e">
        <f>'IDP 2013-14 Rev'!#REF!</f>
        <v>#REF!</v>
      </c>
      <c r="BI45" s="110" t="e">
        <f>'IDP 2013-14 Rev'!#REF!</f>
        <v>#REF!</v>
      </c>
    </row>
    <row r="46" spans="1:61" ht="30" customHeight="1" x14ac:dyDescent="0.25"/>
    <row r="47" spans="1:61" ht="26.25" customHeight="1" x14ac:dyDescent="0.25">
      <c r="AS47" s="106"/>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9"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11" customFormat="1" x14ac:dyDescent="0.25"/>
    <row r="2" spans="1:62" s="11" customFormat="1" ht="28.5" customHeight="1" x14ac:dyDescent="0.25"/>
    <row r="3" spans="1:62" ht="30.75" customHeight="1" x14ac:dyDescent="0.25">
      <c r="P3" s="114" t="s">
        <v>1503</v>
      </c>
    </row>
    <row r="4" spans="1:62" ht="90.75" customHeight="1" x14ac:dyDescent="0.25">
      <c r="A4" s="31" t="str">
        <f>'IDP 2013-14 Rev'!A6</f>
        <v>ISC</v>
      </c>
      <c r="B4" s="31" t="str">
        <f>'IDP 2013-14 Rev'!B6</f>
        <v>IDP</v>
      </c>
      <c r="C4" s="32" t="e">
        <f>'IDP 2013-14 Rev'!#REF!</f>
        <v>#REF!</v>
      </c>
      <c r="D4" s="32" t="e">
        <f>'IDP 2013-14 Rev'!#REF!</f>
        <v>#REF!</v>
      </c>
      <c r="E4" s="32">
        <f>'IDP 2013-14 Rev'!G6</f>
        <v>0</v>
      </c>
      <c r="F4" s="55">
        <f>'IDP 2013-14 Rev'!H6</f>
        <v>0</v>
      </c>
      <c r="G4" s="55" t="str">
        <f>'IDP 2013-14 Rev'!I6</f>
        <v>Specific Objective definition</v>
      </c>
      <c r="H4" s="55" t="str">
        <f>'IDP 2013-14 Rev'!J6</f>
        <v>Obj No</v>
      </c>
      <c r="I4" s="55" t="e">
        <f>'IDP 2013-14 Rev'!#REF!</f>
        <v>#REF!</v>
      </c>
      <c r="J4" s="55">
        <f>'IDP 2013-14 Rev'!Q6</f>
        <v>0</v>
      </c>
      <c r="K4" s="55">
        <f>'IDP 2013-14 Rev'!R6</f>
        <v>0</v>
      </c>
      <c r="L4" s="55">
        <f>'IDP 2013-14 Rev'!S6</f>
        <v>0</v>
      </c>
      <c r="M4" s="55" t="e">
        <f>'IDP 2013-14 Rev'!#REF!</f>
        <v>#REF!</v>
      </c>
      <c r="N4" s="55" t="str">
        <f>'IDP 2013-14 Rev'!V6</f>
        <v>Indicator Definition and basis of measurement</v>
      </c>
      <c r="O4" s="55" t="e">
        <f>'IDP 2013-14 Rev'!#REF!</f>
        <v>#REF!</v>
      </c>
      <c r="P4" s="55" t="e">
        <f>'IDP 2013-14 Rev'!#REF!</f>
        <v>#REF!</v>
      </c>
      <c r="Q4" s="32"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Rev'!DB6</f>
        <v>0</v>
      </c>
    </row>
    <row r="5" spans="1:62" ht="230.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11" customFormat="1" ht="144" hidden="1" customHeight="1" x14ac:dyDescent="0.25">
      <c r="A6" s="110" t="e">
        <f>'IDP 2013-14 Rev'!#REF!</f>
        <v>#REF!</v>
      </c>
      <c r="B6" s="110" t="e">
        <f>'IDP 2013-14 Rev'!#REF!</f>
        <v>#REF!</v>
      </c>
      <c r="C6" s="110" t="e">
        <f>'IDP 2013-14 Rev'!#REF!</f>
        <v>#REF!</v>
      </c>
      <c r="D6" s="110" t="e">
        <f>'IDP 2013-14 Rev'!#REF!</f>
        <v>#REF!</v>
      </c>
      <c r="E6" s="110" t="e">
        <f>'IDP 2013-14 Rev'!#REF!</f>
        <v>#REF!</v>
      </c>
      <c r="F6" s="110" t="e">
        <f>'IDP 2013-14 Rev'!#REF!</f>
        <v>#REF!</v>
      </c>
      <c r="G6" s="110" t="e">
        <f>'IDP 2013-14 Rev'!#REF!</f>
        <v>#REF!</v>
      </c>
      <c r="H6" s="110" t="e">
        <f>'IDP 2013-14 Rev'!#REF!</f>
        <v>#REF!</v>
      </c>
      <c r="I6" s="110" t="str">
        <f>'IDP 2013-14 Rev'!P9</f>
        <v>1. Wellness days. 
2. Safety awareness days
3. Provision of EAP services
4. Provision of Primary health and occupational health care
5. Maintenance of IOD claims</v>
      </c>
      <c r="J6" s="110" t="str">
        <f>'IDP 2013-14 Rev'!Q9</f>
        <v>The intention of this strategy is to promote a healthy working environment within the Municipality, including physical health, mental health as well as the health and safety conditions under which staff operate.</v>
      </c>
      <c r="K6" s="110">
        <f>'IDP 2013-14 Rev'!R9</f>
        <v>0</v>
      </c>
      <c r="L6" s="110" t="str">
        <f>'IDP 2013-14 Rev'!S9</f>
        <v xml:space="preserve">The key performance area defined for this objective is to improve wellbeing of BCMM employees </v>
      </c>
      <c r="M6" s="110" t="str">
        <f>'IDP 2013-14 Rev'!U9</f>
        <v>% Reduction in the disabling injury frequency rate</v>
      </c>
      <c r="N6" s="110" t="str">
        <f>'IDP 2013-14 Rev'!V9</f>
        <v>Increase in the number of consulting rooms</v>
      </c>
      <c r="O6" s="110" t="str">
        <f>'IDP 2013-14 Rev'!X9</f>
        <v>Output</v>
      </c>
      <c r="P6" s="110" t="str">
        <f>'IDP 2013-14 Rev'!Y9</f>
        <v>2,50%</v>
      </c>
      <c r="Q6" s="110">
        <f>'IDP 2013-14 Rev'!Z9</f>
        <v>0.02</v>
      </c>
      <c r="R6" s="110" t="str">
        <f>'IDP 2013-14 Rev'!AA9</f>
        <v xml:space="preserve">Bid specification submitted to the committee and project advertised/Reduce by 0.125%  to  2.375% </v>
      </c>
      <c r="S6" s="110" t="str">
        <f>'IDP 2013-14 Rev'!AB9</f>
        <v>News paper advert/Monthly injury frequency rate statistics.</v>
      </c>
      <c r="T6" s="110" t="str">
        <f>'IDP 2013-14 Rev'!AC9</f>
        <v>Not achieved. Rate of 2.50% at end September 2013. Quarter 1 target and portfolio of evidence is incorrectly captured.</v>
      </c>
      <c r="U6" s="110" t="str">
        <f>'IDP 2013-14 Rev'!AE9</f>
        <v>Not achieved. Rate of 2.50% at end September 2013. Quarter 1 target and portfolio of evidence is incorrectly captured.</v>
      </c>
      <c r="V6" s="110" t="str">
        <f>'IDP 2013-14 Rev'!AF9</f>
        <v>Project is being rolled out via campaign to publicise Safety Plan. 2 Roadshows already conducted. Safety plan to be operationalised in line departmental management meetings</v>
      </c>
      <c r="W6" s="110">
        <f>'IDP 2013-14 Rev'!AG9</f>
        <v>0</v>
      </c>
      <c r="X6" s="110">
        <f>'IDP 2013-14 Rev'!AH9</f>
        <v>0</v>
      </c>
      <c r="Y6" s="110">
        <f>'IDP 2013-14 Rev'!AI9</f>
        <v>0</v>
      </c>
      <c r="Z6" s="110">
        <f>'IDP 2013-14 Rev'!AJ9</f>
        <v>0</v>
      </c>
      <c r="AA6" s="110" t="str">
        <f>'IDP 2013-14 Rev'!AK9</f>
        <v>Appointment of the service provider</v>
      </c>
      <c r="AB6" s="110" t="str">
        <f>'IDP 2013-14 Rev'!AL9</f>
        <v>Signed letter of award to the service provider</v>
      </c>
      <c r="AC6" s="110">
        <f>'IDP 2013-14 Rev'!AM9</f>
        <v>0</v>
      </c>
      <c r="AD6" s="110">
        <f>'IDP 2013-14 Rev'!AO9</f>
        <v>0</v>
      </c>
      <c r="AE6" s="110">
        <f>'IDP 2013-14 Rev'!AP9</f>
        <v>0</v>
      </c>
      <c r="AF6" s="110">
        <f>'IDP 2013-14 Rev'!AQ9</f>
        <v>0</v>
      </c>
      <c r="AG6" s="110">
        <f>'IDP 2013-14 Rev'!AR9</f>
        <v>0</v>
      </c>
      <c r="AH6" s="110">
        <f>'IDP 2013-14 Rev'!AS9</f>
        <v>0</v>
      </c>
      <c r="AI6" s="110">
        <f>'IDP 2013-14 Rev'!AT9</f>
        <v>0</v>
      </c>
      <c r="AJ6" s="110" t="str">
        <f>'IDP 2013-14 Rev'!AU9</f>
        <v>Prelimary design</v>
      </c>
      <c r="AK6" s="110" t="str">
        <f>'IDP 2013-14 Rev'!AV9</f>
        <v>Draft design in place for consultation</v>
      </c>
      <c r="AL6" s="110">
        <f>'IDP 2013-14 Rev'!AW9</f>
        <v>0</v>
      </c>
      <c r="AM6" s="110">
        <f>'IDP 2013-14 Rev'!AY9</f>
        <v>0</v>
      </c>
      <c r="AN6" s="110">
        <f>'IDP 2013-14 Rev'!AZ9</f>
        <v>0</v>
      </c>
      <c r="AO6" s="110">
        <f>'IDP 2013-14 Rev'!BA9</f>
        <v>0</v>
      </c>
      <c r="AP6" s="110">
        <f>'IDP 2013-14 Rev'!BB9</f>
        <v>0</v>
      </c>
      <c r="AQ6" s="110">
        <f>'IDP 2013-14 Rev'!BC9</f>
        <v>0</v>
      </c>
      <c r="AR6" s="110">
        <f>'IDP 2013-14 Rev'!BD9</f>
        <v>0</v>
      </c>
      <c r="AS6" s="110" t="str">
        <f>'IDP 2013-14 Rev'!BE9</f>
        <v>Final design completed</v>
      </c>
      <c r="AT6" s="110" t="str">
        <f>'IDP 2013-14 Rev'!BF9</f>
        <v xml:space="preserve">Approved designs by Develpment Planning department </v>
      </c>
      <c r="AU6" s="110">
        <f>'IDP 2013-14 Rev'!BG9</f>
        <v>0</v>
      </c>
      <c r="AV6" s="110">
        <f>'IDP 2013-14 Rev'!BI9</f>
        <v>0</v>
      </c>
      <c r="AW6" s="110">
        <f>'IDP 2013-14 Rev'!BJ9</f>
        <v>0</v>
      </c>
      <c r="AX6" s="110">
        <f>'IDP 2013-14 Rev'!BK9</f>
        <v>0</v>
      </c>
      <c r="AY6" s="110">
        <f>'IDP 2013-14 Rev'!BL9</f>
        <v>0</v>
      </c>
      <c r="AZ6" s="110">
        <f>'IDP 2013-14 Rev'!BM9</f>
        <v>0</v>
      </c>
      <c r="BA6" s="110">
        <f>'IDP 2013-14 Rev'!BN9</f>
        <v>0</v>
      </c>
      <c r="BB6" s="110">
        <f>'IDP 2013-14 Rev'!BO9</f>
        <v>1.95E-2</v>
      </c>
      <c r="BC6" s="110">
        <f>'IDP 2013-14 Rev'!BP9</f>
        <v>1.95E-2</v>
      </c>
      <c r="BD6" s="110" t="e">
        <f>'IDP 2013-14 Rev'!#REF!</f>
        <v>#REF!</v>
      </c>
      <c r="BE6" s="110" t="e">
        <f>'IDP 2013-14 Rev'!#REF!</f>
        <v>#REF!</v>
      </c>
      <c r="BF6" s="110" t="e">
        <f>'IDP 2013-14 Rev'!#REF!</f>
        <v>#REF!</v>
      </c>
      <c r="BG6" s="110" t="e">
        <f>'IDP 2013-14 Rev'!#REF!</f>
        <v>#REF!</v>
      </c>
      <c r="BH6" s="110" t="e">
        <f>'IDP 2013-14 Rev'!#REF!</f>
        <v>#REF!</v>
      </c>
      <c r="BI6" s="110" t="e">
        <f>'IDP 2013-14 Rev'!#REF!</f>
        <v>#REF!</v>
      </c>
      <c r="BJ6" s="110" t="e">
        <f>'IDP 2013-14 Rev'!#REF!</f>
        <v>#REF!</v>
      </c>
    </row>
    <row r="7" spans="1:62" ht="93" customHeight="1" x14ac:dyDescent="0.25">
      <c r="A7" s="31" t="e">
        <f>'IDP 2013-14 Rev'!#REF!</f>
        <v>#REF!</v>
      </c>
      <c r="B7" s="31" t="e">
        <f>'IDP 2013-14 Rev'!#REF!</f>
        <v>#REF!</v>
      </c>
      <c r="C7" s="31" t="e">
        <f>'IDP 2013-14 Rev'!#REF!</f>
        <v>#REF!</v>
      </c>
      <c r="D7" s="31" t="e">
        <f>'IDP 2013-14 Rev'!#REF!</f>
        <v>#REF!</v>
      </c>
      <c r="E7" s="31" t="e">
        <f>'IDP 2013-14 Rev'!#REF!</f>
        <v>#REF!</v>
      </c>
      <c r="F7" s="31" t="e">
        <f>'IDP 2013-14 Rev'!#REF!</f>
        <v>#REF!</v>
      </c>
      <c r="G7" s="31" t="e">
        <f>'IDP 2013-14 Rev'!#REF!</f>
        <v>#REF!</v>
      </c>
      <c r="H7" s="31" t="e">
        <f>'IDP 2013-14 Rev'!#REF!</f>
        <v>#REF!</v>
      </c>
      <c r="I7" s="31" t="e">
        <f>'IDP 2013-14 Rev'!#REF!</f>
        <v>#REF!</v>
      </c>
      <c r="J7" s="31" t="e">
        <f>'IDP 2013-14 Rev'!#REF!</f>
        <v>#REF!</v>
      </c>
      <c r="K7" s="31" t="e">
        <f>'IDP 2013-14 Rev'!#REF!</f>
        <v>#REF!</v>
      </c>
      <c r="L7" s="31" t="e">
        <f>'IDP 2013-14 Rev'!#REF!</f>
        <v>#REF!</v>
      </c>
      <c r="M7" s="75" t="e">
        <f>'IDP 2013-14 Rev'!#REF!</f>
        <v>#REF!</v>
      </c>
      <c r="N7" s="31" t="e">
        <f>'IDP 2013-14 Rev'!#REF!</f>
        <v>#REF!</v>
      </c>
      <c r="O7" s="31" t="e">
        <f>'IDP 2013-14 Rev'!#REF!</f>
        <v>#REF!</v>
      </c>
      <c r="P7" s="31" t="e">
        <f>'IDP 2013-14 Rev'!#REF!</f>
        <v>#REF!</v>
      </c>
      <c r="Q7" s="31" t="e">
        <f>'IDP 2013-14 Rev'!#REF!</f>
        <v>#REF!</v>
      </c>
      <c r="R7" s="31" t="e">
        <f>'IDP 2013-14 Rev'!#REF!</f>
        <v>#REF!</v>
      </c>
      <c r="S7" s="31" t="e">
        <f>'IDP 2013-14 Rev'!#REF!</f>
        <v>#REF!</v>
      </c>
      <c r="T7" s="31" t="e">
        <f>'IDP 2013-14 Rev'!#REF!</f>
        <v>#REF!</v>
      </c>
      <c r="U7" s="31" t="e">
        <f>'IDP 2013-14 Rev'!#REF!</f>
        <v>#REF!</v>
      </c>
      <c r="V7" s="31" t="e">
        <f>'IDP 2013-14 Rev'!#REF!</f>
        <v>#REF!</v>
      </c>
      <c r="W7" s="31" t="e">
        <f>'IDP 2013-14 Rev'!#REF!</f>
        <v>#REF!</v>
      </c>
      <c r="X7" s="31" t="e">
        <f>'IDP 2013-14 Rev'!#REF!</f>
        <v>#REF!</v>
      </c>
      <c r="Y7" s="31" t="e">
        <f>'IDP 2013-14 Rev'!#REF!</f>
        <v>#REF!</v>
      </c>
      <c r="Z7" s="31" t="e">
        <f>'IDP 2013-14 Rev'!#REF!</f>
        <v>#REF!</v>
      </c>
      <c r="AA7" s="31" t="e">
        <f>'IDP 2013-14 Rev'!#REF!</f>
        <v>#REF!</v>
      </c>
      <c r="AB7" s="31" t="e">
        <f>'IDP 2013-14 Rev'!#REF!</f>
        <v>#REF!</v>
      </c>
      <c r="AC7" s="31" t="e">
        <f>'IDP 2013-14 Rev'!#REF!</f>
        <v>#REF!</v>
      </c>
      <c r="AD7" s="31" t="e">
        <f>'IDP 2013-14 Rev'!#REF!</f>
        <v>#REF!</v>
      </c>
      <c r="AE7" s="31" t="e">
        <f>'IDP 2013-14 Rev'!#REF!</f>
        <v>#REF!</v>
      </c>
      <c r="AF7" s="31" t="e">
        <f>'IDP 2013-14 Rev'!#REF!</f>
        <v>#REF!</v>
      </c>
      <c r="AG7" s="31" t="e">
        <f>'IDP 2013-14 Rev'!#REF!</f>
        <v>#REF!</v>
      </c>
      <c r="AH7" s="31" t="e">
        <f>'IDP 2013-14 Rev'!#REF!</f>
        <v>#REF!</v>
      </c>
      <c r="AI7" s="31" t="e">
        <f>'IDP 2013-14 Rev'!#REF!</f>
        <v>#REF!</v>
      </c>
      <c r="AJ7" s="31" t="e">
        <f>'IDP 2013-14 Rev'!#REF!</f>
        <v>#REF!</v>
      </c>
      <c r="AK7" s="31" t="e">
        <f>'IDP 2013-14 Rev'!#REF!</f>
        <v>#REF!</v>
      </c>
      <c r="AL7" s="31" t="e">
        <f>'IDP 2013-14 Rev'!#REF!</f>
        <v>#REF!</v>
      </c>
      <c r="AM7" s="31" t="e">
        <f>'IDP 2013-14 Rev'!#REF!</f>
        <v>#REF!</v>
      </c>
      <c r="AN7" s="31" t="e">
        <f>'IDP 2013-14 Rev'!#REF!</f>
        <v>#REF!</v>
      </c>
      <c r="AO7" s="31" t="e">
        <f>'IDP 2013-14 Rev'!#REF!</f>
        <v>#REF!</v>
      </c>
      <c r="AP7" s="31" t="e">
        <f>'IDP 2013-14 Rev'!#REF!</f>
        <v>#REF!</v>
      </c>
      <c r="AQ7" s="31" t="e">
        <f>'IDP 2013-14 Rev'!#REF!</f>
        <v>#REF!</v>
      </c>
      <c r="AR7" s="31" t="e">
        <f>'IDP 2013-14 Rev'!#REF!</f>
        <v>#REF!</v>
      </c>
      <c r="AS7" s="31" t="e">
        <f>'IDP 2013-14 Rev'!#REF!</f>
        <v>#REF!</v>
      </c>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c r="BI7" s="31" t="e">
        <f>'IDP 2013-14 Rev'!#REF!</f>
        <v>#REF!</v>
      </c>
      <c r="BJ7" s="31" t="e">
        <f>'IDP 2013-14 Rev'!#REF!</f>
        <v>#REF!</v>
      </c>
    </row>
    <row r="8" spans="1:62" ht="93.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c r="BI8" s="31" t="e">
        <f>'IDP 2013-14 Rev'!#REF!</f>
        <v>#REF!</v>
      </c>
      <c r="BJ8" s="31" t="e">
        <f>'IDP 2013-14 Rev'!#REF!</f>
        <v>#REF!</v>
      </c>
    </row>
    <row r="9" spans="1:62" s="11" customFormat="1" ht="86.25" customHeight="1" x14ac:dyDescent="0.25">
      <c r="A9" s="31"/>
      <c r="B9" s="31"/>
      <c r="C9" s="31"/>
      <c r="D9" s="31"/>
      <c r="E9" s="31"/>
      <c r="F9" s="31" t="e">
        <f>'IDP 2013-14 Rev'!#REF!</f>
        <v>#REF!</v>
      </c>
      <c r="G9" s="31" t="e">
        <f>'IDP 2013-14 Rev'!#REF!</f>
        <v>#REF!</v>
      </c>
      <c r="H9" s="120"/>
      <c r="I9" s="120"/>
      <c r="J9" s="120"/>
      <c r="K9" s="120"/>
      <c r="L9" s="31" t="e">
        <f>'IDP 2013-14 Rev'!#REF!</f>
        <v>#REF!</v>
      </c>
      <c r="M9" s="31" t="e">
        <f>'IDP 2013-14 Rev'!#REF!</f>
        <v>#REF!</v>
      </c>
      <c r="N9" s="31" t="e">
        <f>'IDP 2013-14 Rev'!#REF!</f>
        <v>#REF!</v>
      </c>
      <c r="O9" s="120"/>
      <c r="P9" s="31" t="e">
        <f>'IDP 2013-14 Rev'!#REF!</f>
        <v>#REF!</v>
      </c>
      <c r="Q9" s="31" t="e">
        <f>'IDP 2013-14 Rev'!#REF!</f>
        <v>#REF!</v>
      </c>
      <c r="R9" s="31" t="e">
        <f>'IDP 2013-14 Rev'!#REF!</f>
        <v>#REF!</v>
      </c>
      <c r="S9" s="31" t="e">
        <f>'IDP 2013-14 Rev'!#REF!</f>
        <v>#REF!</v>
      </c>
      <c r="T9" s="120"/>
      <c r="U9" s="120"/>
      <c r="V9" s="120"/>
      <c r="W9" s="120"/>
      <c r="X9" s="120"/>
      <c r="Y9" s="120"/>
      <c r="Z9" s="120"/>
      <c r="AA9" s="31" t="e">
        <f>'IDP 2013-14 Rev'!#REF!</f>
        <v>#REF!</v>
      </c>
      <c r="AB9" s="31" t="e">
        <f>'IDP 2013-14 Rev'!#REF!</f>
        <v>#REF!</v>
      </c>
      <c r="AC9" s="120"/>
      <c r="AD9" s="120"/>
      <c r="AE9" s="120"/>
      <c r="AF9" s="120"/>
      <c r="AG9" s="120"/>
      <c r="AH9" s="120"/>
      <c r="AI9" s="120"/>
      <c r="AJ9" s="31" t="e">
        <f>'IDP 2013-14 Rev'!#REF!</f>
        <v>#REF!</v>
      </c>
      <c r="AK9" s="31" t="e">
        <f>'IDP 2013-14 Rev'!#REF!</f>
        <v>#REF!</v>
      </c>
      <c r="AL9" s="120"/>
      <c r="AM9" s="120"/>
      <c r="AN9" s="120"/>
      <c r="AO9" s="120"/>
      <c r="AP9" s="120"/>
      <c r="AQ9" s="120"/>
      <c r="AR9" s="120"/>
      <c r="AS9" s="31" t="e">
        <f>'IDP 2013-14 Rev'!#REF!</f>
        <v>#REF!</v>
      </c>
      <c r="AT9" s="31" t="e">
        <f>'IDP 2013-14 Rev'!#REF!</f>
        <v>#REF!</v>
      </c>
      <c r="AU9" s="120"/>
      <c r="AV9" s="120"/>
      <c r="AW9" s="120"/>
      <c r="AX9" s="120"/>
      <c r="AY9" s="120"/>
      <c r="AZ9" s="120"/>
      <c r="BA9" s="120"/>
      <c r="BB9" s="120"/>
      <c r="BC9" s="121"/>
      <c r="BD9" s="31"/>
      <c r="BE9" s="31"/>
      <c r="BF9" s="31"/>
      <c r="BG9" s="31"/>
      <c r="BH9" s="31"/>
      <c r="BI9" s="31"/>
      <c r="BJ9" s="31"/>
    </row>
    <row r="10" spans="1:62" s="11" customFormat="1" ht="131.25" customHeight="1" x14ac:dyDescent="0.25">
      <c r="A10" s="31"/>
      <c r="B10" s="31"/>
      <c r="C10" s="31"/>
      <c r="D10" s="31"/>
      <c r="E10" s="31"/>
      <c r="F10" s="13" t="s">
        <v>1527</v>
      </c>
      <c r="G10" s="13" t="s">
        <v>1527</v>
      </c>
      <c r="H10" s="13" t="s">
        <v>1527</v>
      </c>
      <c r="I10" s="13" t="s">
        <v>1527</v>
      </c>
      <c r="J10" s="13" t="s">
        <v>1527</v>
      </c>
      <c r="K10" s="13" t="s">
        <v>1527</v>
      </c>
      <c r="L10" s="13" t="s">
        <v>1527</v>
      </c>
      <c r="M10" s="13" t="s">
        <v>1528</v>
      </c>
      <c r="N10" s="13" t="s">
        <v>1528</v>
      </c>
      <c r="O10" s="131"/>
      <c r="P10" s="17">
        <v>4</v>
      </c>
      <c r="Q10" s="13">
        <v>4</v>
      </c>
      <c r="R10" s="13">
        <v>1</v>
      </c>
      <c r="S10" s="13" t="s">
        <v>1529</v>
      </c>
      <c r="T10" s="131"/>
      <c r="U10" s="131"/>
      <c r="V10" s="131"/>
      <c r="W10" s="131"/>
      <c r="X10" s="131"/>
      <c r="Y10" s="131"/>
      <c r="Z10" s="131"/>
      <c r="AA10" s="13">
        <v>2</v>
      </c>
      <c r="AB10" s="13" t="s">
        <v>1529</v>
      </c>
      <c r="AC10" s="131"/>
      <c r="AD10" s="131"/>
      <c r="AE10" s="131"/>
      <c r="AF10" s="131"/>
      <c r="AG10" s="131"/>
      <c r="AH10" s="131"/>
      <c r="AI10" s="131"/>
      <c r="AJ10" s="13">
        <v>3</v>
      </c>
      <c r="AK10" s="13" t="s">
        <v>1529</v>
      </c>
      <c r="AL10" s="131"/>
      <c r="AM10" s="131"/>
      <c r="AN10" s="131"/>
      <c r="AO10" s="131"/>
      <c r="AP10" s="131"/>
      <c r="AQ10" s="131"/>
      <c r="AR10" s="131"/>
      <c r="AS10" s="13">
        <v>4</v>
      </c>
      <c r="AT10" s="13" t="s">
        <v>1529</v>
      </c>
      <c r="AU10" s="131"/>
      <c r="AV10" s="131"/>
      <c r="AW10" s="131"/>
      <c r="AX10" s="131"/>
      <c r="AY10" s="131"/>
      <c r="AZ10" s="131"/>
      <c r="BA10" s="131"/>
      <c r="BB10" s="131"/>
      <c r="BC10" s="132"/>
      <c r="BD10" s="31"/>
      <c r="BE10" s="31"/>
      <c r="BF10" s="31"/>
      <c r="BG10" s="31"/>
      <c r="BH10" s="31"/>
      <c r="BI10" s="31"/>
      <c r="BJ10" s="31"/>
    </row>
    <row r="11" spans="1:62" s="11" customFormat="1" ht="105" customHeight="1" x14ac:dyDescent="0.25">
      <c r="A11" s="31"/>
      <c r="B11" s="31"/>
      <c r="C11" s="31"/>
      <c r="D11" s="31"/>
      <c r="E11" s="31"/>
      <c r="F11" s="31" t="e">
        <f>'IDP 2013-14 Rev'!#REF!</f>
        <v>#REF!</v>
      </c>
      <c r="G11" s="31" t="e">
        <f>'IDP 2013-14 Rev'!#REF!</f>
        <v>#REF!</v>
      </c>
      <c r="H11" s="120"/>
      <c r="I11" s="120"/>
      <c r="J11" s="120"/>
      <c r="K11" s="120"/>
      <c r="L11" s="31" t="e">
        <f>'IDP 2013-14 Rev'!#REF!</f>
        <v>#REF!</v>
      </c>
      <c r="M11" s="75" t="e">
        <f>'IDP 2013-14 Rev'!#REF!</f>
        <v>#REF!</v>
      </c>
      <c r="N11" s="31" t="e">
        <f>'IDP 2013-14 Rev'!#REF!</f>
        <v>#REF!</v>
      </c>
      <c r="O11" s="120"/>
      <c r="P11" s="31" t="e">
        <f>'IDP 2013-14 Rev'!#REF!</f>
        <v>#REF!</v>
      </c>
      <c r="Q11" s="31" t="e">
        <f>'IDP 2013-14 Rev'!#REF!</f>
        <v>#REF!</v>
      </c>
      <c r="R11" s="31" t="e">
        <f>'IDP 2013-14 Rev'!#REF!</f>
        <v>#REF!</v>
      </c>
      <c r="S11" s="31" t="e">
        <f>'IDP 2013-14 Rev'!#REF!</f>
        <v>#REF!</v>
      </c>
      <c r="T11" s="120"/>
      <c r="U11" s="120"/>
      <c r="V11" s="120"/>
      <c r="W11" s="120"/>
      <c r="X11" s="120"/>
      <c r="Y11" s="120"/>
      <c r="Z11" s="120"/>
      <c r="AA11" s="31" t="e">
        <f>'IDP 2013-14 Rev'!#REF!</f>
        <v>#REF!</v>
      </c>
      <c r="AB11" s="31" t="e">
        <f>'IDP 2013-14 Rev'!#REF!</f>
        <v>#REF!</v>
      </c>
      <c r="AC11" s="120"/>
      <c r="AD11" s="120"/>
      <c r="AE11" s="120"/>
      <c r="AF11" s="120"/>
      <c r="AG11" s="120"/>
      <c r="AH11" s="120"/>
      <c r="AI11" s="120"/>
      <c r="AJ11" s="31" t="e">
        <f>'IDP 2013-14 Rev'!#REF!</f>
        <v>#REF!</v>
      </c>
      <c r="AK11" s="31" t="e">
        <f>'IDP 2013-14 Rev'!#REF!</f>
        <v>#REF!</v>
      </c>
      <c r="AL11" s="120"/>
      <c r="AM11" s="120"/>
      <c r="AN11" s="120"/>
      <c r="AO11" s="120"/>
      <c r="AP11" s="120"/>
      <c r="AQ11" s="120"/>
      <c r="AR11" s="120"/>
      <c r="AS11" s="31" t="e">
        <f>'IDP 2013-14 Rev'!#REF!</f>
        <v>#REF!</v>
      </c>
      <c r="AT11" s="31" t="e">
        <f>'IDP 2013-14 Rev'!#REF!</f>
        <v>#REF!</v>
      </c>
      <c r="AU11" s="120"/>
      <c r="AV11" s="120"/>
      <c r="AW11" s="120"/>
      <c r="AX11" s="120"/>
      <c r="AY11" s="120"/>
      <c r="AZ11" s="120"/>
      <c r="BA11" s="120"/>
      <c r="BB11" s="120"/>
      <c r="BC11" s="121"/>
      <c r="BD11" s="31"/>
      <c r="BE11" s="31"/>
      <c r="BF11" s="31"/>
      <c r="BG11" s="31"/>
      <c r="BH11" s="31"/>
      <c r="BI11" s="31"/>
      <c r="BJ11" s="31"/>
    </row>
    <row r="12" spans="1:62" s="11" customFormat="1" ht="36" customHeight="1" x14ac:dyDescent="0.25">
      <c r="A12" s="31"/>
      <c r="B12" s="31"/>
      <c r="C12" s="31"/>
      <c r="D12" s="31"/>
      <c r="E12" s="31"/>
      <c r="F12" s="658" t="s">
        <v>1510</v>
      </c>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59"/>
      <c r="AI12" s="659"/>
      <c r="AJ12" s="659"/>
      <c r="AK12" s="659"/>
      <c r="AL12" s="659"/>
      <c r="AM12" s="659"/>
      <c r="AN12" s="659"/>
      <c r="AO12" s="659"/>
      <c r="AP12" s="659"/>
      <c r="AQ12" s="659"/>
      <c r="AR12" s="659"/>
      <c r="AS12" s="659"/>
      <c r="AT12" s="659"/>
      <c r="AU12" s="659"/>
      <c r="AV12" s="659"/>
      <c r="AW12" s="659"/>
      <c r="AX12" s="659"/>
      <c r="AY12" s="659"/>
      <c r="AZ12" s="659"/>
      <c r="BA12" s="659"/>
      <c r="BB12" s="659"/>
      <c r="BC12" s="660"/>
      <c r="BD12" s="31"/>
      <c r="BE12" s="31"/>
      <c r="BF12" s="31"/>
      <c r="BG12" s="31"/>
      <c r="BH12" s="31"/>
      <c r="BI12" s="31"/>
      <c r="BJ12" s="31"/>
    </row>
    <row r="13" spans="1:62" ht="135.7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c r="BJ13" s="31" t="e">
        <f>'IDP 2013-14 Rev'!#REF!</f>
        <v>#REF!</v>
      </c>
    </row>
    <row r="14" spans="1:62" s="11" customFormat="1" ht="107.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1"/>
      <c r="AV14" s="31"/>
      <c r="AW14" s="31"/>
      <c r="AX14" s="31"/>
      <c r="AY14" s="31"/>
      <c r="AZ14" s="31"/>
      <c r="BA14" s="31"/>
      <c r="BB14" s="31"/>
      <c r="BC14" s="31"/>
      <c r="BD14" s="31"/>
      <c r="BE14" s="31"/>
      <c r="BF14" s="31"/>
      <c r="BG14" s="31"/>
      <c r="BH14" s="31"/>
      <c r="BI14" s="31"/>
      <c r="BJ14" s="31"/>
    </row>
    <row r="15" spans="1:62" ht="76.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90.7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75"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98.2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75"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97.5" hidden="1"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8.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72.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10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60.7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08.75" customHeight="1" x14ac:dyDescent="0.25">
      <c r="A24" s="31"/>
      <c r="B24" s="31"/>
      <c r="C24" s="31"/>
      <c r="D24" s="31"/>
      <c r="E24" s="31"/>
      <c r="F24" s="31" t="e">
        <f>'IDP 2013-14 Rev'!#REF!</f>
        <v>#REF!</v>
      </c>
      <c r="G24" s="31" t="e">
        <f>'IDP 2013-14 Rev'!#REF!</f>
        <v>#REF!</v>
      </c>
      <c r="H24" s="31"/>
      <c r="I24" s="31"/>
      <c r="J24" s="31"/>
      <c r="K24" s="31"/>
      <c r="L24" s="31" t="e">
        <f>'IDP 2013-14 Rev'!#REF!</f>
        <v>#REF!</v>
      </c>
      <c r="M24" s="31" t="e">
        <f>'IDP 2013-14 Rev'!#REF!</f>
        <v>#REF!</v>
      </c>
      <c r="N24" s="31" t="e">
        <f>'IDP 2013-14 Rev'!#REF!</f>
        <v>#REF!</v>
      </c>
      <c r="O24" s="31"/>
      <c r="P24" s="31" t="e">
        <f>'IDP 2013-14 Rev'!#REF!</f>
        <v>#REF!</v>
      </c>
      <c r="Q24" s="31" t="e">
        <f>'IDP 2013-14 Rev'!#REF!</f>
        <v>#REF!</v>
      </c>
      <c r="R24" s="31" t="e">
        <f>'IDP 2013-14 Rev'!#REF!</f>
        <v>#REF!</v>
      </c>
      <c r="S24" s="31" t="e">
        <f>'IDP 2013-14 Rev'!#REF!</f>
        <v>#REF!</v>
      </c>
      <c r="T24" s="31"/>
      <c r="U24" s="31"/>
      <c r="V24" s="31"/>
      <c r="W24" s="31"/>
      <c r="X24" s="31"/>
      <c r="Y24" s="31"/>
      <c r="Z24" s="31"/>
      <c r="AA24" s="31" t="e">
        <f>'IDP 2013-14 Rev'!#REF!</f>
        <v>#REF!</v>
      </c>
      <c r="AB24" s="31" t="e">
        <f>'IDP 2013-14 Rev'!#REF!</f>
        <v>#REF!</v>
      </c>
      <c r="AC24" s="31"/>
      <c r="AD24" s="31"/>
      <c r="AE24" s="31"/>
      <c r="AF24" s="31"/>
      <c r="AG24" s="31"/>
      <c r="AH24" s="31"/>
      <c r="AI24" s="31"/>
      <c r="AJ24" s="31" t="e">
        <f>'IDP 2013-14 Rev'!#REF!</f>
        <v>#REF!</v>
      </c>
      <c r="AK24" s="31" t="e">
        <f>'IDP 2013-14 Rev'!#REF!</f>
        <v>#REF!</v>
      </c>
      <c r="AL24" s="31"/>
      <c r="AM24" s="31"/>
      <c r="AN24" s="31"/>
      <c r="AO24" s="31"/>
      <c r="AP24" s="31"/>
      <c r="AQ24" s="31"/>
      <c r="AR24" s="31"/>
      <c r="AS24" s="31" t="e">
        <f>'IDP 2013-14 Rev'!#REF!</f>
        <v>#REF!</v>
      </c>
      <c r="AT24" s="31" t="e">
        <f>'IDP 2013-14 Rev'!#REF!</f>
        <v>#REF!</v>
      </c>
      <c r="AU24" s="31"/>
      <c r="AV24" s="31"/>
      <c r="AW24" s="31"/>
      <c r="AX24" s="31"/>
      <c r="AY24" s="31"/>
      <c r="AZ24" s="31"/>
      <c r="BA24" s="31"/>
      <c r="BB24" s="31"/>
      <c r="BC24" s="31"/>
      <c r="BD24" s="31"/>
      <c r="BE24" s="31"/>
      <c r="BF24" s="31"/>
      <c r="BG24" s="31"/>
      <c r="BH24" s="31"/>
      <c r="BI24" s="31"/>
      <c r="BJ24" s="31"/>
    </row>
    <row r="25" spans="1:62" s="11" customFormat="1" ht="125.25" customHeight="1" x14ac:dyDescent="0.25">
      <c r="A25" s="31"/>
      <c r="B25" s="31"/>
      <c r="C25" s="31"/>
      <c r="D25" s="31"/>
      <c r="E25" s="31"/>
      <c r="F25" s="31" t="e">
        <f>'IDP 2013-14 Rev'!#REF!</f>
        <v>#REF!</v>
      </c>
      <c r="G25" s="31" t="e">
        <f>'IDP 2013-14 Rev'!#REF!</f>
        <v>#REF!</v>
      </c>
      <c r="H25" s="31"/>
      <c r="I25" s="31"/>
      <c r="J25" s="31"/>
      <c r="K25" s="31"/>
      <c r="L25" s="31" t="e">
        <f>'IDP 2013-14 Rev'!#REF!</f>
        <v>#REF!</v>
      </c>
      <c r="M25" s="31" t="e">
        <f>'IDP 2013-14 Rev'!#REF!</f>
        <v>#REF!</v>
      </c>
      <c r="N25" s="31" t="e">
        <f>'IDP 2013-14 Rev'!#REF!</f>
        <v>#REF!</v>
      </c>
      <c r="O25" s="31"/>
      <c r="P25" s="31" t="e">
        <f>'IDP 2013-14 Rev'!#REF!</f>
        <v>#REF!</v>
      </c>
      <c r="Q25" s="31" t="e">
        <f>'IDP 2013-14 Rev'!#REF!</f>
        <v>#REF!</v>
      </c>
      <c r="R25" s="31" t="e">
        <f>'IDP 2013-14 Rev'!#REF!</f>
        <v>#REF!</v>
      </c>
      <c r="S25" s="31" t="e">
        <f>'IDP 2013-14 Rev'!#REF!</f>
        <v>#REF!</v>
      </c>
      <c r="T25" s="31"/>
      <c r="U25" s="31"/>
      <c r="V25" s="31"/>
      <c r="W25" s="31"/>
      <c r="X25" s="31"/>
      <c r="Y25" s="31"/>
      <c r="Z25" s="31"/>
      <c r="AA25" s="31" t="e">
        <f>'IDP 2013-14 Rev'!#REF!</f>
        <v>#REF!</v>
      </c>
      <c r="AB25" s="31" t="e">
        <f>'IDP 2013-14 Rev'!#REF!</f>
        <v>#REF!</v>
      </c>
      <c r="AC25" s="31"/>
      <c r="AD25" s="31"/>
      <c r="AE25" s="31"/>
      <c r="AF25" s="31"/>
      <c r="AG25" s="31"/>
      <c r="AH25" s="31"/>
      <c r="AI25" s="31"/>
      <c r="AJ25" s="31" t="e">
        <f>'IDP 2013-14 Rev'!#REF!</f>
        <v>#REF!</v>
      </c>
      <c r="AK25" s="31" t="e">
        <f>'IDP 2013-14 Rev'!#REF!</f>
        <v>#REF!</v>
      </c>
      <c r="AL25" s="31"/>
      <c r="AM25" s="31"/>
      <c r="AN25" s="31"/>
      <c r="AO25" s="31"/>
      <c r="AP25" s="31"/>
      <c r="AQ25" s="31"/>
      <c r="AR25" s="31"/>
      <c r="AS25" s="31" t="e">
        <f>'IDP 2013-14 Rev'!#REF!</f>
        <v>#REF!</v>
      </c>
      <c r="AT25" s="31" t="e">
        <f>'IDP 2013-14 Rev'!#REF!</f>
        <v>#REF!</v>
      </c>
      <c r="AU25" s="31"/>
      <c r="AV25" s="31"/>
      <c r="AW25" s="31"/>
      <c r="AX25" s="31"/>
      <c r="AY25" s="31"/>
      <c r="AZ25" s="31"/>
      <c r="BA25" s="31"/>
      <c r="BB25" s="31"/>
      <c r="BC25" s="31"/>
      <c r="BD25" s="31"/>
      <c r="BE25" s="31"/>
      <c r="BF25" s="31"/>
      <c r="BG25" s="31"/>
      <c r="BH25" s="31"/>
      <c r="BI25" s="31"/>
      <c r="BJ25" s="31"/>
    </row>
    <row r="26" spans="1:62" s="11" customFormat="1" ht="78" customHeight="1" x14ac:dyDescent="0.25">
      <c r="A26" s="31"/>
      <c r="B26" s="31"/>
      <c r="C26" s="31"/>
      <c r="D26" s="31"/>
      <c r="E26" s="31"/>
      <c r="F26" s="31" t="e">
        <f>'IDP 2013-14 Rev'!#REF!</f>
        <v>#REF!</v>
      </c>
      <c r="G26" s="31" t="e">
        <f>'IDP 2013-14 Rev'!#REF!</f>
        <v>#REF!</v>
      </c>
      <c r="H26" s="31"/>
      <c r="I26" s="31"/>
      <c r="J26" s="31"/>
      <c r="K26" s="31"/>
      <c r="L26" s="31" t="e">
        <f>'IDP 2013-14 Rev'!#REF!</f>
        <v>#REF!</v>
      </c>
      <c r="M26" s="75" t="e">
        <f>'IDP 2013-14 Rev'!#REF!</f>
        <v>#REF!</v>
      </c>
      <c r="N26" s="31" t="e">
        <f>'IDP 2013-14 Rev'!#REF!</f>
        <v>#REF!</v>
      </c>
      <c r="O26" s="31"/>
      <c r="P26" s="31" t="e">
        <f>'IDP 2013-14 Rev'!#REF!</f>
        <v>#REF!</v>
      </c>
      <c r="Q26" s="31" t="e">
        <f>'IDP 2013-14 Rev'!#REF!</f>
        <v>#REF!</v>
      </c>
      <c r="R26" s="31" t="e">
        <f>'IDP 2013-14 Rev'!#REF!</f>
        <v>#REF!</v>
      </c>
      <c r="S26" s="31" t="e">
        <f>'IDP 2013-14 Rev'!#REF!</f>
        <v>#REF!</v>
      </c>
      <c r="T26" s="31"/>
      <c r="U26" s="31"/>
      <c r="V26" s="31"/>
      <c r="W26" s="31"/>
      <c r="X26" s="31"/>
      <c r="Y26" s="31"/>
      <c r="Z26" s="31"/>
      <c r="AA26" s="31" t="e">
        <f>'IDP 2013-14 Rev'!#REF!</f>
        <v>#REF!</v>
      </c>
      <c r="AB26" s="31" t="e">
        <f>'IDP 2013-14 Rev'!#REF!</f>
        <v>#REF!</v>
      </c>
      <c r="AC26" s="31"/>
      <c r="AD26" s="31"/>
      <c r="AE26" s="31"/>
      <c r="AF26" s="31"/>
      <c r="AG26" s="31"/>
      <c r="AH26" s="31"/>
      <c r="AI26" s="31"/>
      <c r="AJ26" s="31" t="e">
        <f>'IDP 2013-14 Rev'!#REF!</f>
        <v>#REF!</v>
      </c>
      <c r="AK26" s="31" t="e">
        <f>'IDP 2013-14 Rev'!#REF!</f>
        <v>#REF!</v>
      </c>
      <c r="AL26" s="31"/>
      <c r="AM26" s="31"/>
      <c r="AN26" s="31"/>
      <c r="AO26" s="31"/>
      <c r="AP26" s="31"/>
      <c r="AQ26" s="31"/>
      <c r="AR26" s="31"/>
      <c r="AS26" s="31" t="e">
        <f>'IDP 2013-14 Rev'!#REF!</f>
        <v>#REF!</v>
      </c>
      <c r="AT26" s="31" t="e">
        <f>'IDP 2013-14 Rev'!#REF!</f>
        <v>#REF!</v>
      </c>
      <c r="AU26" s="31"/>
      <c r="AV26" s="31"/>
      <c r="AW26" s="31"/>
      <c r="AX26" s="31"/>
      <c r="AY26" s="31"/>
      <c r="AZ26" s="31"/>
      <c r="BA26" s="31"/>
      <c r="BB26" s="31"/>
      <c r="BC26" s="31"/>
      <c r="BD26" s="31"/>
      <c r="BE26" s="31"/>
      <c r="BF26" s="31"/>
      <c r="BG26" s="31"/>
      <c r="BH26" s="31"/>
      <c r="BI26" s="31"/>
      <c r="BJ26" s="31"/>
    </row>
    <row r="27" spans="1:62" s="11" customFormat="1" ht="78" customHeight="1" x14ac:dyDescent="0.25">
      <c r="A27" s="31"/>
      <c r="B27" s="31"/>
      <c r="C27" s="31"/>
      <c r="D27" s="31"/>
      <c r="E27" s="31"/>
      <c r="F27" s="32">
        <f t="shared" ref="F27:AT27" si="1">F14</f>
        <v>0</v>
      </c>
      <c r="G27" s="32" t="str">
        <f t="shared" si="1"/>
        <v>Specific Objective definition</v>
      </c>
      <c r="H27" s="32" t="str">
        <f t="shared" si="1"/>
        <v>Obj No</v>
      </c>
      <c r="I27" s="32" t="e">
        <f t="shared" si="1"/>
        <v>#REF!</v>
      </c>
      <c r="J27" s="32">
        <f t="shared" si="1"/>
        <v>0</v>
      </c>
      <c r="K27" s="32">
        <f t="shared" si="1"/>
        <v>0</v>
      </c>
      <c r="L27" s="32">
        <f t="shared" si="1"/>
        <v>0</v>
      </c>
      <c r="M27" s="32" t="e">
        <f t="shared" si="1"/>
        <v>#REF!</v>
      </c>
      <c r="N27" s="32" t="str">
        <f t="shared" si="1"/>
        <v>Indicator Definition and basis of measurement</v>
      </c>
      <c r="O27" s="32" t="e">
        <f t="shared" si="1"/>
        <v>#REF!</v>
      </c>
      <c r="P27" s="32" t="e">
        <f t="shared" si="1"/>
        <v>#REF!</v>
      </c>
      <c r="Q27" s="32" t="e">
        <f t="shared" si="1"/>
        <v>#REF!</v>
      </c>
      <c r="R27" s="32">
        <f t="shared" si="1"/>
        <v>0</v>
      </c>
      <c r="S27" s="32">
        <f t="shared" si="1"/>
        <v>0</v>
      </c>
      <c r="T27" s="32">
        <f t="shared" si="1"/>
        <v>0</v>
      </c>
      <c r="U27" s="32">
        <f t="shared" si="1"/>
        <v>0</v>
      </c>
      <c r="V27" s="32">
        <f t="shared" si="1"/>
        <v>0</v>
      </c>
      <c r="W27" s="32">
        <f t="shared" si="1"/>
        <v>0</v>
      </c>
      <c r="X27" s="32">
        <f t="shared" si="1"/>
        <v>0</v>
      </c>
      <c r="Y27" s="32">
        <f t="shared" si="1"/>
        <v>0</v>
      </c>
      <c r="Z27" s="32">
        <f t="shared" si="1"/>
        <v>0</v>
      </c>
      <c r="AA27" s="32">
        <f t="shared" si="1"/>
        <v>0</v>
      </c>
      <c r="AB27" s="32">
        <f t="shared" si="1"/>
        <v>0</v>
      </c>
      <c r="AC27" s="32">
        <f t="shared" si="1"/>
        <v>0</v>
      </c>
      <c r="AD27" s="32">
        <f t="shared" si="1"/>
        <v>0</v>
      </c>
      <c r="AE27" s="32">
        <f t="shared" si="1"/>
        <v>0</v>
      </c>
      <c r="AF27" s="32">
        <f t="shared" si="1"/>
        <v>0</v>
      </c>
      <c r="AG27" s="32">
        <f t="shared" si="1"/>
        <v>0</v>
      </c>
      <c r="AH27" s="32">
        <f t="shared" si="1"/>
        <v>0</v>
      </c>
      <c r="AI27" s="32">
        <f t="shared" si="1"/>
        <v>0</v>
      </c>
      <c r="AJ27" s="32">
        <f t="shared" si="1"/>
        <v>0</v>
      </c>
      <c r="AK27" s="32">
        <f t="shared" si="1"/>
        <v>0</v>
      </c>
      <c r="AL27" s="32">
        <f t="shared" si="1"/>
        <v>0</v>
      </c>
      <c r="AM27" s="32">
        <f t="shared" si="1"/>
        <v>0</v>
      </c>
      <c r="AN27" s="32">
        <f t="shared" si="1"/>
        <v>0</v>
      </c>
      <c r="AO27" s="32">
        <f t="shared" si="1"/>
        <v>0</v>
      </c>
      <c r="AP27" s="32">
        <f t="shared" si="1"/>
        <v>0</v>
      </c>
      <c r="AQ27" s="32">
        <f t="shared" si="1"/>
        <v>0</v>
      </c>
      <c r="AR27" s="32">
        <f t="shared" si="1"/>
        <v>0</v>
      </c>
      <c r="AS27" s="32">
        <f t="shared" si="1"/>
        <v>0</v>
      </c>
      <c r="AT27" s="32">
        <f t="shared" si="1"/>
        <v>0</v>
      </c>
      <c r="AU27" s="31"/>
      <c r="AV27" s="31"/>
      <c r="AW27" s="31"/>
      <c r="AX27" s="31"/>
      <c r="AY27" s="31"/>
      <c r="AZ27" s="31"/>
      <c r="BA27" s="31"/>
      <c r="BB27" s="31"/>
      <c r="BC27" s="31"/>
      <c r="BD27" s="31"/>
      <c r="BE27" s="31"/>
      <c r="BF27" s="31"/>
      <c r="BG27" s="31"/>
      <c r="BH27" s="31"/>
      <c r="BI27" s="31"/>
      <c r="BJ27" s="31"/>
    </row>
    <row r="28" spans="1:62" s="11" customFormat="1" ht="78" customHeight="1" x14ac:dyDescent="0.25">
      <c r="A28" s="31"/>
      <c r="B28" s="31"/>
      <c r="C28" s="31"/>
      <c r="D28" s="31"/>
      <c r="E28" s="31"/>
      <c r="F28" s="31" t="e">
        <f>'IDP 2013-14 Rev'!#REF!</f>
        <v>#REF!</v>
      </c>
      <c r="G28" s="31" t="e">
        <f>'IDP 2013-14 Rev'!#REF!</f>
        <v>#REF!</v>
      </c>
      <c r="H28" s="31"/>
      <c r="I28" s="31"/>
      <c r="J28" s="31"/>
      <c r="K28" s="31"/>
      <c r="L28" s="31" t="e">
        <f>'IDP 2013-14 Rev'!#REF!</f>
        <v>#REF!</v>
      </c>
      <c r="M28" s="31" t="e">
        <f>'IDP 2013-14 Rev'!#REF!</f>
        <v>#REF!</v>
      </c>
      <c r="N28" s="31" t="e">
        <f>'IDP 2013-14 Rev'!#REF!</f>
        <v>#REF!</v>
      </c>
      <c r="O28" s="31"/>
      <c r="P28" s="31" t="e">
        <f>'IDP 2013-14 Rev'!#REF!</f>
        <v>#REF!</v>
      </c>
      <c r="Q28" s="31" t="e">
        <f>'IDP 2013-14 Rev'!#REF!</f>
        <v>#REF!</v>
      </c>
      <c r="R28" s="31" t="e">
        <f>'IDP 2013-14 Rev'!#REF!</f>
        <v>#REF!</v>
      </c>
      <c r="S28" s="31" t="e">
        <f>'IDP 2013-14 Rev'!#REF!</f>
        <v>#REF!</v>
      </c>
      <c r="T28" s="31"/>
      <c r="U28" s="31"/>
      <c r="V28" s="31"/>
      <c r="W28" s="31"/>
      <c r="X28" s="31"/>
      <c r="Y28" s="31"/>
      <c r="Z28" s="31"/>
      <c r="AA28" s="31" t="e">
        <f>'IDP 2013-14 Rev'!#REF!</f>
        <v>#REF!</v>
      </c>
      <c r="AB28" s="31" t="e">
        <f>'IDP 2013-14 Rev'!#REF!</f>
        <v>#REF!</v>
      </c>
      <c r="AC28" s="31"/>
      <c r="AD28" s="31"/>
      <c r="AE28" s="31"/>
      <c r="AF28" s="31"/>
      <c r="AG28" s="31"/>
      <c r="AH28" s="31"/>
      <c r="AI28" s="31"/>
      <c r="AJ28" s="31" t="e">
        <f>'IDP 2013-14 Rev'!#REF!</f>
        <v>#REF!</v>
      </c>
      <c r="AK28" s="31" t="e">
        <f>'IDP 2013-14 Rev'!#REF!</f>
        <v>#REF!</v>
      </c>
      <c r="AL28" s="31"/>
      <c r="AM28" s="31"/>
      <c r="AN28" s="31"/>
      <c r="AO28" s="31"/>
      <c r="AP28" s="31"/>
      <c r="AQ28" s="31"/>
      <c r="AR28" s="31"/>
      <c r="AS28" s="31" t="e">
        <f>'IDP 2013-14 Rev'!#REF!</f>
        <v>#REF!</v>
      </c>
      <c r="AT28" s="31" t="e">
        <f>'IDP 2013-14 Rev'!#REF!</f>
        <v>#REF!</v>
      </c>
      <c r="AU28" s="31"/>
      <c r="AV28" s="31"/>
      <c r="AW28" s="31"/>
      <c r="AX28" s="31"/>
      <c r="AY28" s="31"/>
      <c r="AZ28" s="31"/>
      <c r="BA28" s="31"/>
      <c r="BB28" s="31"/>
      <c r="BC28" s="31"/>
      <c r="BD28" s="31"/>
      <c r="BE28" s="31"/>
      <c r="BF28" s="31"/>
      <c r="BG28" s="31"/>
      <c r="BH28" s="31"/>
      <c r="BI28" s="31"/>
      <c r="BJ28" s="31"/>
    </row>
    <row r="29" spans="1:62" s="11" customFormat="1" ht="75.75" hidden="1" customHeight="1" x14ac:dyDescent="0.25">
      <c r="A29" s="31"/>
      <c r="B29" s="31"/>
      <c r="C29" s="31"/>
      <c r="D29" s="31"/>
      <c r="E29" s="31"/>
      <c r="F29" s="31" t="e">
        <f>'IDP 2013-14 Rev'!#REF!</f>
        <v>#REF!</v>
      </c>
      <c r="G29" s="31" t="e">
        <f>'IDP 2013-14 Rev'!#REF!</f>
        <v>#REF!</v>
      </c>
      <c r="H29" s="31"/>
      <c r="I29" s="31"/>
      <c r="J29" s="31"/>
      <c r="K29" s="31"/>
      <c r="L29" s="31" t="e">
        <f>'IDP 2013-14 Rev'!#REF!</f>
        <v>#REF!</v>
      </c>
      <c r="M29" s="31" t="e">
        <f>'IDP 2013-14 Rev'!#REF!</f>
        <v>#REF!</v>
      </c>
      <c r="N29" s="31" t="e">
        <f>'IDP 2013-14 Rev'!#REF!</f>
        <v>#REF!</v>
      </c>
      <c r="O29" s="31"/>
      <c r="P29" s="31" t="e">
        <f>'IDP 2013-14 Rev'!#REF!</f>
        <v>#REF!</v>
      </c>
      <c r="Q29" s="31" t="e">
        <f>'IDP 2013-14 Rev'!#REF!</f>
        <v>#REF!</v>
      </c>
      <c r="R29" s="31" t="e">
        <f>'IDP 2013-14 Rev'!#REF!</f>
        <v>#REF!</v>
      </c>
      <c r="S29" s="31" t="e">
        <f>'IDP 2013-14 Rev'!#REF!</f>
        <v>#REF!</v>
      </c>
      <c r="T29" s="31"/>
      <c r="U29" s="31"/>
      <c r="V29" s="31"/>
      <c r="W29" s="31"/>
      <c r="X29" s="31"/>
      <c r="Y29" s="31"/>
      <c r="Z29" s="31"/>
      <c r="AA29" s="31" t="e">
        <f>'IDP 2013-14 Rev'!#REF!</f>
        <v>#REF!</v>
      </c>
      <c r="AB29" s="31" t="e">
        <f>'IDP 2013-14 Rev'!#REF!</f>
        <v>#REF!</v>
      </c>
      <c r="AC29" s="31"/>
      <c r="AD29" s="31"/>
      <c r="AE29" s="31"/>
      <c r="AF29" s="31"/>
      <c r="AG29" s="31"/>
      <c r="AH29" s="31"/>
      <c r="AI29" s="31"/>
      <c r="AJ29" s="31" t="e">
        <f>'IDP 2013-14 Rev'!#REF!</f>
        <v>#REF!</v>
      </c>
      <c r="AK29" s="31" t="e">
        <f>'IDP 2013-14 Rev'!#REF!</f>
        <v>#REF!</v>
      </c>
      <c r="AL29" s="31"/>
      <c r="AM29" s="31"/>
      <c r="AN29" s="31"/>
      <c r="AO29" s="31"/>
      <c r="AP29" s="31"/>
      <c r="AQ29" s="31"/>
      <c r="AR29" s="31"/>
      <c r="AS29" s="31" t="e">
        <f>'IDP 2013-14 Rev'!#REF!</f>
        <v>#REF!</v>
      </c>
      <c r="AT29" s="31" t="e">
        <f>'IDP 2013-14 Rev'!#REF!</f>
        <v>#REF!</v>
      </c>
      <c r="AU29" s="31"/>
      <c r="AV29" s="31"/>
      <c r="AW29" s="31"/>
      <c r="AX29" s="31"/>
      <c r="AY29" s="31"/>
      <c r="AZ29" s="31"/>
      <c r="BA29" s="31"/>
      <c r="BB29" s="31"/>
      <c r="BC29" s="31"/>
      <c r="BD29" s="31"/>
      <c r="BE29" s="31"/>
      <c r="BF29" s="31"/>
      <c r="BG29" s="31"/>
      <c r="BH29" s="31"/>
      <c r="BI29" s="31"/>
      <c r="BJ29" s="31"/>
    </row>
    <row r="30" spans="1:62" s="11" customFormat="1" ht="76.5" hidden="1" customHeight="1" x14ac:dyDescent="0.25">
      <c r="A30" s="31"/>
      <c r="B30" s="31"/>
      <c r="C30" s="31"/>
      <c r="D30" s="31"/>
      <c r="E30" s="31"/>
      <c r="F30" s="31" t="e">
        <f>'IDP 2013-14 Rev'!#REF!</f>
        <v>#REF!</v>
      </c>
      <c r="G30" s="31" t="e">
        <f>'IDP 2013-14 Rev'!#REF!</f>
        <v>#REF!</v>
      </c>
      <c r="H30" s="31"/>
      <c r="I30" s="31"/>
      <c r="J30" s="31"/>
      <c r="K30" s="31"/>
      <c r="L30" s="31" t="e">
        <f>'IDP 2013-14 Rev'!#REF!</f>
        <v>#REF!</v>
      </c>
      <c r="M30" s="31" t="e">
        <f>'IDP 2013-14 Rev'!#REF!</f>
        <v>#REF!</v>
      </c>
      <c r="N30" s="31" t="e">
        <f>'IDP 2013-14 Rev'!#REF!</f>
        <v>#REF!</v>
      </c>
      <c r="O30" s="31"/>
      <c r="P30" s="31" t="e">
        <f>'IDP 2013-14 Rev'!#REF!</f>
        <v>#REF!</v>
      </c>
      <c r="Q30" s="31" t="e">
        <f>'IDP 2013-14 Rev'!#REF!</f>
        <v>#REF!</v>
      </c>
      <c r="R30" s="31" t="e">
        <f>'IDP 2013-14 Rev'!#REF!</f>
        <v>#REF!</v>
      </c>
      <c r="S30" s="31" t="e">
        <f>'IDP 2013-14 Rev'!#REF!</f>
        <v>#REF!</v>
      </c>
      <c r="T30" s="31"/>
      <c r="U30" s="31"/>
      <c r="V30" s="31"/>
      <c r="W30" s="31"/>
      <c r="X30" s="31"/>
      <c r="Y30" s="31"/>
      <c r="Z30" s="31"/>
      <c r="AA30" s="31" t="e">
        <f>'IDP 2013-14 Rev'!#REF!</f>
        <v>#REF!</v>
      </c>
      <c r="AB30" s="31" t="e">
        <f>'IDP 2013-14 Rev'!#REF!</f>
        <v>#REF!</v>
      </c>
      <c r="AC30" s="31"/>
      <c r="AD30" s="31"/>
      <c r="AE30" s="31"/>
      <c r="AF30" s="31"/>
      <c r="AG30" s="31"/>
      <c r="AH30" s="31"/>
      <c r="AI30" s="31"/>
      <c r="AJ30" s="31" t="e">
        <f>'IDP 2013-14 Rev'!#REF!</f>
        <v>#REF!</v>
      </c>
      <c r="AK30" s="31" t="e">
        <f>'IDP 2013-14 Rev'!#REF!</f>
        <v>#REF!</v>
      </c>
      <c r="AL30" s="31"/>
      <c r="AM30" s="31"/>
      <c r="AN30" s="31"/>
      <c r="AO30" s="31"/>
      <c r="AP30" s="31"/>
      <c r="AQ30" s="31"/>
      <c r="AR30" s="31"/>
      <c r="AS30" s="31" t="e">
        <f>'IDP 2013-14 Rev'!#REF!</f>
        <v>#REF!</v>
      </c>
      <c r="AT30" s="31" t="e">
        <f>'IDP 2013-14 Rev'!#REF!</f>
        <v>#REF!</v>
      </c>
      <c r="AU30" s="31"/>
      <c r="AV30" s="31"/>
      <c r="AW30" s="31"/>
      <c r="AX30" s="31"/>
      <c r="AY30" s="31"/>
      <c r="AZ30" s="31"/>
      <c r="BA30" s="31"/>
      <c r="BB30" s="31"/>
      <c r="BC30" s="31"/>
      <c r="BD30" s="31"/>
      <c r="BE30" s="31"/>
      <c r="BF30" s="31"/>
      <c r="BG30" s="31"/>
      <c r="BH30" s="31"/>
      <c r="BI30" s="31"/>
      <c r="BJ30" s="31"/>
    </row>
    <row r="31" spans="1:62" s="11" customFormat="1" ht="59.25" hidden="1" customHeight="1" x14ac:dyDescent="0.25">
      <c r="A31" s="31"/>
      <c r="B31" s="31"/>
      <c r="C31" s="31"/>
      <c r="D31" s="31"/>
      <c r="E31" s="31"/>
      <c r="F31" s="31" t="e">
        <f>'IDP 2013-14 Rev'!#REF!</f>
        <v>#REF!</v>
      </c>
      <c r="G31" s="31" t="e">
        <f>'IDP 2013-14 Rev'!#REF!</f>
        <v>#REF!</v>
      </c>
      <c r="H31" s="31"/>
      <c r="I31" s="31"/>
      <c r="J31" s="31"/>
      <c r="K31" s="31"/>
      <c r="L31" s="31" t="e">
        <f>'IDP 2013-14 Rev'!#REF!</f>
        <v>#REF!</v>
      </c>
      <c r="M31" s="31" t="e">
        <f>'IDP 2013-14 Rev'!#REF!</f>
        <v>#REF!</v>
      </c>
      <c r="N31" s="31" t="e">
        <f>'IDP 2013-14 Rev'!#REF!</f>
        <v>#REF!</v>
      </c>
      <c r="O31" s="31"/>
      <c r="P31" s="31" t="e">
        <f>'IDP 2013-14 Rev'!#REF!</f>
        <v>#REF!</v>
      </c>
      <c r="Q31" s="31" t="e">
        <f>'IDP 2013-14 Rev'!#REF!</f>
        <v>#REF!</v>
      </c>
      <c r="R31" s="31" t="e">
        <f>'IDP 2013-14 Rev'!#REF!</f>
        <v>#REF!</v>
      </c>
      <c r="S31" s="31" t="e">
        <f>'IDP 2013-14 Rev'!#REF!</f>
        <v>#REF!</v>
      </c>
      <c r="T31" s="31"/>
      <c r="U31" s="31"/>
      <c r="V31" s="31"/>
      <c r="W31" s="31"/>
      <c r="X31" s="31"/>
      <c r="Y31" s="31"/>
      <c r="Z31" s="31"/>
      <c r="AA31" s="31" t="e">
        <f>'IDP 2013-14 Rev'!#REF!</f>
        <v>#REF!</v>
      </c>
      <c r="AB31" s="31" t="e">
        <f>'IDP 2013-14 Rev'!#REF!</f>
        <v>#REF!</v>
      </c>
      <c r="AC31" s="31"/>
      <c r="AD31" s="31"/>
      <c r="AE31" s="31"/>
      <c r="AF31" s="31"/>
      <c r="AG31" s="31"/>
      <c r="AH31" s="31"/>
      <c r="AI31" s="31"/>
      <c r="AJ31" s="31" t="e">
        <f>'IDP 2013-14 Rev'!#REF!</f>
        <v>#REF!</v>
      </c>
      <c r="AK31" s="31" t="e">
        <f>'IDP 2013-14 Rev'!#REF!</f>
        <v>#REF!</v>
      </c>
      <c r="AL31" s="31"/>
      <c r="AM31" s="31"/>
      <c r="AN31" s="31"/>
      <c r="AO31" s="31"/>
      <c r="AP31" s="31"/>
      <c r="AQ31" s="31"/>
      <c r="AR31" s="31"/>
      <c r="AS31" s="31" t="e">
        <f>'IDP 2013-14 Rev'!#REF!</f>
        <v>#REF!</v>
      </c>
      <c r="AT31" s="31" t="e">
        <f>'IDP 2013-14 Rev'!#REF!</f>
        <v>#REF!</v>
      </c>
      <c r="AU31" s="31"/>
      <c r="AV31" s="31"/>
      <c r="AW31" s="31"/>
      <c r="AX31" s="31"/>
      <c r="AY31" s="31"/>
      <c r="AZ31" s="31"/>
      <c r="BA31" s="31"/>
      <c r="BB31" s="31"/>
      <c r="BC31" s="31"/>
      <c r="BD31" s="31"/>
      <c r="BE31" s="31"/>
      <c r="BF31" s="31"/>
      <c r="BG31" s="31"/>
      <c r="BH31" s="31"/>
      <c r="BI31" s="31"/>
      <c r="BJ31" s="31"/>
    </row>
    <row r="32" spans="1:62" s="11" customFormat="1" ht="44.25" customHeight="1" x14ac:dyDescent="0.25">
      <c r="A32" s="31"/>
      <c r="B32" s="31"/>
      <c r="C32" s="31"/>
      <c r="D32" s="31"/>
      <c r="E32" s="31"/>
      <c r="F32" s="31" t="e">
        <f>'IDP 2013-14 Rev'!#REF!</f>
        <v>#REF!</v>
      </c>
      <c r="G32" s="31" t="e">
        <f>'IDP 2013-14 Rev'!#REF!</f>
        <v>#REF!</v>
      </c>
      <c r="H32" s="31"/>
      <c r="I32" s="31"/>
      <c r="J32" s="31"/>
      <c r="K32" s="31"/>
      <c r="L32" s="31" t="e">
        <f>'IDP 2013-14 Rev'!#REF!</f>
        <v>#REF!</v>
      </c>
      <c r="M32" s="31" t="e">
        <f>'IDP 2013-14 Rev'!#REF!</f>
        <v>#REF!</v>
      </c>
      <c r="N32" s="31" t="e">
        <f>'IDP 2013-14 Rev'!#REF!</f>
        <v>#REF!</v>
      </c>
      <c r="O32" s="31"/>
      <c r="P32" s="31" t="e">
        <f>'IDP 2013-14 Rev'!#REF!</f>
        <v>#REF!</v>
      </c>
      <c r="Q32" s="31" t="e">
        <f>'IDP 2013-14 Rev'!#REF!</f>
        <v>#REF!</v>
      </c>
      <c r="R32" s="31" t="e">
        <f>'IDP 2013-14 Rev'!#REF!</f>
        <v>#REF!</v>
      </c>
      <c r="S32" s="31" t="e">
        <f>'IDP 2013-14 Rev'!#REF!</f>
        <v>#REF!</v>
      </c>
      <c r="T32" s="31"/>
      <c r="U32" s="31"/>
      <c r="V32" s="31"/>
      <c r="W32" s="31"/>
      <c r="X32" s="31"/>
      <c r="Y32" s="31"/>
      <c r="Z32" s="31"/>
      <c r="AA32" s="31" t="e">
        <f>'IDP 2013-14 Rev'!#REF!</f>
        <v>#REF!</v>
      </c>
      <c r="AB32" s="31" t="e">
        <f>'IDP 2013-14 Rev'!#REF!</f>
        <v>#REF!</v>
      </c>
      <c r="AC32" s="31"/>
      <c r="AD32" s="31"/>
      <c r="AE32" s="31"/>
      <c r="AF32" s="31"/>
      <c r="AG32" s="31"/>
      <c r="AH32" s="31"/>
      <c r="AI32" s="31"/>
      <c r="AJ32" s="31" t="e">
        <f>'IDP 2013-14 Rev'!#REF!</f>
        <v>#REF!</v>
      </c>
      <c r="AK32" s="31" t="e">
        <f>'IDP 2013-14 Rev'!#REF!</f>
        <v>#REF!</v>
      </c>
      <c r="AL32" s="31"/>
      <c r="AM32" s="31"/>
      <c r="AN32" s="31"/>
      <c r="AO32" s="31"/>
      <c r="AP32" s="31"/>
      <c r="AQ32" s="31"/>
      <c r="AR32" s="31"/>
      <c r="AS32" s="31" t="e">
        <f>'IDP 2013-14 Rev'!#REF!</f>
        <v>#REF!</v>
      </c>
      <c r="AT32" s="31" t="e">
        <f>'IDP 2013-14 Rev'!#REF!</f>
        <v>#REF!</v>
      </c>
      <c r="AU32" s="31"/>
      <c r="AV32" s="31"/>
      <c r="AW32" s="31"/>
      <c r="AX32" s="31"/>
      <c r="AY32" s="31"/>
      <c r="AZ32" s="31"/>
      <c r="BA32" s="31"/>
      <c r="BB32" s="31"/>
      <c r="BC32" s="31"/>
      <c r="BD32" s="31"/>
      <c r="BE32" s="31"/>
      <c r="BF32" s="31"/>
      <c r="BG32" s="31"/>
      <c r="BH32" s="31"/>
      <c r="BI32" s="31"/>
      <c r="BJ32" s="31"/>
    </row>
    <row r="33" spans="1:62" s="11" customFormat="1" ht="42" customHeight="1" x14ac:dyDescent="0.25">
      <c r="A33" s="31"/>
      <c r="B33" s="31"/>
      <c r="C33" s="31"/>
      <c r="D33" s="31"/>
      <c r="E33" s="31"/>
      <c r="F33" s="31" t="e">
        <f>'IDP 2013-14 Rev'!#REF!</f>
        <v>#REF!</v>
      </c>
      <c r="G33" s="31" t="e">
        <f>'IDP 2013-14 Rev'!#REF!</f>
        <v>#REF!</v>
      </c>
      <c r="H33" s="31"/>
      <c r="I33" s="31"/>
      <c r="J33" s="31"/>
      <c r="K33" s="31"/>
      <c r="L33" s="31" t="e">
        <f>'IDP 2013-14 Rev'!#REF!</f>
        <v>#REF!</v>
      </c>
      <c r="M33" s="31" t="e">
        <f>'IDP 2013-14 Rev'!#REF!</f>
        <v>#REF!</v>
      </c>
      <c r="N33" s="31" t="e">
        <f>'IDP 2013-14 Rev'!#REF!</f>
        <v>#REF!</v>
      </c>
      <c r="O33" s="31"/>
      <c r="P33" s="31" t="e">
        <f>'IDP 2013-14 Rev'!#REF!</f>
        <v>#REF!</v>
      </c>
      <c r="Q33" s="31" t="e">
        <f>'IDP 2013-14 Rev'!#REF!</f>
        <v>#REF!</v>
      </c>
      <c r="R33" s="31" t="e">
        <f>'IDP 2013-14 Rev'!#REF!</f>
        <v>#REF!</v>
      </c>
      <c r="S33" s="31" t="e">
        <f>'IDP 2013-14 Rev'!#REF!</f>
        <v>#REF!</v>
      </c>
      <c r="T33" s="31"/>
      <c r="U33" s="31"/>
      <c r="V33" s="31"/>
      <c r="W33" s="31"/>
      <c r="X33" s="31"/>
      <c r="Y33" s="31"/>
      <c r="Z33" s="31"/>
      <c r="AA33" s="31" t="e">
        <f>'IDP 2013-14 Rev'!#REF!</f>
        <v>#REF!</v>
      </c>
      <c r="AB33" s="31" t="e">
        <f>'IDP 2013-14 Rev'!#REF!</f>
        <v>#REF!</v>
      </c>
      <c r="AC33" s="31"/>
      <c r="AD33" s="31"/>
      <c r="AE33" s="31"/>
      <c r="AF33" s="31"/>
      <c r="AG33" s="31"/>
      <c r="AH33" s="31"/>
      <c r="AI33" s="31"/>
      <c r="AJ33" s="31" t="e">
        <f>'IDP 2013-14 Rev'!#REF!</f>
        <v>#REF!</v>
      </c>
      <c r="AK33" s="31" t="e">
        <f>'IDP 2013-14 Rev'!#REF!</f>
        <v>#REF!</v>
      </c>
      <c r="AL33" s="31"/>
      <c r="AM33" s="31"/>
      <c r="AN33" s="31"/>
      <c r="AO33" s="31"/>
      <c r="AP33" s="31"/>
      <c r="AQ33" s="31"/>
      <c r="AR33" s="31"/>
      <c r="AS33" s="31" t="e">
        <f>'IDP 2013-14 Rev'!#REF!</f>
        <v>#REF!</v>
      </c>
      <c r="AT33" s="31" t="e">
        <f>'IDP 2013-14 Rev'!#REF!</f>
        <v>#REF!</v>
      </c>
      <c r="AU33" s="31"/>
      <c r="AV33" s="31"/>
      <c r="AW33" s="31"/>
      <c r="AX33" s="31"/>
      <c r="AY33" s="31"/>
      <c r="AZ33" s="31"/>
      <c r="BA33" s="31"/>
      <c r="BB33" s="31"/>
      <c r="BC33" s="31"/>
      <c r="BD33" s="31"/>
      <c r="BE33" s="31"/>
      <c r="BF33" s="31"/>
      <c r="BG33" s="31"/>
      <c r="BH33" s="31"/>
      <c r="BI33" s="31"/>
      <c r="BJ33" s="31"/>
    </row>
    <row r="34" spans="1:62" s="11" customFormat="1" ht="41.25" customHeight="1" x14ac:dyDescent="0.25">
      <c r="A34" s="31"/>
      <c r="B34" s="31"/>
      <c r="C34" s="31"/>
      <c r="D34" s="31"/>
      <c r="E34" s="31"/>
      <c r="F34" s="31" t="e">
        <f>'IDP 2013-14 Rev'!#REF!</f>
        <v>#REF!</v>
      </c>
      <c r="G34" s="31" t="e">
        <f>'IDP 2013-14 Rev'!#REF!</f>
        <v>#REF!</v>
      </c>
      <c r="H34" s="31"/>
      <c r="I34" s="31"/>
      <c r="J34" s="31"/>
      <c r="K34" s="31"/>
      <c r="L34" s="31" t="e">
        <f>'IDP 2013-14 Rev'!#REF!</f>
        <v>#REF!</v>
      </c>
      <c r="M34" s="31" t="e">
        <f>'IDP 2013-14 Rev'!#REF!</f>
        <v>#REF!</v>
      </c>
      <c r="N34" s="31" t="e">
        <f>'IDP 2013-14 Rev'!#REF!</f>
        <v>#REF!</v>
      </c>
      <c r="O34" s="31"/>
      <c r="P34" s="31" t="e">
        <f>'IDP 2013-14 Rev'!#REF!</f>
        <v>#REF!</v>
      </c>
      <c r="Q34" s="31" t="e">
        <f>'IDP 2013-14 Rev'!#REF!</f>
        <v>#REF!</v>
      </c>
      <c r="R34" s="31" t="e">
        <f>'IDP 2013-14 Rev'!#REF!</f>
        <v>#REF!</v>
      </c>
      <c r="S34" s="31" t="e">
        <f>'IDP 2013-14 Rev'!#REF!</f>
        <v>#REF!</v>
      </c>
      <c r="T34" s="31"/>
      <c r="U34" s="31"/>
      <c r="V34" s="31"/>
      <c r="W34" s="31"/>
      <c r="X34" s="31"/>
      <c r="Y34" s="31"/>
      <c r="Z34" s="31"/>
      <c r="AA34" s="31" t="e">
        <f>'IDP 2013-14 Rev'!#REF!</f>
        <v>#REF!</v>
      </c>
      <c r="AB34" s="31" t="e">
        <f>'IDP 2013-14 Rev'!#REF!</f>
        <v>#REF!</v>
      </c>
      <c r="AC34" s="31"/>
      <c r="AD34" s="31"/>
      <c r="AE34" s="31"/>
      <c r="AF34" s="31"/>
      <c r="AG34" s="31"/>
      <c r="AH34" s="31"/>
      <c r="AI34" s="31"/>
      <c r="AJ34" s="31" t="e">
        <f>'IDP 2013-14 Rev'!#REF!</f>
        <v>#REF!</v>
      </c>
      <c r="AK34" s="31" t="e">
        <f>'IDP 2013-14 Rev'!#REF!</f>
        <v>#REF!</v>
      </c>
      <c r="AL34" s="31"/>
      <c r="AM34" s="31"/>
      <c r="AN34" s="31"/>
      <c r="AO34" s="31"/>
      <c r="AP34" s="31"/>
      <c r="AQ34" s="31"/>
      <c r="AR34" s="31"/>
      <c r="AS34" s="31" t="e">
        <f>'IDP 2013-14 Rev'!#REF!</f>
        <v>#REF!</v>
      </c>
      <c r="AT34" s="31" t="e">
        <f>'IDP 2013-14 Rev'!#REF!</f>
        <v>#REF!</v>
      </c>
      <c r="AU34" s="31"/>
      <c r="AV34" s="31"/>
      <c r="AW34" s="31"/>
      <c r="AX34" s="31"/>
      <c r="AY34" s="31"/>
      <c r="AZ34" s="31"/>
      <c r="BA34" s="31"/>
      <c r="BB34" s="31"/>
      <c r="BC34" s="31"/>
      <c r="BD34" s="31"/>
      <c r="BE34" s="31"/>
      <c r="BF34" s="31"/>
      <c r="BG34" s="31"/>
      <c r="BH34" s="31"/>
      <c r="BI34" s="31"/>
      <c r="BJ34" s="31"/>
    </row>
    <row r="35" spans="1:62" s="11" customFormat="1" ht="42" customHeight="1" x14ac:dyDescent="0.25">
      <c r="A35" s="31"/>
      <c r="B35" s="31"/>
      <c r="C35" s="31"/>
      <c r="D35" s="31"/>
      <c r="E35" s="31"/>
      <c r="F35" s="31" t="e">
        <f>'IDP 2013-14 Rev'!#REF!</f>
        <v>#REF!</v>
      </c>
      <c r="G35" s="31" t="e">
        <f>'IDP 2013-14 Rev'!#REF!</f>
        <v>#REF!</v>
      </c>
      <c r="H35" s="31"/>
      <c r="I35" s="31"/>
      <c r="J35" s="31"/>
      <c r="K35" s="31"/>
      <c r="L35" s="31" t="e">
        <f>'IDP 2013-14 Rev'!#REF!</f>
        <v>#REF!</v>
      </c>
      <c r="M35" s="31" t="e">
        <f>'IDP 2013-14 Rev'!#REF!</f>
        <v>#REF!</v>
      </c>
      <c r="N35" s="31" t="e">
        <f>'IDP 2013-14 Rev'!#REF!</f>
        <v>#REF!</v>
      </c>
      <c r="O35" s="31"/>
      <c r="P35" s="31" t="e">
        <f>'IDP 2013-14 Rev'!#REF!</f>
        <v>#REF!</v>
      </c>
      <c r="Q35" s="31" t="e">
        <f>'IDP 2013-14 Rev'!#REF!</f>
        <v>#REF!</v>
      </c>
      <c r="R35" s="31" t="e">
        <f>'IDP 2013-14 Rev'!#REF!</f>
        <v>#REF!</v>
      </c>
      <c r="S35" s="31" t="e">
        <f>'IDP 2013-14 Rev'!#REF!</f>
        <v>#REF!</v>
      </c>
      <c r="T35" s="31"/>
      <c r="U35" s="31"/>
      <c r="V35" s="31"/>
      <c r="W35" s="31"/>
      <c r="X35" s="31"/>
      <c r="Y35" s="31"/>
      <c r="Z35" s="31"/>
      <c r="AA35" s="31" t="e">
        <f>'IDP 2013-14 Rev'!#REF!</f>
        <v>#REF!</v>
      </c>
      <c r="AB35" s="31" t="e">
        <f>'IDP 2013-14 Rev'!#REF!</f>
        <v>#REF!</v>
      </c>
      <c r="AC35" s="31"/>
      <c r="AD35" s="31"/>
      <c r="AE35" s="31"/>
      <c r="AF35" s="31"/>
      <c r="AG35" s="31"/>
      <c r="AH35" s="31"/>
      <c r="AI35" s="31"/>
      <c r="AJ35" s="31" t="e">
        <f>'IDP 2013-14 Rev'!#REF!</f>
        <v>#REF!</v>
      </c>
      <c r="AK35" s="31" t="e">
        <f>'IDP 2013-14 Rev'!#REF!</f>
        <v>#REF!</v>
      </c>
      <c r="AL35" s="31"/>
      <c r="AM35" s="31"/>
      <c r="AN35" s="31"/>
      <c r="AO35" s="31"/>
      <c r="AP35" s="31"/>
      <c r="AQ35" s="31"/>
      <c r="AR35" s="31"/>
      <c r="AS35" s="31" t="e">
        <f>'IDP 2013-14 Rev'!#REF!</f>
        <v>#REF!</v>
      </c>
      <c r="AT35" s="31" t="e">
        <f>'IDP 2013-14 Rev'!#REF!</f>
        <v>#REF!</v>
      </c>
      <c r="AU35" s="31"/>
      <c r="AV35" s="31"/>
      <c r="AW35" s="31"/>
      <c r="AX35" s="31"/>
      <c r="AY35" s="31"/>
      <c r="AZ35" s="31"/>
      <c r="BA35" s="31"/>
      <c r="BB35" s="31"/>
      <c r="BC35" s="31"/>
      <c r="BD35" s="31"/>
      <c r="BE35" s="31"/>
      <c r="BF35" s="31"/>
      <c r="BG35" s="31"/>
      <c r="BH35" s="31"/>
      <c r="BI35" s="31"/>
      <c r="BJ35" s="31"/>
    </row>
    <row r="36" spans="1:62" s="11" customFormat="1" ht="60.75" customHeight="1" x14ac:dyDescent="0.25">
      <c r="A36" s="31"/>
      <c r="B36" s="31"/>
      <c r="C36" s="31"/>
      <c r="D36" s="31"/>
      <c r="E36" s="31"/>
      <c r="F36" s="31" t="e">
        <f>'IDP 2013-14 Rev'!#REF!</f>
        <v>#REF!</v>
      </c>
      <c r="G36" s="31" t="e">
        <f>'IDP 2013-14 Rev'!#REF!</f>
        <v>#REF!</v>
      </c>
      <c r="H36" s="31"/>
      <c r="I36" s="31"/>
      <c r="J36" s="31"/>
      <c r="K36" s="31"/>
      <c r="L36" s="31" t="e">
        <f>'IDP 2013-14 Rev'!#REF!</f>
        <v>#REF!</v>
      </c>
      <c r="M36" s="31" t="e">
        <f>'IDP 2013-14 Rev'!#REF!</f>
        <v>#REF!</v>
      </c>
      <c r="N36" s="31" t="e">
        <f>'IDP 2013-14 Rev'!#REF!</f>
        <v>#REF!</v>
      </c>
      <c r="O36" s="31"/>
      <c r="P36" s="31" t="e">
        <f>'IDP 2013-14 Rev'!#REF!</f>
        <v>#REF!</v>
      </c>
      <c r="Q36" s="31" t="e">
        <f>'IDP 2013-14 Rev'!#REF!</f>
        <v>#REF!</v>
      </c>
      <c r="R36" s="31" t="e">
        <f>'IDP 2013-14 Rev'!#REF!</f>
        <v>#REF!</v>
      </c>
      <c r="S36" s="31" t="e">
        <f>'IDP 2013-14 Rev'!#REF!</f>
        <v>#REF!</v>
      </c>
      <c r="T36" s="31"/>
      <c r="U36" s="31"/>
      <c r="V36" s="31"/>
      <c r="W36" s="31"/>
      <c r="X36" s="31"/>
      <c r="Y36" s="31"/>
      <c r="Z36" s="31"/>
      <c r="AA36" s="31" t="e">
        <f>'IDP 2013-14 Rev'!#REF!</f>
        <v>#REF!</v>
      </c>
      <c r="AB36" s="31" t="e">
        <f>'IDP 2013-14 Rev'!#REF!</f>
        <v>#REF!</v>
      </c>
      <c r="AC36" s="31"/>
      <c r="AD36" s="31"/>
      <c r="AE36" s="31"/>
      <c r="AF36" s="31"/>
      <c r="AG36" s="31"/>
      <c r="AH36" s="31"/>
      <c r="AI36" s="31"/>
      <c r="AJ36" s="31" t="e">
        <f>'IDP 2013-14 Rev'!#REF!</f>
        <v>#REF!</v>
      </c>
      <c r="AK36" s="31" t="e">
        <f>'IDP 2013-14 Rev'!#REF!</f>
        <v>#REF!</v>
      </c>
      <c r="AL36" s="31"/>
      <c r="AM36" s="31"/>
      <c r="AN36" s="31"/>
      <c r="AO36" s="31"/>
      <c r="AP36" s="31"/>
      <c r="AQ36" s="31"/>
      <c r="AR36" s="31"/>
      <c r="AS36" s="31" t="e">
        <f>'IDP 2013-14 Rev'!#REF!</f>
        <v>#REF!</v>
      </c>
      <c r="AT36" s="31" t="e">
        <f>'IDP 2013-14 Rev'!#REF!</f>
        <v>#REF!</v>
      </c>
      <c r="AU36" s="31"/>
      <c r="AV36" s="31"/>
      <c r="AW36" s="31"/>
      <c r="AX36" s="31"/>
      <c r="AY36" s="31"/>
      <c r="AZ36" s="31"/>
      <c r="BA36" s="31"/>
      <c r="BB36" s="31"/>
      <c r="BC36" s="31"/>
      <c r="BD36" s="31"/>
      <c r="BE36" s="31"/>
      <c r="BF36" s="31"/>
      <c r="BG36" s="31"/>
      <c r="BH36" s="31"/>
      <c r="BI36" s="31"/>
      <c r="BJ36" s="31"/>
    </row>
    <row r="37" spans="1:62" s="11" customFormat="1" ht="89.25" customHeight="1" x14ac:dyDescent="0.25">
      <c r="A37" s="31"/>
      <c r="B37" s="31"/>
      <c r="C37" s="31"/>
      <c r="D37" s="31"/>
      <c r="E37" s="31"/>
      <c r="F37" s="31" t="e">
        <f>'IDP 2013-14 Rev'!#REF!</f>
        <v>#REF!</v>
      </c>
      <c r="G37" s="31" t="e">
        <f>'IDP 2013-14 Rev'!#REF!</f>
        <v>#REF!</v>
      </c>
      <c r="H37" s="31"/>
      <c r="I37" s="31"/>
      <c r="J37" s="31"/>
      <c r="K37" s="31"/>
      <c r="L37" s="31" t="e">
        <f>'IDP 2013-14 Rev'!#REF!</f>
        <v>#REF!</v>
      </c>
      <c r="M37" s="31" t="e">
        <f>'IDP 2013-14 Rev'!#REF!</f>
        <v>#REF!</v>
      </c>
      <c r="N37" s="31" t="e">
        <f>'IDP 2013-14 Rev'!#REF!</f>
        <v>#REF!</v>
      </c>
      <c r="O37" s="31"/>
      <c r="P37" s="31" t="e">
        <f>'IDP 2013-14 Rev'!#REF!</f>
        <v>#REF!</v>
      </c>
      <c r="Q37" s="31" t="e">
        <f>'IDP 2013-14 Rev'!#REF!</f>
        <v>#REF!</v>
      </c>
      <c r="R37" s="31" t="e">
        <f>'IDP 2013-14 Rev'!#REF!</f>
        <v>#REF!</v>
      </c>
      <c r="S37" s="31" t="e">
        <f>'IDP 2013-14 Rev'!#REF!</f>
        <v>#REF!</v>
      </c>
      <c r="T37" s="31"/>
      <c r="U37" s="31"/>
      <c r="V37" s="31"/>
      <c r="W37" s="31"/>
      <c r="X37" s="31"/>
      <c r="Y37" s="31"/>
      <c r="Z37" s="31"/>
      <c r="AA37" s="31" t="e">
        <f>'IDP 2013-14 Rev'!#REF!</f>
        <v>#REF!</v>
      </c>
      <c r="AB37" s="31" t="e">
        <f>'IDP 2013-14 Rev'!#REF!</f>
        <v>#REF!</v>
      </c>
      <c r="AC37" s="31"/>
      <c r="AD37" s="31"/>
      <c r="AE37" s="31"/>
      <c r="AF37" s="31"/>
      <c r="AG37" s="31"/>
      <c r="AH37" s="31"/>
      <c r="AI37" s="31"/>
      <c r="AJ37" s="31" t="e">
        <f>'IDP 2013-14 Rev'!#REF!</f>
        <v>#REF!</v>
      </c>
      <c r="AK37" s="31" t="e">
        <f>'IDP 2013-14 Rev'!#REF!</f>
        <v>#REF!</v>
      </c>
      <c r="AL37" s="31"/>
      <c r="AM37" s="31"/>
      <c r="AN37" s="31"/>
      <c r="AO37" s="31"/>
      <c r="AP37" s="31"/>
      <c r="AQ37" s="31"/>
      <c r="AR37" s="31"/>
      <c r="AS37" s="31" t="e">
        <f>'IDP 2013-14 Rev'!#REF!</f>
        <v>#REF!</v>
      </c>
      <c r="AT37" s="31" t="e">
        <f>'IDP 2013-14 Rev'!#REF!</f>
        <v>#REF!</v>
      </c>
      <c r="AU37" s="31"/>
      <c r="AV37" s="31"/>
      <c r="AW37" s="31"/>
      <c r="AX37" s="31"/>
      <c r="AY37" s="31"/>
      <c r="AZ37" s="31"/>
      <c r="BA37" s="31"/>
      <c r="BB37" s="31"/>
      <c r="BC37" s="31"/>
      <c r="BD37" s="31"/>
      <c r="BE37" s="31"/>
      <c r="BF37" s="31"/>
      <c r="BG37" s="31"/>
      <c r="BH37" s="31"/>
      <c r="BI37" s="31"/>
      <c r="BJ37" s="31"/>
    </row>
    <row r="38" spans="1:62" s="11" customFormat="1" ht="108" customHeight="1" x14ac:dyDescent="0.25">
      <c r="A38" s="31"/>
      <c r="B38" s="31"/>
      <c r="C38" s="31"/>
      <c r="D38" s="31"/>
      <c r="E38" s="31"/>
      <c r="F38" s="31" t="e">
        <f>'IDP 2013-14 Rev'!#REF!</f>
        <v>#REF!</v>
      </c>
      <c r="G38" s="31" t="e">
        <f>'IDP 2013-14 Rev'!#REF!</f>
        <v>#REF!</v>
      </c>
      <c r="H38" s="31"/>
      <c r="I38" s="31"/>
      <c r="J38" s="31"/>
      <c r="K38" s="31"/>
      <c r="L38" s="31" t="e">
        <f>'IDP 2013-14 Rev'!#REF!</f>
        <v>#REF!</v>
      </c>
      <c r="M38" s="31" t="e">
        <f>'IDP 2013-14 Rev'!#REF!</f>
        <v>#REF!</v>
      </c>
      <c r="N38" s="31" t="e">
        <f>'IDP 2013-14 Rev'!#REF!</f>
        <v>#REF!</v>
      </c>
      <c r="O38" s="31"/>
      <c r="P38" s="31" t="e">
        <f>'IDP 2013-14 Rev'!#REF!</f>
        <v>#REF!</v>
      </c>
      <c r="Q38" s="31" t="e">
        <f>'IDP 2013-14 Rev'!#REF!</f>
        <v>#REF!</v>
      </c>
      <c r="R38" s="31" t="e">
        <f>'IDP 2013-14 Rev'!#REF!</f>
        <v>#REF!</v>
      </c>
      <c r="S38" s="31" t="e">
        <f>'IDP 2013-14 Rev'!#REF!</f>
        <v>#REF!</v>
      </c>
      <c r="T38" s="31"/>
      <c r="U38" s="31"/>
      <c r="V38" s="31"/>
      <c r="W38" s="31"/>
      <c r="X38" s="31"/>
      <c r="Y38" s="31"/>
      <c r="Z38" s="31"/>
      <c r="AA38" s="31" t="e">
        <f>'IDP 2013-14 Rev'!#REF!</f>
        <v>#REF!</v>
      </c>
      <c r="AB38" s="31" t="e">
        <f>'IDP 2013-14 Rev'!#REF!</f>
        <v>#REF!</v>
      </c>
      <c r="AC38" s="31"/>
      <c r="AD38" s="31"/>
      <c r="AE38" s="31"/>
      <c r="AF38" s="31"/>
      <c r="AG38" s="31"/>
      <c r="AH38" s="31"/>
      <c r="AI38" s="31"/>
      <c r="AJ38" s="31" t="e">
        <f>'IDP 2013-14 Rev'!#REF!</f>
        <v>#REF!</v>
      </c>
      <c r="AK38" s="31" t="e">
        <f>'IDP 2013-14 Rev'!#REF!</f>
        <v>#REF!</v>
      </c>
      <c r="AL38" s="31"/>
      <c r="AM38" s="31"/>
      <c r="AN38" s="31"/>
      <c r="AO38" s="31"/>
      <c r="AP38" s="31"/>
      <c r="AQ38" s="31"/>
      <c r="AR38" s="31"/>
      <c r="AS38" s="31" t="e">
        <f>'IDP 2013-14 Rev'!#REF!</f>
        <v>#REF!</v>
      </c>
      <c r="AT38" s="31" t="e">
        <f>'IDP 2013-14 Rev'!#REF!</f>
        <v>#REF!</v>
      </c>
      <c r="AU38" s="31"/>
      <c r="AV38" s="31"/>
      <c r="AW38" s="31"/>
      <c r="AX38" s="31"/>
      <c r="AY38" s="31"/>
      <c r="AZ38" s="31"/>
      <c r="BA38" s="31"/>
      <c r="BB38" s="31"/>
      <c r="BC38" s="31"/>
      <c r="BD38" s="31"/>
      <c r="BE38" s="31"/>
      <c r="BF38" s="31"/>
      <c r="BG38" s="31"/>
      <c r="BH38" s="31"/>
      <c r="BI38" s="31"/>
      <c r="BJ38" s="31"/>
    </row>
    <row r="39" spans="1:62" s="11" customFormat="1" ht="78" customHeight="1" x14ac:dyDescent="0.25">
      <c r="A39" s="31"/>
      <c r="B39" s="31"/>
      <c r="C39" s="31"/>
      <c r="D39" s="31"/>
      <c r="E39" s="31"/>
      <c r="F39" s="31" t="e">
        <f>'IDP 2013-14 Rev'!#REF!</f>
        <v>#REF!</v>
      </c>
      <c r="G39" s="31" t="e">
        <f>'IDP 2013-14 Rev'!#REF!</f>
        <v>#REF!</v>
      </c>
      <c r="H39" s="31"/>
      <c r="I39" s="31"/>
      <c r="J39" s="31"/>
      <c r="K39" s="31"/>
      <c r="L39" s="31" t="e">
        <f>'IDP 2013-14 Rev'!#REF!</f>
        <v>#REF!</v>
      </c>
      <c r="M39" s="31" t="e">
        <f>'IDP 2013-14 Rev'!#REF!</f>
        <v>#REF!</v>
      </c>
      <c r="N39" s="31" t="e">
        <f>'IDP 2013-14 Rev'!#REF!</f>
        <v>#REF!</v>
      </c>
      <c r="O39" s="31"/>
      <c r="P39" s="31" t="e">
        <f>'IDP 2013-14 Rev'!#REF!</f>
        <v>#REF!</v>
      </c>
      <c r="Q39" s="31" t="e">
        <f>'IDP 2013-14 Rev'!#REF!</f>
        <v>#REF!</v>
      </c>
      <c r="R39" s="31" t="e">
        <f>'IDP 2013-14 Rev'!#REF!</f>
        <v>#REF!</v>
      </c>
      <c r="S39" s="31" t="e">
        <f>'IDP 2013-14 Rev'!#REF!</f>
        <v>#REF!</v>
      </c>
      <c r="T39" s="31"/>
      <c r="U39" s="31"/>
      <c r="V39" s="31"/>
      <c r="W39" s="31"/>
      <c r="X39" s="31"/>
      <c r="Y39" s="31"/>
      <c r="Z39" s="31"/>
      <c r="AA39" s="31" t="e">
        <f>'IDP 2013-14 Rev'!#REF!</f>
        <v>#REF!</v>
      </c>
      <c r="AB39" s="31" t="e">
        <f>'IDP 2013-14 Rev'!#REF!</f>
        <v>#REF!</v>
      </c>
      <c r="AC39" s="31"/>
      <c r="AD39" s="31"/>
      <c r="AE39" s="31"/>
      <c r="AF39" s="31"/>
      <c r="AG39" s="31"/>
      <c r="AH39" s="31"/>
      <c r="AI39" s="31"/>
      <c r="AJ39" s="31" t="e">
        <f>'IDP 2013-14 Rev'!#REF!</f>
        <v>#REF!</v>
      </c>
      <c r="AK39" s="31" t="e">
        <f>'IDP 2013-14 Rev'!#REF!</f>
        <v>#REF!</v>
      </c>
      <c r="AL39" s="31"/>
      <c r="AM39" s="31"/>
      <c r="AN39" s="31"/>
      <c r="AO39" s="31"/>
      <c r="AP39" s="31"/>
      <c r="AQ39" s="31"/>
      <c r="AR39" s="31"/>
      <c r="AS39" s="31" t="e">
        <f>'IDP 2013-14 Rev'!#REF!</f>
        <v>#REF!</v>
      </c>
      <c r="AT39" s="31" t="e">
        <f>'IDP 2013-14 Rev'!#REF!</f>
        <v>#REF!</v>
      </c>
      <c r="AU39" s="31"/>
      <c r="AV39" s="31"/>
      <c r="AW39" s="31"/>
      <c r="AX39" s="31"/>
      <c r="AY39" s="31"/>
      <c r="AZ39" s="31"/>
      <c r="BA39" s="31"/>
      <c r="BB39" s="31"/>
      <c r="BC39" s="31"/>
      <c r="BD39" s="31"/>
      <c r="BE39" s="31"/>
      <c r="BF39" s="31"/>
      <c r="BG39" s="31"/>
      <c r="BH39" s="31"/>
      <c r="BI39" s="31"/>
      <c r="BJ39" s="31"/>
    </row>
    <row r="40" spans="1:62" s="11" customFormat="1" ht="122.25" customHeight="1" x14ac:dyDescent="0.25">
      <c r="A40" s="31"/>
      <c r="B40" s="31"/>
      <c r="C40" s="31"/>
      <c r="D40" s="31"/>
      <c r="E40" s="31"/>
      <c r="F40" s="31" t="e">
        <f>'IDP 2013-14 Rev'!#REF!</f>
        <v>#REF!</v>
      </c>
      <c r="G40" s="31" t="e">
        <f>'IDP 2013-14 Rev'!#REF!</f>
        <v>#REF!</v>
      </c>
      <c r="H40" s="31"/>
      <c r="I40" s="31"/>
      <c r="J40" s="31"/>
      <c r="K40" s="31"/>
      <c r="L40" s="31" t="e">
        <f>'IDP 2013-14 Rev'!#REF!</f>
        <v>#REF!</v>
      </c>
      <c r="M40" s="31" t="e">
        <f>'IDP 2013-14 Rev'!#REF!</f>
        <v>#REF!</v>
      </c>
      <c r="N40" s="31" t="e">
        <f>'IDP 2013-14 Rev'!#REF!</f>
        <v>#REF!</v>
      </c>
      <c r="O40" s="31"/>
      <c r="P40" s="31" t="e">
        <f>'IDP 2013-14 Rev'!#REF!</f>
        <v>#REF!</v>
      </c>
      <c r="Q40" s="31" t="e">
        <f>'IDP 2013-14 Rev'!#REF!</f>
        <v>#REF!</v>
      </c>
      <c r="R40" s="31" t="e">
        <f>'IDP 2013-14 Rev'!#REF!</f>
        <v>#REF!</v>
      </c>
      <c r="S40" s="31" t="e">
        <f>'IDP 2013-14 Rev'!#REF!</f>
        <v>#REF!</v>
      </c>
      <c r="T40" s="31"/>
      <c r="U40" s="31"/>
      <c r="V40" s="31"/>
      <c r="W40" s="31"/>
      <c r="X40" s="31"/>
      <c r="Y40" s="31"/>
      <c r="Z40" s="31"/>
      <c r="AA40" s="31" t="e">
        <f>'IDP 2013-14 Rev'!#REF!</f>
        <v>#REF!</v>
      </c>
      <c r="AB40" s="31" t="e">
        <f>'IDP 2013-14 Rev'!#REF!</f>
        <v>#REF!</v>
      </c>
      <c r="AC40" s="31"/>
      <c r="AD40" s="31"/>
      <c r="AE40" s="31"/>
      <c r="AF40" s="31"/>
      <c r="AG40" s="31"/>
      <c r="AH40" s="31"/>
      <c r="AI40" s="31"/>
      <c r="AJ40" s="31" t="e">
        <f>'IDP 2013-14 Rev'!#REF!</f>
        <v>#REF!</v>
      </c>
      <c r="AK40" s="31" t="e">
        <f>'IDP 2013-14 Rev'!#REF!</f>
        <v>#REF!</v>
      </c>
      <c r="AL40" s="31"/>
      <c r="AM40" s="31"/>
      <c r="AN40" s="31"/>
      <c r="AO40" s="31"/>
      <c r="AP40" s="31"/>
      <c r="AQ40" s="31"/>
      <c r="AR40" s="31"/>
      <c r="AS40" s="31" t="e">
        <f>'IDP 2013-14 Rev'!#REF!</f>
        <v>#REF!</v>
      </c>
      <c r="AT40" s="31" t="e">
        <f>'IDP 2013-14 Rev'!#REF!</f>
        <v>#REF!</v>
      </c>
      <c r="AU40" s="31"/>
      <c r="AV40" s="31"/>
      <c r="AW40" s="31"/>
      <c r="AX40" s="31"/>
      <c r="AY40" s="31"/>
      <c r="AZ40" s="31"/>
      <c r="BA40" s="31"/>
      <c r="BB40" s="31"/>
      <c r="BC40" s="31"/>
      <c r="BD40" s="31"/>
      <c r="BE40" s="31"/>
      <c r="BF40" s="31"/>
      <c r="BG40" s="31"/>
      <c r="BH40" s="31"/>
      <c r="BI40" s="31"/>
      <c r="BJ40" s="31"/>
    </row>
    <row r="41" spans="1:62" s="11" customFormat="1" ht="199.5" customHeight="1" x14ac:dyDescent="0.25">
      <c r="A41" s="31"/>
      <c r="B41" s="31"/>
      <c r="C41" s="31"/>
      <c r="D41" s="31"/>
      <c r="E41" s="31"/>
      <c r="F41" s="31" t="e">
        <f>'IDP 2013-14 Rev'!#REF!</f>
        <v>#REF!</v>
      </c>
      <c r="G41" s="31" t="e">
        <f>'IDP 2013-14 Rev'!#REF!</f>
        <v>#REF!</v>
      </c>
      <c r="H41" s="31"/>
      <c r="I41" s="31"/>
      <c r="J41" s="31"/>
      <c r="K41" s="31"/>
      <c r="L41" s="31" t="e">
        <f>'IDP 2013-14 Rev'!#REF!</f>
        <v>#REF!</v>
      </c>
      <c r="M41" s="31" t="e">
        <f>'IDP 2013-14 Rev'!#REF!</f>
        <v>#REF!</v>
      </c>
      <c r="N41" s="31" t="e">
        <f>'IDP 2013-14 Rev'!#REF!</f>
        <v>#REF!</v>
      </c>
      <c r="O41" s="31"/>
      <c r="P41" s="31" t="e">
        <f>'IDP 2013-14 Rev'!#REF!</f>
        <v>#REF!</v>
      </c>
      <c r="Q41" s="31" t="e">
        <f>'IDP 2013-14 Rev'!#REF!</f>
        <v>#REF!</v>
      </c>
      <c r="R41" s="31" t="e">
        <f>'IDP 2013-14 Rev'!#REF!</f>
        <v>#REF!</v>
      </c>
      <c r="S41" s="31" t="e">
        <f>'IDP 2013-14 Rev'!#REF!</f>
        <v>#REF!</v>
      </c>
      <c r="T41" s="31"/>
      <c r="U41" s="31"/>
      <c r="V41" s="31"/>
      <c r="W41" s="31"/>
      <c r="X41" s="31"/>
      <c r="Y41" s="31"/>
      <c r="Z41" s="31"/>
      <c r="AA41" s="31" t="e">
        <f>'IDP 2013-14 Rev'!#REF!</f>
        <v>#REF!</v>
      </c>
      <c r="AB41" s="31" t="e">
        <f>'IDP 2013-14 Rev'!#REF!</f>
        <v>#REF!</v>
      </c>
      <c r="AC41" s="31"/>
      <c r="AD41" s="31"/>
      <c r="AE41" s="31"/>
      <c r="AF41" s="31"/>
      <c r="AG41" s="31"/>
      <c r="AH41" s="31"/>
      <c r="AI41" s="31"/>
      <c r="AJ41" s="31" t="e">
        <f>'IDP 2013-14 Rev'!#REF!</f>
        <v>#REF!</v>
      </c>
      <c r="AK41" s="31" t="e">
        <f>'IDP 2013-14 Rev'!#REF!</f>
        <v>#REF!</v>
      </c>
      <c r="AL41" s="31"/>
      <c r="AM41" s="31"/>
      <c r="AN41" s="31"/>
      <c r="AO41" s="31"/>
      <c r="AP41" s="31"/>
      <c r="AQ41" s="31"/>
      <c r="AR41" s="31"/>
      <c r="AS41" s="31" t="e">
        <f>'IDP 2013-14 Rev'!#REF!</f>
        <v>#REF!</v>
      </c>
      <c r="AT41" s="31" t="e">
        <f>'IDP 2013-14 Rev'!#REF!</f>
        <v>#REF!</v>
      </c>
      <c r="AU41" s="31"/>
      <c r="AV41" s="31"/>
      <c r="AW41" s="31"/>
      <c r="AX41" s="31"/>
      <c r="AY41" s="31"/>
      <c r="AZ41" s="31"/>
      <c r="BA41" s="31"/>
      <c r="BB41" s="31"/>
      <c r="BC41" s="31"/>
      <c r="BD41" s="31"/>
      <c r="BE41" s="31"/>
      <c r="BF41" s="31"/>
      <c r="BG41" s="31"/>
      <c r="BH41" s="31"/>
      <c r="BI41" s="31"/>
      <c r="BJ41" s="31"/>
    </row>
    <row r="42" spans="1:62" s="11" customFormat="1" ht="104.25" customHeight="1" x14ac:dyDescent="0.25">
      <c r="A42" s="31"/>
      <c r="B42" s="31"/>
      <c r="C42" s="31"/>
      <c r="D42" s="31"/>
      <c r="E42" s="31"/>
      <c r="F42" s="31" t="e">
        <f>'IDP 2013-14 Rev'!#REF!</f>
        <v>#REF!</v>
      </c>
      <c r="G42" s="31" t="e">
        <f>'IDP 2013-14 Rev'!#REF!</f>
        <v>#REF!</v>
      </c>
      <c r="H42" s="31"/>
      <c r="I42" s="31"/>
      <c r="J42" s="31"/>
      <c r="K42" s="31"/>
      <c r="L42" s="31" t="e">
        <f>'IDP 2013-14 Rev'!#REF!</f>
        <v>#REF!</v>
      </c>
      <c r="M42" s="31" t="e">
        <f>'IDP 2013-14 Rev'!#REF!</f>
        <v>#REF!</v>
      </c>
      <c r="N42" s="31" t="e">
        <f>'IDP 2013-14 Rev'!#REF!</f>
        <v>#REF!</v>
      </c>
      <c r="O42" s="31"/>
      <c r="P42" s="31" t="e">
        <f>'IDP 2013-14 Rev'!#REF!</f>
        <v>#REF!</v>
      </c>
      <c r="Q42" s="31" t="e">
        <f>'IDP 2013-14 Rev'!#REF!</f>
        <v>#REF!</v>
      </c>
      <c r="R42" s="31" t="e">
        <f>'IDP 2013-14 Rev'!#REF!</f>
        <v>#REF!</v>
      </c>
      <c r="S42" s="31" t="e">
        <f>'IDP 2013-14 Rev'!#REF!</f>
        <v>#REF!</v>
      </c>
      <c r="T42" s="31"/>
      <c r="U42" s="31"/>
      <c r="V42" s="31"/>
      <c r="W42" s="31"/>
      <c r="X42" s="31"/>
      <c r="Y42" s="31"/>
      <c r="Z42" s="31"/>
      <c r="AA42" s="31" t="e">
        <f>'IDP 2013-14 Rev'!#REF!</f>
        <v>#REF!</v>
      </c>
      <c r="AB42" s="31" t="e">
        <f>'IDP 2013-14 Rev'!#REF!</f>
        <v>#REF!</v>
      </c>
      <c r="AC42" s="31"/>
      <c r="AD42" s="31"/>
      <c r="AE42" s="31"/>
      <c r="AF42" s="31"/>
      <c r="AG42" s="31"/>
      <c r="AH42" s="31"/>
      <c r="AI42" s="31"/>
      <c r="AJ42" s="31" t="e">
        <f>'IDP 2013-14 Rev'!#REF!</f>
        <v>#REF!</v>
      </c>
      <c r="AK42" s="31" t="e">
        <f>'IDP 2013-14 Rev'!#REF!</f>
        <v>#REF!</v>
      </c>
      <c r="AL42" s="31"/>
      <c r="AM42" s="31"/>
      <c r="AN42" s="31"/>
      <c r="AO42" s="31"/>
      <c r="AP42" s="31"/>
      <c r="AQ42" s="31"/>
      <c r="AR42" s="31"/>
      <c r="AS42" s="31" t="e">
        <f>'IDP 2013-14 Rev'!#REF!</f>
        <v>#REF!</v>
      </c>
      <c r="AT42" s="31" t="e">
        <f>'IDP 2013-14 Rev'!#REF!</f>
        <v>#REF!</v>
      </c>
      <c r="AU42" s="31"/>
      <c r="AV42" s="31"/>
      <c r="AW42" s="31"/>
      <c r="AX42" s="31"/>
      <c r="AY42" s="31"/>
      <c r="AZ42" s="31"/>
      <c r="BA42" s="31"/>
      <c r="BB42" s="31"/>
      <c r="BC42" s="31"/>
      <c r="BD42" s="31"/>
      <c r="BE42" s="31"/>
      <c r="BF42" s="31"/>
      <c r="BG42" s="31"/>
      <c r="BH42" s="31"/>
      <c r="BI42" s="31"/>
      <c r="BJ42" s="31"/>
    </row>
    <row r="43" spans="1:62" s="11" customFormat="1" ht="104.25" customHeight="1" x14ac:dyDescent="0.25">
      <c r="A43" s="31"/>
      <c r="B43" s="31"/>
      <c r="C43" s="31"/>
      <c r="D43" s="31"/>
      <c r="E43" s="31"/>
      <c r="F43" s="32">
        <f t="shared" ref="F43:AT43" si="2">F27</f>
        <v>0</v>
      </c>
      <c r="G43" s="32" t="str">
        <f t="shared" si="2"/>
        <v>Specific Objective definition</v>
      </c>
      <c r="H43" s="32" t="str">
        <f t="shared" si="2"/>
        <v>Obj No</v>
      </c>
      <c r="I43" s="32" t="e">
        <f t="shared" si="2"/>
        <v>#REF!</v>
      </c>
      <c r="J43" s="32">
        <f t="shared" si="2"/>
        <v>0</v>
      </c>
      <c r="K43" s="32">
        <f t="shared" si="2"/>
        <v>0</v>
      </c>
      <c r="L43" s="32">
        <f t="shared" si="2"/>
        <v>0</v>
      </c>
      <c r="M43" s="32" t="e">
        <f t="shared" si="2"/>
        <v>#REF!</v>
      </c>
      <c r="N43" s="32" t="str">
        <f t="shared" si="2"/>
        <v>Indicator Definition and basis of measurement</v>
      </c>
      <c r="O43" s="32" t="e">
        <f t="shared" si="2"/>
        <v>#REF!</v>
      </c>
      <c r="P43" s="32" t="e">
        <f t="shared" si="2"/>
        <v>#REF!</v>
      </c>
      <c r="Q43" s="32" t="e">
        <f t="shared" si="2"/>
        <v>#REF!</v>
      </c>
      <c r="R43" s="32">
        <f t="shared" si="2"/>
        <v>0</v>
      </c>
      <c r="S43" s="32">
        <f t="shared" si="2"/>
        <v>0</v>
      </c>
      <c r="T43" s="32">
        <f t="shared" si="2"/>
        <v>0</v>
      </c>
      <c r="U43" s="32">
        <f t="shared" si="2"/>
        <v>0</v>
      </c>
      <c r="V43" s="32">
        <f t="shared" si="2"/>
        <v>0</v>
      </c>
      <c r="W43" s="32">
        <f t="shared" si="2"/>
        <v>0</v>
      </c>
      <c r="X43" s="32">
        <f t="shared" si="2"/>
        <v>0</v>
      </c>
      <c r="Y43" s="32">
        <f t="shared" si="2"/>
        <v>0</v>
      </c>
      <c r="Z43" s="32">
        <f t="shared" si="2"/>
        <v>0</v>
      </c>
      <c r="AA43" s="32">
        <f t="shared" si="2"/>
        <v>0</v>
      </c>
      <c r="AB43" s="32">
        <f t="shared" si="2"/>
        <v>0</v>
      </c>
      <c r="AC43" s="32">
        <f t="shared" si="2"/>
        <v>0</v>
      </c>
      <c r="AD43" s="32">
        <f t="shared" si="2"/>
        <v>0</v>
      </c>
      <c r="AE43" s="32">
        <f t="shared" si="2"/>
        <v>0</v>
      </c>
      <c r="AF43" s="32">
        <f t="shared" si="2"/>
        <v>0</v>
      </c>
      <c r="AG43" s="32">
        <f t="shared" si="2"/>
        <v>0</v>
      </c>
      <c r="AH43" s="32">
        <f t="shared" si="2"/>
        <v>0</v>
      </c>
      <c r="AI43" s="32">
        <f t="shared" si="2"/>
        <v>0</v>
      </c>
      <c r="AJ43" s="32">
        <f t="shared" si="2"/>
        <v>0</v>
      </c>
      <c r="AK43" s="32">
        <f t="shared" si="2"/>
        <v>0</v>
      </c>
      <c r="AL43" s="32">
        <f t="shared" si="2"/>
        <v>0</v>
      </c>
      <c r="AM43" s="32">
        <f t="shared" si="2"/>
        <v>0</v>
      </c>
      <c r="AN43" s="32">
        <f t="shared" si="2"/>
        <v>0</v>
      </c>
      <c r="AO43" s="32">
        <f t="shared" si="2"/>
        <v>0</v>
      </c>
      <c r="AP43" s="32">
        <f t="shared" si="2"/>
        <v>0</v>
      </c>
      <c r="AQ43" s="32">
        <f t="shared" si="2"/>
        <v>0</v>
      </c>
      <c r="AR43" s="32">
        <f t="shared" si="2"/>
        <v>0</v>
      </c>
      <c r="AS43" s="32">
        <f t="shared" si="2"/>
        <v>0</v>
      </c>
      <c r="AT43" s="32">
        <f t="shared" si="2"/>
        <v>0</v>
      </c>
      <c r="AU43" s="31"/>
      <c r="AV43" s="31"/>
      <c r="AW43" s="31"/>
      <c r="AX43" s="31"/>
      <c r="AY43" s="31"/>
      <c r="AZ43" s="31"/>
      <c r="BA43" s="31"/>
      <c r="BB43" s="31"/>
      <c r="BC43" s="31"/>
      <c r="BD43" s="31"/>
      <c r="BE43" s="31"/>
      <c r="BF43" s="31"/>
      <c r="BG43" s="31"/>
      <c r="BH43" s="31"/>
      <c r="BI43" s="31"/>
      <c r="BJ43" s="31"/>
    </row>
    <row r="44" spans="1:62" s="11" customFormat="1" ht="89.25" customHeight="1" x14ac:dyDescent="0.25">
      <c r="A44" s="31"/>
      <c r="B44" s="31"/>
      <c r="C44" s="31"/>
      <c r="D44" s="31"/>
      <c r="E44" s="31"/>
      <c r="F44" s="31" t="e">
        <f>'IDP 2013-14 Rev'!#REF!</f>
        <v>#REF!</v>
      </c>
      <c r="G44" s="31" t="e">
        <f>'IDP 2013-14 Rev'!#REF!</f>
        <v>#REF!</v>
      </c>
      <c r="H44" s="31"/>
      <c r="I44" s="31"/>
      <c r="J44" s="31"/>
      <c r="K44" s="31"/>
      <c r="L44" s="31" t="e">
        <f>'IDP 2013-14 Rev'!#REF!</f>
        <v>#REF!</v>
      </c>
      <c r="M44" s="31" t="e">
        <f>'IDP 2013-14 Rev'!#REF!</f>
        <v>#REF!</v>
      </c>
      <c r="N44" s="31" t="e">
        <f>'IDP 2013-14 Rev'!#REF!</f>
        <v>#REF!</v>
      </c>
      <c r="O44" s="31"/>
      <c r="P44" s="31" t="e">
        <f>'IDP 2013-14 Rev'!#REF!</f>
        <v>#REF!</v>
      </c>
      <c r="Q44" s="31" t="e">
        <f>'IDP 2013-14 Rev'!#REF!</f>
        <v>#REF!</v>
      </c>
      <c r="R44" s="31" t="e">
        <f>'IDP 2013-14 Rev'!#REF!</f>
        <v>#REF!</v>
      </c>
      <c r="S44" s="31" t="e">
        <f>'IDP 2013-14 Rev'!#REF!</f>
        <v>#REF!</v>
      </c>
      <c r="T44" s="31"/>
      <c r="U44" s="31"/>
      <c r="V44" s="31"/>
      <c r="W44" s="31"/>
      <c r="X44" s="31"/>
      <c r="Y44" s="31"/>
      <c r="Z44" s="31"/>
      <c r="AA44" s="31" t="e">
        <f>'IDP 2013-14 Rev'!#REF!</f>
        <v>#REF!</v>
      </c>
      <c r="AB44" s="31" t="e">
        <f>'IDP 2013-14 Rev'!#REF!</f>
        <v>#REF!</v>
      </c>
      <c r="AC44" s="31"/>
      <c r="AD44" s="31"/>
      <c r="AE44" s="31"/>
      <c r="AF44" s="31"/>
      <c r="AG44" s="31"/>
      <c r="AH44" s="31"/>
      <c r="AI44" s="31"/>
      <c r="AJ44" s="31" t="e">
        <f>'IDP 2013-14 Rev'!#REF!</f>
        <v>#REF!</v>
      </c>
      <c r="AK44" s="31" t="e">
        <f>'IDP 2013-14 Rev'!#REF!</f>
        <v>#REF!</v>
      </c>
      <c r="AL44" s="31"/>
      <c r="AM44" s="31"/>
      <c r="AN44" s="31"/>
      <c r="AO44" s="31"/>
      <c r="AP44" s="31"/>
      <c r="AQ44" s="31"/>
      <c r="AR44" s="31"/>
      <c r="AS44" s="31" t="e">
        <f>'IDP 2013-14 Rev'!#REF!</f>
        <v>#REF!</v>
      </c>
      <c r="AT44" s="31" t="e">
        <f>'IDP 2013-14 Rev'!#REF!</f>
        <v>#REF!</v>
      </c>
      <c r="AU44" s="31"/>
      <c r="AV44" s="31"/>
      <c r="AW44" s="31"/>
      <c r="AX44" s="31"/>
      <c r="AY44" s="31"/>
      <c r="AZ44" s="31"/>
      <c r="BA44" s="31"/>
      <c r="BB44" s="31"/>
      <c r="BC44" s="31"/>
      <c r="BD44" s="31"/>
      <c r="BE44" s="31"/>
      <c r="BF44" s="31"/>
      <c r="BG44" s="31"/>
      <c r="BH44" s="31"/>
      <c r="BI44" s="31"/>
      <c r="BJ44" s="31"/>
    </row>
    <row r="45" spans="1:62" s="11" customFormat="1" ht="89.25" customHeight="1" x14ac:dyDescent="0.25">
      <c r="A45" s="31"/>
      <c r="B45" s="31"/>
      <c r="C45" s="31"/>
      <c r="D45" s="31"/>
      <c r="E45" s="31"/>
      <c r="F45" s="31" t="e">
        <f>'IDP 2013-14 Rev'!#REF!</f>
        <v>#REF!</v>
      </c>
      <c r="G45" s="31" t="e">
        <f>'IDP 2013-14 Rev'!#REF!</f>
        <v>#REF!</v>
      </c>
      <c r="H45" s="31"/>
      <c r="I45" s="31"/>
      <c r="J45" s="31"/>
      <c r="K45" s="31"/>
      <c r="L45" s="31" t="e">
        <f>'IDP 2013-14 Rev'!#REF!</f>
        <v>#REF!</v>
      </c>
      <c r="M45" s="31" t="e">
        <f>'IDP 2013-14 Rev'!#REF!</f>
        <v>#REF!</v>
      </c>
      <c r="N45" s="31" t="e">
        <f>'IDP 2013-14 Rev'!#REF!</f>
        <v>#REF!</v>
      </c>
      <c r="O45" s="31"/>
      <c r="P45" s="31" t="e">
        <f>'IDP 2013-14 Rev'!#REF!</f>
        <v>#REF!</v>
      </c>
      <c r="Q45" s="31" t="e">
        <f>'IDP 2013-14 Rev'!#REF!</f>
        <v>#REF!</v>
      </c>
      <c r="R45" s="31" t="e">
        <f>'IDP 2013-14 Rev'!#REF!</f>
        <v>#REF!</v>
      </c>
      <c r="S45" s="31" t="e">
        <f>'IDP 2013-14 Rev'!#REF!</f>
        <v>#REF!</v>
      </c>
      <c r="T45" s="31"/>
      <c r="U45" s="31"/>
      <c r="V45" s="31"/>
      <c r="W45" s="31"/>
      <c r="X45" s="31"/>
      <c r="Y45" s="31"/>
      <c r="Z45" s="31"/>
      <c r="AA45" s="31" t="e">
        <f>'IDP 2013-14 Rev'!#REF!</f>
        <v>#REF!</v>
      </c>
      <c r="AB45" s="31" t="e">
        <f>'IDP 2013-14 Rev'!#REF!</f>
        <v>#REF!</v>
      </c>
      <c r="AC45" s="31"/>
      <c r="AD45" s="31"/>
      <c r="AE45" s="31"/>
      <c r="AF45" s="31"/>
      <c r="AG45" s="31"/>
      <c r="AH45" s="31"/>
      <c r="AI45" s="31"/>
      <c r="AJ45" s="31" t="e">
        <f>'IDP 2013-14 Rev'!#REF!</f>
        <v>#REF!</v>
      </c>
      <c r="AK45" s="31" t="e">
        <f>'IDP 2013-14 Rev'!#REF!</f>
        <v>#REF!</v>
      </c>
      <c r="AL45" s="31"/>
      <c r="AM45" s="31"/>
      <c r="AN45" s="31"/>
      <c r="AO45" s="31"/>
      <c r="AP45" s="31"/>
      <c r="AQ45" s="31"/>
      <c r="AR45" s="31"/>
      <c r="AS45" s="31" t="e">
        <f>'IDP 2013-14 Rev'!#REF!</f>
        <v>#REF!</v>
      </c>
      <c r="AT45" s="31" t="e">
        <f>'IDP 2013-14 Rev'!#REF!</f>
        <v>#REF!</v>
      </c>
      <c r="AU45" s="31"/>
      <c r="AV45" s="31"/>
      <c r="AW45" s="31"/>
      <c r="AX45" s="31"/>
      <c r="AY45" s="31"/>
      <c r="AZ45" s="31"/>
      <c r="BA45" s="31"/>
      <c r="BB45" s="31"/>
      <c r="BC45" s="31"/>
      <c r="BD45" s="31"/>
      <c r="BE45" s="31"/>
      <c r="BF45" s="31"/>
      <c r="BG45" s="31"/>
      <c r="BH45" s="31"/>
      <c r="BI45" s="31"/>
      <c r="BJ45" s="31"/>
    </row>
    <row r="46" spans="1:62" s="11" customFormat="1" ht="69" hidden="1" customHeight="1" x14ac:dyDescent="0.25">
      <c r="A46" s="31"/>
      <c r="B46" s="31"/>
      <c r="C46" s="31"/>
      <c r="D46" s="31"/>
      <c r="E46" s="31"/>
      <c r="F46" s="31" t="e">
        <f>'IDP 2013-14 Rev'!#REF!</f>
        <v>#REF!</v>
      </c>
      <c r="G46" s="31" t="e">
        <f>'IDP 2013-14 Rev'!#REF!</f>
        <v>#REF!</v>
      </c>
      <c r="H46" s="31"/>
      <c r="I46" s="31"/>
      <c r="J46" s="31"/>
      <c r="K46" s="31"/>
      <c r="L46" s="31" t="e">
        <f>'IDP 2013-14 Rev'!#REF!</f>
        <v>#REF!</v>
      </c>
      <c r="M46" s="31" t="e">
        <f>'IDP 2013-14 Rev'!#REF!</f>
        <v>#REF!</v>
      </c>
      <c r="N46" s="31" t="e">
        <f>'IDP 2013-14 Rev'!#REF!</f>
        <v>#REF!</v>
      </c>
      <c r="O46" s="31"/>
      <c r="P46" s="31" t="e">
        <f>'IDP 2013-14 Rev'!#REF!</f>
        <v>#REF!</v>
      </c>
      <c r="Q46" s="31" t="e">
        <f>'IDP 2013-14 Rev'!#REF!</f>
        <v>#REF!</v>
      </c>
      <c r="R46" s="31" t="e">
        <f>'IDP 2013-14 Rev'!#REF!</f>
        <v>#REF!</v>
      </c>
      <c r="S46" s="31" t="e">
        <f>'IDP 2013-14 Rev'!#REF!</f>
        <v>#REF!</v>
      </c>
      <c r="T46" s="31"/>
      <c r="U46" s="31"/>
      <c r="V46" s="31"/>
      <c r="W46" s="31"/>
      <c r="X46" s="31"/>
      <c r="Y46" s="31"/>
      <c r="Z46" s="31"/>
      <c r="AA46" s="31" t="e">
        <f>'IDP 2013-14 Rev'!#REF!</f>
        <v>#REF!</v>
      </c>
      <c r="AB46" s="31" t="e">
        <f>'IDP 2013-14 Rev'!#REF!</f>
        <v>#REF!</v>
      </c>
      <c r="AC46" s="31"/>
      <c r="AD46" s="31"/>
      <c r="AE46" s="31"/>
      <c r="AF46" s="31"/>
      <c r="AG46" s="31"/>
      <c r="AH46" s="31"/>
      <c r="AI46" s="31"/>
      <c r="AJ46" s="31" t="e">
        <f>'IDP 2013-14 Rev'!#REF!</f>
        <v>#REF!</v>
      </c>
      <c r="AK46" s="31" t="e">
        <f>'IDP 2013-14 Rev'!#REF!</f>
        <v>#REF!</v>
      </c>
      <c r="AL46" s="31"/>
      <c r="AM46" s="31"/>
      <c r="AN46" s="31"/>
      <c r="AO46" s="31"/>
      <c r="AP46" s="31"/>
      <c r="AQ46" s="31"/>
      <c r="AR46" s="31"/>
      <c r="AS46" s="31" t="e">
        <f>'IDP 2013-14 Rev'!#REF!</f>
        <v>#REF!</v>
      </c>
      <c r="AT46" s="31" t="e">
        <f>'IDP 2013-14 Rev'!#REF!</f>
        <v>#REF!</v>
      </c>
      <c r="AU46" s="31"/>
      <c r="AV46" s="31"/>
      <c r="AW46" s="31"/>
      <c r="AX46" s="31"/>
      <c r="AY46" s="31"/>
      <c r="AZ46" s="31"/>
      <c r="BA46" s="31"/>
      <c r="BB46" s="31"/>
      <c r="BC46" s="31"/>
      <c r="BD46" s="31"/>
      <c r="BE46" s="31"/>
      <c r="BF46" s="31"/>
      <c r="BG46" s="31"/>
      <c r="BH46" s="31"/>
      <c r="BI46" s="31"/>
      <c r="BJ46" s="31"/>
    </row>
    <row r="47" spans="1:62" s="11" customFormat="1" ht="89.25" hidden="1" customHeight="1" x14ac:dyDescent="0.25">
      <c r="A47" s="31"/>
      <c r="B47" s="31"/>
      <c r="C47" s="31"/>
      <c r="D47" s="31"/>
      <c r="E47" s="31"/>
      <c r="F47" s="31" t="e">
        <f>'IDP 2013-14 Rev'!#REF!</f>
        <v>#REF!</v>
      </c>
      <c r="G47" s="31" t="e">
        <f>'IDP 2013-14 Rev'!#REF!</f>
        <v>#REF!</v>
      </c>
      <c r="H47" s="31"/>
      <c r="I47" s="31"/>
      <c r="J47" s="31"/>
      <c r="K47" s="31"/>
      <c r="L47" s="31" t="e">
        <f>'IDP 2013-14 Rev'!#REF!</f>
        <v>#REF!</v>
      </c>
      <c r="M47" s="31" t="e">
        <f>'IDP 2013-14 Rev'!#REF!</f>
        <v>#REF!</v>
      </c>
      <c r="N47" s="31" t="e">
        <f>'IDP 2013-14 Rev'!#REF!</f>
        <v>#REF!</v>
      </c>
      <c r="O47" s="31"/>
      <c r="P47" s="31" t="e">
        <f>'IDP 2013-14 Rev'!#REF!</f>
        <v>#REF!</v>
      </c>
      <c r="Q47" s="31" t="e">
        <f>'IDP 2013-14 Rev'!#REF!</f>
        <v>#REF!</v>
      </c>
      <c r="R47" s="31" t="e">
        <f>'IDP 2013-14 Rev'!#REF!</f>
        <v>#REF!</v>
      </c>
      <c r="S47" s="31" t="e">
        <f>'IDP 2013-14 Rev'!#REF!</f>
        <v>#REF!</v>
      </c>
      <c r="T47" s="31"/>
      <c r="U47" s="31"/>
      <c r="V47" s="31"/>
      <c r="W47" s="31"/>
      <c r="X47" s="31"/>
      <c r="Y47" s="31"/>
      <c r="Z47" s="31"/>
      <c r="AA47" s="31" t="e">
        <f>'IDP 2013-14 Rev'!#REF!</f>
        <v>#REF!</v>
      </c>
      <c r="AB47" s="31" t="e">
        <f>'IDP 2013-14 Rev'!#REF!</f>
        <v>#REF!</v>
      </c>
      <c r="AC47" s="31"/>
      <c r="AD47" s="31"/>
      <c r="AE47" s="31"/>
      <c r="AF47" s="31"/>
      <c r="AG47" s="31"/>
      <c r="AH47" s="31"/>
      <c r="AI47" s="31"/>
      <c r="AJ47" s="31" t="e">
        <f>'IDP 2013-14 Rev'!#REF!</f>
        <v>#REF!</v>
      </c>
      <c r="AK47" s="31" t="e">
        <f>'IDP 2013-14 Rev'!#REF!</f>
        <v>#REF!</v>
      </c>
      <c r="AL47" s="31"/>
      <c r="AM47" s="31"/>
      <c r="AN47" s="31"/>
      <c r="AO47" s="31"/>
      <c r="AP47" s="31"/>
      <c r="AQ47" s="31"/>
      <c r="AR47" s="31"/>
      <c r="AS47" s="31" t="e">
        <f>'IDP 2013-14 Rev'!#REF!</f>
        <v>#REF!</v>
      </c>
      <c r="AT47" s="31" t="e">
        <f>'IDP 2013-14 Rev'!#REF!</f>
        <v>#REF!</v>
      </c>
      <c r="AU47" s="31"/>
      <c r="AV47" s="31"/>
      <c r="AW47" s="31"/>
      <c r="AX47" s="31"/>
      <c r="AY47" s="31"/>
      <c r="AZ47" s="31"/>
      <c r="BA47" s="31"/>
      <c r="BB47" s="31"/>
      <c r="BC47" s="31"/>
      <c r="BD47" s="31"/>
      <c r="BE47" s="31"/>
      <c r="BF47" s="31"/>
      <c r="BG47" s="31"/>
      <c r="BH47" s="31"/>
      <c r="BI47" s="31"/>
      <c r="BJ47" s="31"/>
    </row>
    <row r="48" spans="1:62" s="11" customFormat="1" ht="72.75" customHeight="1" x14ac:dyDescent="0.25">
      <c r="A48" s="31"/>
      <c r="B48" s="31"/>
      <c r="C48" s="31"/>
      <c r="D48" s="31"/>
      <c r="E48" s="31"/>
      <c r="F48" s="31" t="e">
        <f>'IDP 2013-14 Rev'!#REF!</f>
        <v>#REF!</v>
      </c>
      <c r="G48" s="31" t="e">
        <f>'IDP 2013-14 Rev'!#REF!</f>
        <v>#REF!</v>
      </c>
      <c r="H48" s="31"/>
      <c r="I48" s="31"/>
      <c r="J48" s="31"/>
      <c r="K48" s="31"/>
      <c r="L48" s="31" t="e">
        <f>'IDP 2013-14 Rev'!#REF!</f>
        <v>#REF!</v>
      </c>
      <c r="M48" s="31" t="e">
        <f>'IDP 2013-14 Rev'!#REF!</f>
        <v>#REF!</v>
      </c>
      <c r="N48" s="31" t="e">
        <f>'IDP 2013-14 Rev'!#REF!</f>
        <v>#REF!</v>
      </c>
      <c r="O48" s="31"/>
      <c r="P48" s="31" t="e">
        <f>'IDP 2013-14 Rev'!#REF!</f>
        <v>#REF!</v>
      </c>
      <c r="Q48" s="31" t="e">
        <f>'IDP 2013-14 Rev'!#REF!</f>
        <v>#REF!</v>
      </c>
      <c r="R48" s="31" t="e">
        <f>'IDP 2013-14 Rev'!#REF!</f>
        <v>#REF!</v>
      </c>
      <c r="S48" s="31" t="e">
        <f>'IDP 2013-14 Rev'!#REF!</f>
        <v>#REF!</v>
      </c>
      <c r="T48" s="31"/>
      <c r="U48" s="31"/>
      <c r="V48" s="31"/>
      <c r="W48" s="31"/>
      <c r="X48" s="31"/>
      <c r="Y48" s="31"/>
      <c r="Z48" s="31"/>
      <c r="AA48" s="31" t="e">
        <f>'IDP 2013-14 Rev'!#REF!</f>
        <v>#REF!</v>
      </c>
      <c r="AB48" s="31" t="e">
        <f>'IDP 2013-14 Rev'!#REF!</f>
        <v>#REF!</v>
      </c>
      <c r="AC48" s="31"/>
      <c r="AD48" s="31"/>
      <c r="AE48" s="31"/>
      <c r="AF48" s="31"/>
      <c r="AG48" s="31"/>
      <c r="AH48" s="31"/>
      <c r="AI48" s="31"/>
      <c r="AJ48" s="31" t="e">
        <f>'IDP 2013-14 Rev'!#REF!</f>
        <v>#REF!</v>
      </c>
      <c r="AK48" s="31" t="e">
        <f>'IDP 2013-14 Rev'!#REF!</f>
        <v>#REF!</v>
      </c>
      <c r="AL48" s="31"/>
      <c r="AM48" s="31"/>
      <c r="AN48" s="31"/>
      <c r="AO48" s="31"/>
      <c r="AP48" s="31"/>
      <c r="AQ48" s="31"/>
      <c r="AR48" s="31"/>
      <c r="AS48" s="31" t="e">
        <f>'IDP 2013-14 Rev'!#REF!</f>
        <v>#REF!</v>
      </c>
      <c r="AT48" s="31" t="e">
        <f>'IDP 2013-14 Rev'!#REF!</f>
        <v>#REF!</v>
      </c>
      <c r="AU48" s="31"/>
      <c r="AV48" s="31"/>
      <c r="AW48" s="31"/>
      <c r="AX48" s="31"/>
      <c r="AY48" s="31"/>
      <c r="AZ48" s="31"/>
      <c r="BA48" s="31"/>
      <c r="BB48" s="31"/>
      <c r="BC48" s="31"/>
      <c r="BD48" s="31"/>
      <c r="BE48" s="31"/>
      <c r="BF48" s="31"/>
      <c r="BG48" s="31"/>
      <c r="BH48" s="31"/>
      <c r="BI48" s="31"/>
      <c r="BJ48" s="31"/>
    </row>
    <row r="49" spans="1:62" s="11" customFormat="1" ht="74.25" customHeight="1" x14ac:dyDescent="0.25">
      <c r="A49" s="31"/>
      <c r="B49" s="31"/>
      <c r="C49" s="31"/>
      <c r="D49" s="31"/>
      <c r="E49" s="31"/>
      <c r="F49" s="31" t="e">
        <f>'IDP 2013-14 Rev'!#REF!</f>
        <v>#REF!</v>
      </c>
      <c r="G49" s="31" t="e">
        <f>'IDP 2013-14 Rev'!#REF!</f>
        <v>#REF!</v>
      </c>
      <c r="H49" s="31"/>
      <c r="I49" s="31"/>
      <c r="J49" s="31"/>
      <c r="K49" s="31"/>
      <c r="L49" s="31" t="e">
        <f>'IDP 2013-14 Rev'!#REF!</f>
        <v>#REF!</v>
      </c>
      <c r="M49" s="31" t="e">
        <f>'IDP 2013-14 Rev'!#REF!</f>
        <v>#REF!</v>
      </c>
      <c r="N49" s="31" t="e">
        <f>'IDP 2013-14 Rev'!#REF!</f>
        <v>#REF!</v>
      </c>
      <c r="O49" s="31"/>
      <c r="P49" s="31" t="e">
        <f>'IDP 2013-14 Rev'!#REF!</f>
        <v>#REF!</v>
      </c>
      <c r="Q49" s="31" t="e">
        <f>'IDP 2013-14 Rev'!#REF!</f>
        <v>#REF!</v>
      </c>
      <c r="R49" s="31" t="e">
        <f>'IDP 2013-14 Rev'!#REF!</f>
        <v>#REF!</v>
      </c>
      <c r="S49" s="31" t="e">
        <f>'IDP 2013-14 Rev'!#REF!</f>
        <v>#REF!</v>
      </c>
      <c r="T49" s="31"/>
      <c r="U49" s="31"/>
      <c r="V49" s="31"/>
      <c r="W49" s="31"/>
      <c r="X49" s="31"/>
      <c r="Y49" s="31"/>
      <c r="Z49" s="31"/>
      <c r="AA49" s="31" t="e">
        <f>'IDP 2013-14 Rev'!#REF!</f>
        <v>#REF!</v>
      </c>
      <c r="AB49" s="31" t="e">
        <f>'IDP 2013-14 Rev'!#REF!</f>
        <v>#REF!</v>
      </c>
      <c r="AC49" s="31"/>
      <c r="AD49" s="31"/>
      <c r="AE49" s="31"/>
      <c r="AF49" s="31"/>
      <c r="AG49" s="31"/>
      <c r="AH49" s="31"/>
      <c r="AI49" s="31"/>
      <c r="AJ49" s="31" t="e">
        <f>'IDP 2013-14 Rev'!#REF!</f>
        <v>#REF!</v>
      </c>
      <c r="AK49" s="31" t="e">
        <f>'IDP 2013-14 Rev'!#REF!</f>
        <v>#REF!</v>
      </c>
      <c r="AL49" s="31"/>
      <c r="AM49" s="31"/>
      <c r="AN49" s="31"/>
      <c r="AO49" s="31"/>
      <c r="AP49" s="31"/>
      <c r="AQ49" s="31"/>
      <c r="AR49" s="31"/>
      <c r="AS49" s="31" t="e">
        <f>'IDP 2013-14 Rev'!#REF!</f>
        <v>#REF!</v>
      </c>
      <c r="AT49" s="31" t="e">
        <f>'IDP 2013-14 Rev'!#REF!</f>
        <v>#REF!</v>
      </c>
      <c r="AU49" s="31"/>
      <c r="AV49" s="31"/>
      <c r="AW49" s="31"/>
      <c r="AX49" s="31"/>
      <c r="AY49" s="31"/>
      <c r="AZ49" s="31"/>
      <c r="BA49" s="31"/>
      <c r="BB49" s="31"/>
      <c r="BC49" s="31"/>
      <c r="BD49" s="31"/>
      <c r="BE49" s="31"/>
      <c r="BF49" s="31"/>
      <c r="BG49" s="31"/>
      <c r="BH49" s="31"/>
      <c r="BI49" s="31"/>
      <c r="BJ49" s="31"/>
    </row>
    <row r="50" spans="1:62" s="11" customFormat="1" ht="90.75" customHeight="1" x14ac:dyDescent="0.25">
      <c r="A50" s="31"/>
      <c r="B50" s="31"/>
      <c r="C50" s="31"/>
      <c r="D50" s="31"/>
      <c r="E50" s="31"/>
      <c r="F50" s="31" t="e">
        <f>'IDP 2013-14 Rev'!#REF!</f>
        <v>#REF!</v>
      </c>
      <c r="G50" s="31" t="e">
        <f>'IDP 2013-14 Rev'!#REF!</f>
        <v>#REF!</v>
      </c>
      <c r="H50" s="31"/>
      <c r="I50" s="31"/>
      <c r="J50" s="31"/>
      <c r="K50" s="31"/>
      <c r="L50" s="31" t="e">
        <f>'IDP 2013-14 Rev'!#REF!</f>
        <v>#REF!</v>
      </c>
      <c r="M50" s="31" t="e">
        <f>'IDP 2013-14 Rev'!#REF!</f>
        <v>#REF!</v>
      </c>
      <c r="N50" s="31" t="e">
        <f>'IDP 2013-14 Rev'!#REF!</f>
        <v>#REF!</v>
      </c>
      <c r="O50" s="31"/>
      <c r="P50" s="31" t="e">
        <f>'IDP 2013-14 Rev'!#REF!</f>
        <v>#REF!</v>
      </c>
      <c r="Q50" s="31" t="e">
        <f>'IDP 2013-14 Rev'!#REF!</f>
        <v>#REF!</v>
      </c>
      <c r="R50" s="31" t="e">
        <f>'IDP 2013-14 Rev'!#REF!</f>
        <v>#REF!</v>
      </c>
      <c r="S50" s="31" t="e">
        <f>'IDP 2013-14 Rev'!#REF!</f>
        <v>#REF!</v>
      </c>
      <c r="T50" s="31"/>
      <c r="U50" s="31"/>
      <c r="V50" s="31"/>
      <c r="W50" s="31"/>
      <c r="X50" s="31"/>
      <c r="Y50" s="31"/>
      <c r="Z50" s="31"/>
      <c r="AA50" s="31" t="e">
        <f>'IDP 2013-14 Rev'!#REF!</f>
        <v>#REF!</v>
      </c>
      <c r="AB50" s="31" t="e">
        <f>'IDP 2013-14 Rev'!#REF!</f>
        <v>#REF!</v>
      </c>
      <c r="AC50" s="31"/>
      <c r="AD50" s="31"/>
      <c r="AE50" s="31"/>
      <c r="AF50" s="31"/>
      <c r="AG50" s="31"/>
      <c r="AH50" s="31"/>
      <c r="AI50" s="31"/>
      <c r="AJ50" s="31" t="e">
        <f>'IDP 2013-14 Rev'!#REF!</f>
        <v>#REF!</v>
      </c>
      <c r="AK50" s="31" t="e">
        <f>'IDP 2013-14 Rev'!#REF!</f>
        <v>#REF!</v>
      </c>
      <c r="AL50" s="31"/>
      <c r="AM50" s="31"/>
      <c r="AN50" s="31"/>
      <c r="AO50" s="31"/>
      <c r="AP50" s="31"/>
      <c r="AQ50" s="31"/>
      <c r="AR50" s="31"/>
      <c r="AS50" s="31" t="e">
        <f>'IDP 2013-14 Rev'!#REF!</f>
        <v>#REF!</v>
      </c>
      <c r="AT50" s="31" t="e">
        <f>'IDP 2013-14 Rev'!#REF!</f>
        <v>#REF!</v>
      </c>
      <c r="AU50" s="31"/>
      <c r="AV50" s="31"/>
      <c r="AW50" s="31"/>
      <c r="AX50" s="31"/>
      <c r="AY50" s="31"/>
      <c r="AZ50" s="31"/>
      <c r="BA50" s="31"/>
      <c r="BB50" s="31"/>
      <c r="BC50" s="31"/>
      <c r="BD50" s="31"/>
      <c r="BE50" s="31"/>
      <c r="BF50" s="31"/>
      <c r="BG50" s="31"/>
      <c r="BH50" s="31"/>
      <c r="BI50" s="31"/>
      <c r="BJ50" s="31"/>
    </row>
    <row r="51" spans="1:62" s="11" customFormat="1" ht="75.75" customHeight="1" x14ac:dyDescent="0.25">
      <c r="A51" s="31"/>
      <c r="B51" s="31"/>
      <c r="C51" s="31"/>
      <c r="D51" s="31"/>
      <c r="E51" s="31"/>
      <c r="F51" s="31" t="e">
        <f>'IDP 2013-14 Rev'!#REF!</f>
        <v>#REF!</v>
      </c>
      <c r="G51" s="31" t="e">
        <f>'IDP 2013-14 Rev'!#REF!</f>
        <v>#REF!</v>
      </c>
      <c r="H51" s="31"/>
      <c r="I51" s="31"/>
      <c r="J51" s="31"/>
      <c r="K51" s="31"/>
      <c r="L51" s="31" t="e">
        <f>'IDP 2013-14 Rev'!#REF!</f>
        <v>#REF!</v>
      </c>
      <c r="M51" s="31" t="e">
        <f>'IDP 2013-14 Rev'!#REF!</f>
        <v>#REF!</v>
      </c>
      <c r="N51" s="31" t="e">
        <f>'IDP 2013-14 Rev'!#REF!</f>
        <v>#REF!</v>
      </c>
      <c r="O51" s="31"/>
      <c r="P51" s="31" t="e">
        <f>'IDP 2013-14 Rev'!#REF!</f>
        <v>#REF!</v>
      </c>
      <c r="Q51" s="31" t="e">
        <f>'IDP 2013-14 Rev'!#REF!</f>
        <v>#REF!</v>
      </c>
      <c r="R51" s="31" t="e">
        <f>'IDP 2013-14 Rev'!#REF!</f>
        <v>#REF!</v>
      </c>
      <c r="S51" s="31" t="e">
        <f>'IDP 2013-14 Rev'!#REF!</f>
        <v>#REF!</v>
      </c>
      <c r="T51" s="31"/>
      <c r="U51" s="31"/>
      <c r="V51" s="31"/>
      <c r="W51" s="31"/>
      <c r="X51" s="31"/>
      <c r="Y51" s="31"/>
      <c r="Z51" s="31"/>
      <c r="AA51" s="31" t="e">
        <f>'IDP 2013-14 Rev'!#REF!</f>
        <v>#REF!</v>
      </c>
      <c r="AB51" s="31" t="e">
        <f>'IDP 2013-14 Rev'!#REF!</f>
        <v>#REF!</v>
      </c>
      <c r="AC51" s="31"/>
      <c r="AD51" s="31"/>
      <c r="AE51" s="31"/>
      <c r="AF51" s="31"/>
      <c r="AG51" s="31"/>
      <c r="AH51" s="31"/>
      <c r="AI51" s="31"/>
      <c r="AJ51" s="31" t="e">
        <f>'IDP 2013-14 Rev'!#REF!</f>
        <v>#REF!</v>
      </c>
      <c r="AK51" s="31" t="e">
        <f>'IDP 2013-14 Rev'!#REF!</f>
        <v>#REF!</v>
      </c>
      <c r="AL51" s="31"/>
      <c r="AM51" s="31"/>
      <c r="AN51" s="31"/>
      <c r="AO51" s="31"/>
      <c r="AP51" s="31"/>
      <c r="AQ51" s="31"/>
      <c r="AR51" s="31"/>
      <c r="AS51" s="31" t="e">
        <f>'IDP 2013-14 Rev'!#REF!</f>
        <v>#REF!</v>
      </c>
      <c r="AT51" s="31" t="e">
        <f>'IDP 2013-14 Rev'!#REF!</f>
        <v>#REF!</v>
      </c>
      <c r="AU51" s="31"/>
      <c r="AV51" s="31"/>
      <c r="AW51" s="31"/>
      <c r="AX51" s="31"/>
      <c r="AY51" s="31"/>
      <c r="AZ51" s="31"/>
      <c r="BA51" s="31"/>
      <c r="BB51" s="31"/>
      <c r="BC51" s="31"/>
      <c r="BD51" s="31"/>
      <c r="BE51" s="31"/>
      <c r="BF51" s="31"/>
      <c r="BG51" s="31"/>
      <c r="BH51" s="31"/>
      <c r="BI51" s="31"/>
      <c r="BJ51" s="31"/>
    </row>
    <row r="52" spans="1:62" s="11" customFormat="1" ht="92.25" customHeight="1" x14ac:dyDescent="0.25">
      <c r="A52" s="31"/>
      <c r="B52" s="31"/>
      <c r="C52" s="31"/>
      <c r="D52" s="31"/>
      <c r="E52" s="31"/>
      <c r="F52" s="31" t="e">
        <f>'IDP 2013-14 Rev'!#REF!</f>
        <v>#REF!</v>
      </c>
      <c r="G52" s="31" t="e">
        <f>'IDP 2013-14 Rev'!#REF!</f>
        <v>#REF!</v>
      </c>
      <c r="H52" s="31"/>
      <c r="I52" s="31"/>
      <c r="J52" s="31"/>
      <c r="K52" s="31"/>
      <c r="L52" s="31" t="e">
        <f>'IDP 2013-14 Rev'!#REF!</f>
        <v>#REF!</v>
      </c>
      <c r="M52" s="31" t="e">
        <f>'IDP 2013-14 Rev'!#REF!</f>
        <v>#REF!</v>
      </c>
      <c r="N52" s="31" t="e">
        <f>'IDP 2013-14 Rev'!#REF!</f>
        <v>#REF!</v>
      </c>
      <c r="O52" s="31"/>
      <c r="P52" s="31" t="e">
        <f>'IDP 2013-14 Rev'!#REF!</f>
        <v>#REF!</v>
      </c>
      <c r="Q52" s="31" t="e">
        <f>'IDP 2013-14 Rev'!#REF!</f>
        <v>#REF!</v>
      </c>
      <c r="R52" s="31" t="e">
        <f>'IDP 2013-14 Rev'!#REF!</f>
        <v>#REF!</v>
      </c>
      <c r="S52" s="31" t="e">
        <f>'IDP 2013-14 Rev'!#REF!</f>
        <v>#REF!</v>
      </c>
      <c r="T52" s="31"/>
      <c r="U52" s="31"/>
      <c r="V52" s="31"/>
      <c r="W52" s="31"/>
      <c r="X52" s="31"/>
      <c r="Y52" s="31"/>
      <c r="Z52" s="31"/>
      <c r="AA52" s="31" t="e">
        <f>'IDP 2013-14 Rev'!#REF!</f>
        <v>#REF!</v>
      </c>
      <c r="AB52" s="31" t="e">
        <f>'IDP 2013-14 Rev'!#REF!</f>
        <v>#REF!</v>
      </c>
      <c r="AC52" s="31"/>
      <c r="AD52" s="31"/>
      <c r="AE52" s="31"/>
      <c r="AF52" s="31"/>
      <c r="AG52" s="31"/>
      <c r="AH52" s="31"/>
      <c r="AI52" s="31"/>
      <c r="AJ52" s="31" t="e">
        <f>'IDP 2013-14 Rev'!#REF!</f>
        <v>#REF!</v>
      </c>
      <c r="AK52" s="31" t="e">
        <f>'IDP 2013-14 Rev'!#REF!</f>
        <v>#REF!</v>
      </c>
      <c r="AL52" s="31"/>
      <c r="AM52" s="31"/>
      <c r="AN52" s="31"/>
      <c r="AO52" s="31"/>
      <c r="AP52" s="31"/>
      <c r="AQ52" s="31"/>
      <c r="AR52" s="31"/>
      <c r="AS52" s="31" t="e">
        <f>'IDP 2013-14 Rev'!#REF!</f>
        <v>#REF!</v>
      </c>
      <c r="AT52" s="31" t="e">
        <f>'IDP 2013-14 Rev'!#REF!</f>
        <v>#REF!</v>
      </c>
      <c r="AU52" s="31"/>
      <c r="AV52" s="31"/>
      <c r="AW52" s="31"/>
      <c r="AX52" s="31"/>
      <c r="AY52" s="31"/>
      <c r="AZ52" s="31"/>
      <c r="BA52" s="31"/>
      <c r="BB52" s="31"/>
      <c r="BC52" s="31"/>
      <c r="BD52" s="31"/>
      <c r="BE52" s="31"/>
      <c r="BF52" s="31"/>
      <c r="BG52" s="31"/>
      <c r="BH52" s="31"/>
      <c r="BI52" s="31"/>
      <c r="BJ52" s="31"/>
    </row>
    <row r="53" spans="1:62" s="11" customFormat="1" ht="60.75" customHeight="1" x14ac:dyDescent="0.25">
      <c r="A53" s="31"/>
      <c r="B53" s="31"/>
      <c r="C53" s="31"/>
      <c r="D53" s="31"/>
      <c r="E53" s="31"/>
      <c r="F53" s="31" t="e">
        <f>'IDP 2013-14 Rev'!#REF!</f>
        <v>#REF!</v>
      </c>
      <c r="G53" s="31" t="e">
        <f>'IDP 2013-14 Rev'!#REF!</f>
        <v>#REF!</v>
      </c>
      <c r="H53" s="31"/>
      <c r="I53" s="31"/>
      <c r="J53" s="31"/>
      <c r="K53" s="31"/>
      <c r="L53" s="31" t="e">
        <f>'IDP 2013-14 Rev'!#REF!</f>
        <v>#REF!</v>
      </c>
      <c r="M53" s="31" t="e">
        <f>'IDP 2013-14 Rev'!#REF!</f>
        <v>#REF!</v>
      </c>
      <c r="N53" s="31" t="e">
        <f>'IDP 2013-14 Rev'!#REF!</f>
        <v>#REF!</v>
      </c>
      <c r="O53" s="31"/>
      <c r="P53" s="31" t="e">
        <f>'IDP 2013-14 Rev'!#REF!</f>
        <v>#REF!</v>
      </c>
      <c r="Q53" s="31" t="e">
        <f>'IDP 2013-14 Rev'!#REF!</f>
        <v>#REF!</v>
      </c>
      <c r="R53" s="31" t="e">
        <f>'IDP 2013-14 Rev'!#REF!</f>
        <v>#REF!</v>
      </c>
      <c r="S53" s="31" t="e">
        <f>'IDP 2013-14 Rev'!#REF!</f>
        <v>#REF!</v>
      </c>
      <c r="T53" s="31"/>
      <c r="U53" s="31"/>
      <c r="V53" s="31"/>
      <c r="W53" s="31"/>
      <c r="X53" s="31"/>
      <c r="Y53" s="31"/>
      <c r="Z53" s="31"/>
      <c r="AA53" s="31" t="e">
        <f>'IDP 2013-14 Rev'!#REF!</f>
        <v>#REF!</v>
      </c>
      <c r="AB53" s="31" t="e">
        <f>'IDP 2013-14 Rev'!#REF!</f>
        <v>#REF!</v>
      </c>
      <c r="AC53" s="31"/>
      <c r="AD53" s="31"/>
      <c r="AE53" s="31"/>
      <c r="AF53" s="31"/>
      <c r="AG53" s="31"/>
      <c r="AH53" s="31"/>
      <c r="AI53" s="31"/>
      <c r="AJ53" s="31" t="e">
        <f>'IDP 2013-14 Rev'!#REF!</f>
        <v>#REF!</v>
      </c>
      <c r="AK53" s="31" t="e">
        <f>'IDP 2013-14 Rev'!#REF!</f>
        <v>#REF!</v>
      </c>
      <c r="AL53" s="31"/>
      <c r="AM53" s="31"/>
      <c r="AN53" s="31"/>
      <c r="AO53" s="31"/>
      <c r="AP53" s="31"/>
      <c r="AQ53" s="31"/>
      <c r="AR53" s="31"/>
      <c r="AS53" s="31" t="e">
        <f>'IDP 2013-14 Rev'!#REF!</f>
        <v>#REF!</v>
      </c>
      <c r="AT53" s="31" t="e">
        <f>'IDP 2013-14 Rev'!#REF!</f>
        <v>#REF!</v>
      </c>
      <c r="AU53" s="31"/>
      <c r="AV53" s="31"/>
      <c r="AW53" s="31"/>
      <c r="AX53" s="31"/>
      <c r="AY53" s="31"/>
      <c r="AZ53" s="31"/>
      <c r="BA53" s="31"/>
      <c r="BB53" s="31"/>
      <c r="BC53" s="31"/>
      <c r="BD53" s="31"/>
      <c r="BE53" s="31"/>
      <c r="BF53" s="31"/>
      <c r="BG53" s="31"/>
      <c r="BH53" s="31"/>
      <c r="BI53" s="31"/>
      <c r="BJ53" s="31"/>
    </row>
    <row r="54" spans="1:62" ht="34.5" customHeight="1" x14ac:dyDescent="0.25">
      <c r="A54" s="31" t="e">
        <f>'IDP 2013-14 Rev'!#REF!</f>
        <v>#REF!</v>
      </c>
      <c r="B54" s="31" t="e">
        <f>'IDP 2013-14 Rev'!#REF!</f>
        <v>#REF!</v>
      </c>
      <c r="C54" s="31" t="e">
        <f>'IDP 2013-14 Rev'!#REF!</f>
        <v>#REF!</v>
      </c>
      <c r="D54" s="31" t="e">
        <f>'IDP 2013-14 Rev'!#REF!</f>
        <v>#REF!</v>
      </c>
      <c r="E54" s="31" t="e">
        <f>'IDP 2013-14 Rev'!#REF!</f>
        <v>#REF!</v>
      </c>
      <c r="F54" s="658" t="s">
        <v>1508</v>
      </c>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L54" s="651"/>
      <c r="AM54" s="651"/>
      <c r="AN54" s="651"/>
      <c r="AO54" s="651"/>
      <c r="AP54" s="651"/>
      <c r="AQ54" s="651"/>
      <c r="AR54" s="651"/>
      <c r="AS54" s="651"/>
      <c r="AT54" s="651"/>
      <c r="AU54" s="651"/>
      <c r="AV54" s="651"/>
      <c r="AW54" s="651"/>
      <c r="AX54" s="651"/>
      <c r="AY54" s="651"/>
      <c r="AZ54" s="651"/>
      <c r="BA54" s="651"/>
      <c r="BB54" s="651"/>
      <c r="BC54" s="651"/>
      <c r="BD54" s="664"/>
      <c r="BE54" s="31" t="e">
        <f>'IDP 2013-14 Rev'!#REF!</f>
        <v>#REF!</v>
      </c>
      <c r="BF54" s="31" t="e">
        <f>'IDP 2013-14 Rev'!#REF!</f>
        <v>#REF!</v>
      </c>
      <c r="BG54" s="31" t="e">
        <f>'IDP 2013-14 Rev'!#REF!</f>
        <v>#REF!</v>
      </c>
      <c r="BH54" s="31" t="e">
        <f>'IDP 2013-14 Rev'!#REF!</f>
        <v>#REF!</v>
      </c>
      <c r="BI54" s="31" t="e">
        <f>'IDP 2013-14 Rev'!#REF!</f>
        <v>#REF!</v>
      </c>
      <c r="BJ54" s="31" t="e">
        <f>'IDP 2013-14 Rev'!#REF!</f>
        <v>#REF!</v>
      </c>
    </row>
    <row r="55" spans="1:62" ht="112.5" customHeight="1" x14ac:dyDescent="0.25">
      <c r="A55" s="31" t="e">
        <f>'IDP 2013-14 Rev'!#REF!</f>
        <v>#REF!</v>
      </c>
      <c r="B55" s="31" t="e">
        <f>'IDP 2013-14 Rev'!#REF!</f>
        <v>#REF!</v>
      </c>
      <c r="C55" s="31" t="e">
        <f>'IDP 2013-14 Rev'!#REF!</f>
        <v>#REF!</v>
      </c>
      <c r="D55" s="31" t="e">
        <f>'IDP 2013-14 Rev'!#REF!</f>
        <v>#REF!</v>
      </c>
      <c r="E55" s="31" t="e">
        <f>'IDP 2013-14 Rev'!#REF!</f>
        <v>#REF!</v>
      </c>
      <c r="F55" s="31" t="e">
        <f>'IDP 2013-14 Rev'!#REF!</f>
        <v>#REF!</v>
      </c>
      <c r="G55" s="31" t="e">
        <f>'IDP 2013-14 Rev'!#REF!</f>
        <v>#REF!</v>
      </c>
      <c r="H55" s="31" t="e">
        <f>'IDP 2013-14 Rev'!#REF!</f>
        <v>#REF!</v>
      </c>
      <c r="I55" s="31" t="e">
        <f>'IDP 2013-14 Rev'!#REF!</f>
        <v>#REF!</v>
      </c>
      <c r="J55" s="31" t="e">
        <f>'IDP 2013-14 Rev'!#REF!</f>
        <v>#REF!</v>
      </c>
      <c r="K55" s="31" t="e">
        <f>'IDP 2013-14 Rev'!#REF!</f>
        <v>#REF!</v>
      </c>
      <c r="L55" s="31" t="e">
        <f>'IDP 2013-14 Rev'!#REF!</f>
        <v>#REF!</v>
      </c>
      <c r="M55" s="31" t="e">
        <f>'IDP 2013-14 Rev'!#REF!</f>
        <v>#REF!</v>
      </c>
      <c r="N55" s="31" t="e">
        <f>'IDP 2013-14 Rev'!#REF!</f>
        <v>#REF!</v>
      </c>
      <c r="O55" s="31" t="e">
        <f>'IDP 2013-14 Rev'!#REF!</f>
        <v>#REF!</v>
      </c>
      <c r="P55" s="31" t="e">
        <f>'IDP 2013-14 Rev'!#REF!</f>
        <v>#REF!</v>
      </c>
      <c r="Q55" s="31" t="e">
        <f>'IDP 2013-14 Rev'!#REF!</f>
        <v>#REF!</v>
      </c>
      <c r="R55" s="31" t="e">
        <f>'IDP 2013-14 Rev'!#REF!</f>
        <v>#REF!</v>
      </c>
      <c r="S55" s="31" t="e">
        <f>'IDP 2013-14 Rev'!#REF!</f>
        <v>#REF!</v>
      </c>
      <c r="T55" s="31" t="e">
        <f>'IDP 2013-14 Rev'!#REF!</f>
        <v>#REF!</v>
      </c>
      <c r="U55" s="31" t="e">
        <f>'IDP 2013-14 Rev'!#REF!</f>
        <v>#REF!</v>
      </c>
      <c r="V55" s="31" t="e">
        <f>'IDP 2013-14 Rev'!#REF!</f>
        <v>#REF!</v>
      </c>
      <c r="W55" s="31" t="e">
        <f>'IDP 2013-14 Rev'!#REF!</f>
        <v>#REF!</v>
      </c>
      <c r="X55" s="31" t="e">
        <f>'IDP 2013-14 Rev'!#REF!</f>
        <v>#REF!</v>
      </c>
      <c r="Y55" s="31" t="e">
        <f>'IDP 2013-14 Rev'!#REF!</f>
        <v>#REF!</v>
      </c>
      <c r="Z55" s="31" t="e">
        <f>'IDP 2013-14 Rev'!#REF!</f>
        <v>#REF!</v>
      </c>
      <c r="AA55" s="31" t="e">
        <f>'IDP 2013-14 Rev'!#REF!</f>
        <v>#REF!</v>
      </c>
      <c r="AB55" s="31" t="e">
        <f>'IDP 2013-14 Rev'!#REF!</f>
        <v>#REF!</v>
      </c>
      <c r="AC55" s="31" t="e">
        <f>'IDP 2013-14 Rev'!#REF!</f>
        <v>#REF!</v>
      </c>
      <c r="AD55" s="31" t="e">
        <f>'IDP 2013-14 Rev'!#REF!</f>
        <v>#REF!</v>
      </c>
      <c r="AE55" s="31" t="e">
        <f>'IDP 2013-14 Rev'!#REF!</f>
        <v>#REF!</v>
      </c>
      <c r="AF55" s="31" t="e">
        <f>'IDP 2013-14 Rev'!#REF!</f>
        <v>#REF!</v>
      </c>
      <c r="AG55" s="31" t="e">
        <f>'IDP 2013-14 Rev'!#REF!</f>
        <v>#REF!</v>
      </c>
      <c r="AH55" s="31" t="e">
        <f>'IDP 2013-14 Rev'!#REF!</f>
        <v>#REF!</v>
      </c>
      <c r="AI55" s="31" t="e">
        <f>'IDP 2013-14 Rev'!#REF!</f>
        <v>#REF!</v>
      </c>
      <c r="AJ55" s="31" t="e">
        <f>'IDP 2013-14 Rev'!#REF!</f>
        <v>#REF!</v>
      </c>
      <c r="AK55" s="31" t="e">
        <f>'IDP 2013-14 Rev'!#REF!</f>
        <v>#REF!</v>
      </c>
      <c r="AL55" s="31" t="e">
        <f>'IDP 2013-14 Rev'!#REF!</f>
        <v>#REF!</v>
      </c>
      <c r="AM55" s="31" t="e">
        <f>'IDP 2013-14 Rev'!#REF!</f>
        <v>#REF!</v>
      </c>
      <c r="AN55" s="31" t="e">
        <f>'IDP 2013-14 Rev'!#REF!</f>
        <v>#REF!</v>
      </c>
      <c r="AO55" s="31" t="e">
        <f>'IDP 2013-14 Rev'!#REF!</f>
        <v>#REF!</v>
      </c>
      <c r="AP55" s="31" t="e">
        <f>'IDP 2013-14 Rev'!#REF!</f>
        <v>#REF!</v>
      </c>
      <c r="AQ55" s="31" t="e">
        <f>'IDP 2013-14 Rev'!#REF!</f>
        <v>#REF!</v>
      </c>
      <c r="AR55" s="31" t="e">
        <f>'IDP 2013-14 Rev'!#REF!</f>
        <v>#REF!</v>
      </c>
      <c r="AS55" s="31" t="e">
        <f>'IDP 2013-14 Rev'!#REF!</f>
        <v>#REF!</v>
      </c>
      <c r="AT55" s="31" t="e">
        <f>'IDP 2013-14 Rev'!#REF!</f>
        <v>#REF!</v>
      </c>
      <c r="AU55" s="31" t="e">
        <f>'IDP 2013-14 Rev'!#REF!</f>
        <v>#REF!</v>
      </c>
      <c r="AV55" s="31" t="e">
        <f>'IDP 2013-14 Rev'!#REF!</f>
        <v>#REF!</v>
      </c>
      <c r="AW55" s="31" t="e">
        <f>'IDP 2013-14 Rev'!#REF!</f>
        <v>#REF!</v>
      </c>
      <c r="AX55" s="31" t="e">
        <f>'IDP 2013-14 Rev'!#REF!</f>
        <v>#REF!</v>
      </c>
      <c r="AY55" s="31" t="e">
        <f>'IDP 2013-14 Rev'!#REF!</f>
        <v>#REF!</v>
      </c>
      <c r="AZ55" s="31" t="e">
        <f>'IDP 2013-14 Rev'!#REF!</f>
        <v>#REF!</v>
      </c>
      <c r="BA55" s="31" t="e">
        <f>'IDP 2013-14 Rev'!#REF!</f>
        <v>#REF!</v>
      </c>
      <c r="BB55" s="31" t="e">
        <f>'IDP 2013-14 Rev'!#REF!</f>
        <v>#REF!</v>
      </c>
      <c r="BC55" s="31" t="e">
        <f>'IDP 2013-14 Rev'!#REF!</f>
        <v>#REF!</v>
      </c>
      <c r="BD55" s="31" t="e">
        <f>'IDP 2013-14 Rev'!#REF!</f>
        <v>#REF!</v>
      </c>
      <c r="BE55" s="31" t="e">
        <f>'IDP 2013-14 Rev'!#REF!</f>
        <v>#REF!</v>
      </c>
      <c r="BF55" s="31" t="e">
        <f>'IDP 2013-14 Rev'!#REF!</f>
        <v>#REF!</v>
      </c>
      <c r="BG55" s="31" t="e">
        <f>'IDP 2013-14 Rev'!#REF!</f>
        <v>#REF!</v>
      </c>
      <c r="BH55" s="31" t="e">
        <f>'IDP 2013-14 Rev'!#REF!</f>
        <v>#REF!</v>
      </c>
      <c r="BI55" s="31" t="e">
        <f>'IDP 2013-14 Rev'!#REF!</f>
        <v>#REF!</v>
      </c>
      <c r="BJ55" s="31" t="e">
        <f>'IDP 2013-14 Rev'!#REF!</f>
        <v>#REF!</v>
      </c>
    </row>
    <row r="56" spans="1:62" s="11" customFormat="1" ht="190.5" customHeight="1" x14ac:dyDescent="0.25">
      <c r="A56" s="31"/>
      <c r="B56" s="31"/>
      <c r="C56" s="31"/>
      <c r="D56" s="31"/>
      <c r="E56" s="31"/>
      <c r="F56" s="31" t="e">
        <f>'IDP 2013-14 Rev'!#REF!</f>
        <v>#REF!</v>
      </c>
      <c r="G56" s="31" t="e">
        <f>'IDP 2013-14 Rev'!#REF!</f>
        <v>#REF!</v>
      </c>
      <c r="H56" s="120"/>
      <c r="I56" s="120"/>
      <c r="J56" s="120"/>
      <c r="K56" s="120"/>
      <c r="L56" s="31" t="e">
        <f>'IDP 2013-14 Rev'!#REF!</f>
        <v>#REF!</v>
      </c>
      <c r="M56" s="31" t="e">
        <f>'IDP 2013-14 Rev'!#REF!</f>
        <v>#REF!</v>
      </c>
      <c r="N56" s="31" t="e">
        <f>'IDP 2013-14 Rev'!#REF!</f>
        <v>#REF!</v>
      </c>
      <c r="O56" s="120"/>
      <c r="P56" s="31" t="e">
        <f>'IDP 2013-14 Rev'!#REF!</f>
        <v>#REF!</v>
      </c>
      <c r="Q56" s="31" t="e">
        <f>'IDP 2013-14 Rev'!#REF!</f>
        <v>#REF!</v>
      </c>
      <c r="R56" s="31" t="e">
        <f>'IDP 2013-14 Rev'!#REF!</f>
        <v>#REF!</v>
      </c>
      <c r="S56" s="31" t="e">
        <f>'IDP 2013-14 Rev'!#REF!</f>
        <v>#REF!</v>
      </c>
      <c r="T56" s="120"/>
      <c r="U56" s="120"/>
      <c r="V56" s="120"/>
      <c r="W56" s="120"/>
      <c r="X56" s="120"/>
      <c r="Y56" s="120"/>
      <c r="Z56" s="120"/>
      <c r="AA56" s="31" t="e">
        <f>'IDP 2013-14 Rev'!#REF!</f>
        <v>#REF!</v>
      </c>
      <c r="AB56" s="31" t="e">
        <f>'IDP 2013-14 Rev'!#REF!</f>
        <v>#REF!</v>
      </c>
      <c r="AC56" s="120"/>
      <c r="AD56" s="120"/>
      <c r="AE56" s="120"/>
      <c r="AF56" s="120"/>
      <c r="AG56" s="120"/>
      <c r="AH56" s="120"/>
      <c r="AI56" s="120"/>
      <c r="AJ56" s="31" t="e">
        <f>'IDP 2013-14 Rev'!#REF!</f>
        <v>#REF!</v>
      </c>
      <c r="AK56" s="31" t="e">
        <f>'IDP 2013-14 Rev'!#REF!</f>
        <v>#REF!</v>
      </c>
      <c r="AL56" s="120"/>
      <c r="AM56" s="120"/>
      <c r="AN56" s="120"/>
      <c r="AO56" s="120"/>
      <c r="AP56" s="120"/>
      <c r="AQ56" s="120"/>
      <c r="AR56" s="120"/>
      <c r="AS56" s="31" t="e">
        <f>'IDP 2013-14 Rev'!#REF!</f>
        <v>#REF!</v>
      </c>
      <c r="AT56" s="31" t="e">
        <f>'IDP 2013-14 Rev'!#REF!</f>
        <v>#REF!</v>
      </c>
      <c r="AU56" s="31"/>
      <c r="AV56" s="31"/>
      <c r="AW56" s="31"/>
      <c r="AX56" s="31"/>
      <c r="AY56" s="31"/>
      <c r="AZ56" s="31"/>
      <c r="BA56" s="31"/>
      <c r="BB56" s="31"/>
      <c r="BC56" s="31"/>
      <c r="BD56" s="31"/>
      <c r="BE56" s="31"/>
      <c r="BF56" s="31"/>
      <c r="BG56" s="31"/>
      <c r="BH56" s="31"/>
      <c r="BI56" s="31"/>
      <c r="BJ56" s="31"/>
    </row>
    <row r="57" spans="1:62" s="11" customFormat="1" ht="74.25" customHeight="1" x14ac:dyDescent="0.25">
      <c r="A57" s="31"/>
      <c r="B57" s="31"/>
      <c r="C57" s="31"/>
      <c r="D57" s="31"/>
      <c r="E57" s="31"/>
      <c r="F57" s="31" t="e">
        <f>'IDP 2013-14 Rev'!#REF!</f>
        <v>#REF!</v>
      </c>
      <c r="G57" s="31" t="e">
        <f>'IDP 2013-14 Rev'!#REF!</f>
        <v>#REF!</v>
      </c>
      <c r="H57" s="120"/>
      <c r="I57" s="120"/>
      <c r="J57" s="120"/>
      <c r="K57" s="120"/>
      <c r="L57" s="31" t="e">
        <f>'IDP 2013-14 Rev'!#REF!</f>
        <v>#REF!</v>
      </c>
      <c r="M57" s="75" t="e">
        <f>'IDP 2013-14 Rev'!#REF!</f>
        <v>#REF!</v>
      </c>
      <c r="N57" s="31" t="e">
        <f>'IDP 2013-14 Rev'!#REF!</f>
        <v>#REF!</v>
      </c>
      <c r="O57" s="120"/>
      <c r="P57" s="31" t="e">
        <f>'IDP 2013-14 Rev'!#REF!</f>
        <v>#REF!</v>
      </c>
      <c r="Q57" s="31" t="e">
        <f>'IDP 2013-14 Rev'!#REF!</f>
        <v>#REF!</v>
      </c>
      <c r="R57" s="31" t="e">
        <f>'IDP 2013-14 Rev'!#REF!</f>
        <v>#REF!</v>
      </c>
      <c r="S57" s="31" t="e">
        <f>'IDP 2013-14 Rev'!#REF!</f>
        <v>#REF!</v>
      </c>
      <c r="T57" s="120"/>
      <c r="U57" s="120"/>
      <c r="V57" s="120"/>
      <c r="W57" s="120"/>
      <c r="X57" s="120"/>
      <c r="Y57" s="120"/>
      <c r="Z57" s="120"/>
      <c r="AA57" s="31" t="e">
        <f>'IDP 2013-14 Rev'!#REF!</f>
        <v>#REF!</v>
      </c>
      <c r="AB57" s="31" t="e">
        <f>'IDP 2013-14 Rev'!#REF!</f>
        <v>#REF!</v>
      </c>
      <c r="AC57" s="120"/>
      <c r="AD57" s="120"/>
      <c r="AE57" s="120"/>
      <c r="AF57" s="120"/>
      <c r="AG57" s="120"/>
      <c r="AH57" s="120"/>
      <c r="AI57" s="120"/>
      <c r="AJ57" s="31" t="e">
        <f>'IDP 2013-14 Rev'!#REF!</f>
        <v>#REF!</v>
      </c>
      <c r="AK57" s="31" t="e">
        <f>'IDP 2013-14 Rev'!#REF!</f>
        <v>#REF!</v>
      </c>
      <c r="AL57" s="120"/>
      <c r="AM57" s="120"/>
      <c r="AN57" s="120"/>
      <c r="AO57" s="120"/>
      <c r="AP57" s="120"/>
      <c r="AQ57" s="120"/>
      <c r="AR57" s="120"/>
      <c r="AS57" s="31" t="e">
        <f>'IDP 2013-14 Rev'!#REF!</f>
        <v>#REF!</v>
      </c>
      <c r="AT57" s="31" t="e">
        <f>'IDP 2013-14 Rev'!#REF!</f>
        <v>#REF!</v>
      </c>
      <c r="AU57" s="31"/>
      <c r="AV57" s="31"/>
      <c r="AW57" s="31"/>
      <c r="AX57" s="31"/>
      <c r="AY57" s="31"/>
      <c r="AZ57" s="31"/>
      <c r="BA57" s="31"/>
      <c r="BB57" s="31"/>
      <c r="BC57" s="31"/>
      <c r="BD57" s="31"/>
      <c r="BE57" s="31"/>
      <c r="BF57" s="31"/>
      <c r="BG57" s="31"/>
      <c r="BH57" s="31"/>
      <c r="BI57" s="31"/>
      <c r="BJ57" s="31"/>
    </row>
    <row r="58" spans="1:62" s="11" customFormat="1" ht="95.25" customHeight="1" x14ac:dyDescent="0.25">
      <c r="A58" s="31"/>
      <c r="B58" s="31"/>
      <c r="C58" s="31"/>
      <c r="D58" s="31"/>
      <c r="E58" s="31"/>
      <c r="F58" s="32">
        <f t="shared" ref="F58:AT58" si="3">F43</f>
        <v>0</v>
      </c>
      <c r="G58" s="32" t="str">
        <f t="shared" si="3"/>
        <v>Specific Objective definition</v>
      </c>
      <c r="H58" s="32" t="str">
        <f t="shared" si="3"/>
        <v>Obj No</v>
      </c>
      <c r="I58" s="32" t="e">
        <f t="shared" si="3"/>
        <v>#REF!</v>
      </c>
      <c r="J58" s="32">
        <f t="shared" si="3"/>
        <v>0</v>
      </c>
      <c r="K58" s="32">
        <f t="shared" si="3"/>
        <v>0</v>
      </c>
      <c r="L58" s="32">
        <f t="shared" si="3"/>
        <v>0</v>
      </c>
      <c r="M58" s="32" t="e">
        <f t="shared" si="3"/>
        <v>#REF!</v>
      </c>
      <c r="N58" s="32" t="str">
        <f t="shared" si="3"/>
        <v>Indicator Definition and basis of measurement</v>
      </c>
      <c r="O58" s="32" t="e">
        <f t="shared" si="3"/>
        <v>#REF!</v>
      </c>
      <c r="P58" s="32" t="e">
        <f t="shared" si="3"/>
        <v>#REF!</v>
      </c>
      <c r="Q58" s="32" t="e">
        <f t="shared" si="3"/>
        <v>#REF!</v>
      </c>
      <c r="R58" s="32">
        <f t="shared" si="3"/>
        <v>0</v>
      </c>
      <c r="S58" s="32">
        <f t="shared" si="3"/>
        <v>0</v>
      </c>
      <c r="T58" s="32">
        <f t="shared" si="3"/>
        <v>0</v>
      </c>
      <c r="U58" s="32">
        <f t="shared" si="3"/>
        <v>0</v>
      </c>
      <c r="V58" s="32">
        <f t="shared" si="3"/>
        <v>0</v>
      </c>
      <c r="W58" s="32">
        <f t="shared" si="3"/>
        <v>0</v>
      </c>
      <c r="X58" s="32">
        <f t="shared" si="3"/>
        <v>0</v>
      </c>
      <c r="Y58" s="32">
        <f t="shared" si="3"/>
        <v>0</v>
      </c>
      <c r="Z58" s="32">
        <f t="shared" si="3"/>
        <v>0</v>
      </c>
      <c r="AA58" s="32">
        <f t="shared" si="3"/>
        <v>0</v>
      </c>
      <c r="AB58" s="32">
        <f t="shared" si="3"/>
        <v>0</v>
      </c>
      <c r="AC58" s="32">
        <f t="shared" si="3"/>
        <v>0</v>
      </c>
      <c r="AD58" s="32">
        <f t="shared" si="3"/>
        <v>0</v>
      </c>
      <c r="AE58" s="32">
        <f t="shared" si="3"/>
        <v>0</v>
      </c>
      <c r="AF58" s="32">
        <f t="shared" si="3"/>
        <v>0</v>
      </c>
      <c r="AG58" s="32">
        <f t="shared" si="3"/>
        <v>0</v>
      </c>
      <c r="AH58" s="32">
        <f t="shared" si="3"/>
        <v>0</v>
      </c>
      <c r="AI58" s="32">
        <f t="shared" si="3"/>
        <v>0</v>
      </c>
      <c r="AJ58" s="32">
        <f t="shared" si="3"/>
        <v>0</v>
      </c>
      <c r="AK58" s="32">
        <f t="shared" si="3"/>
        <v>0</v>
      </c>
      <c r="AL58" s="32">
        <f t="shared" si="3"/>
        <v>0</v>
      </c>
      <c r="AM58" s="32">
        <f t="shared" si="3"/>
        <v>0</v>
      </c>
      <c r="AN58" s="32">
        <f t="shared" si="3"/>
        <v>0</v>
      </c>
      <c r="AO58" s="32">
        <f t="shared" si="3"/>
        <v>0</v>
      </c>
      <c r="AP58" s="32">
        <f t="shared" si="3"/>
        <v>0</v>
      </c>
      <c r="AQ58" s="32">
        <f t="shared" si="3"/>
        <v>0</v>
      </c>
      <c r="AR58" s="32">
        <f t="shared" si="3"/>
        <v>0</v>
      </c>
      <c r="AS58" s="32">
        <f t="shared" si="3"/>
        <v>0</v>
      </c>
      <c r="AT58" s="32">
        <f t="shared" si="3"/>
        <v>0</v>
      </c>
      <c r="AU58" s="31"/>
      <c r="AV58" s="31"/>
      <c r="AW58" s="31"/>
      <c r="AX58" s="31"/>
      <c r="AY58" s="31"/>
      <c r="AZ58" s="31"/>
      <c r="BA58" s="31"/>
      <c r="BB58" s="31"/>
      <c r="BC58" s="31"/>
      <c r="BD58" s="31"/>
      <c r="BE58" s="31"/>
      <c r="BF58" s="31"/>
      <c r="BG58" s="31"/>
      <c r="BH58" s="31"/>
      <c r="BI58" s="31"/>
      <c r="BJ58" s="31"/>
    </row>
    <row r="59" spans="1:62" s="111" customFormat="1" ht="41.25" customHeight="1" x14ac:dyDescent="0.25">
      <c r="A59" s="110"/>
      <c r="B59" s="110"/>
      <c r="C59" s="110"/>
      <c r="D59" s="110"/>
      <c r="E59" s="110"/>
      <c r="F59" s="661" t="s">
        <v>1511</v>
      </c>
      <c r="G59" s="662"/>
      <c r="H59" s="662"/>
      <c r="I59" s="662"/>
      <c r="J59" s="662"/>
      <c r="K59" s="662"/>
      <c r="L59" s="662"/>
      <c r="M59" s="662"/>
      <c r="N59" s="662"/>
      <c r="O59" s="662"/>
      <c r="P59" s="662"/>
      <c r="Q59" s="662"/>
      <c r="R59" s="662"/>
      <c r="S59" s="662"/>
      <c r="T59" s="662"/>
      <c r="U59" s="662"/>
      <c r="V59" s="662"/>
      <c r="W59" s="662"/>
      <c r="X59" s="662"/>
      <c r="Y59" s="662"/>
      <c r="Z59" s="662"/>
      <c r="AA59" s="662"/>
      <c r="AB59" s="662"/>
      <c r="AC59" s="662"/>
      <c r="AD59" s="662"/>
      <c r="AE59" s="662"/>
      <c r="AF59" s="662"/>
      <c r="AG59" s="662"/>
      <c r="AH59" s="662"/>
      <c r="AI59" s="662"/>
      <c r="AJ59" s="662"/>
      <c r="AK59" s="662"/>
      <c r="AL59" s="662"/>
      <c r="AM59" s="662"/>
      <c r="AN59" s="662"/>
      <c r="AO59" s="662"/>
      <c r="AP59" s="662"/>
      <c r="AQ59" s="662"/>
      <c r="AR59" s="662"/>
      <c r="AS59" s="662"/>
      <c r="AT59" s="663"/>
      <c r="AU59" s="110"/>
      <c r="AV59" s="110"/>
      <c r="AW59" s="110"/>
      <c r="AX59" s="110"/>
      <c r="AY59" s="110"/>
      <c r="AZ59" s="110"/>
      <c r="BA59" s="110"/>
      <c r="BB59" s="110"/>
      <c r="BC59" s="110"/>
      <c r="BD59" s="110"/>
      <c r="BE59" s="110"/>
      <c r="BF59" s="110"/>
      <c r="BG59" s="110"/>
      <c r="BH59" s="110"/>
      <c r="BI59" s="110"/>
      <c r="BJ59" s="110"/>
    </row>
    <row r="60" spans="1:62" ht="152.25" customHeight="1" x14ac:dyDescent="0.25">
      <c r="A60" s="31" t="e">
        <f>'IDP 2013-14 Rev'!#REF!</f>
        <v>#REF!</v>
      </c>
      <c r="B60" s="31" t="e">
        <f>'IDP 2013-14 Rev'!#REF!</f>
        <v>#REF!</v>
      </c>
      <c r="C60" s="31" t="e">
        <f>'IDP 2013-14 Rev'!#REF!</f>
        <v>#REF!</v>
      </c>
      <c r="D60" s="31" t="e">
        <f>'IDP 2013-14 Rev'!#REF!</f>
        <v>#REF!</v>
      </c>
      <c r="E60" s="31" t="e">
        <f>'IDP 2013-14 Rev'!#REF!</f>
        <v>#REF!</v>
      </c>
      <c r="F60" s="31" t="e">
        <f>'IDP 2013-14 Rev'!#REF!</f>
        <v>#REF!</v>
      </c>
      <c r="G60" s="31" t="e">
        <f>'IDP 2013-14 Rev'!#REF!</f>
        <v>#REF!</v>
      </c>
      <c r="H60" s="31" t="e">
        <f>'IDP 2013-14 Rev'!#REF!</f>
        <v>#REF!</v>
      </c>
      <c r="I60" s="31" t="e">
        <f>'IDP 2013-14 Rev'!#REF!</f>
        <v>#REF!</v>
      </c>
      <c r="J60" s="31" t="e">
        <f>'IDP 2013-14 Rev'!#REF!</f>
        <v>#REF!</v>
      </c>
      <c r="K60" s="31" t="e">
        <f>'IDP 2013-14 Rev'!#REF!</f>
        <v>#REF!</v>
      </c>
      <c r="L60" s="31" t="e">
        <f>'IDP 2013-14 Rev'!#REF!</f>
        <v>#REF!</v>
      </c>
      <c r="M60" s="31" t="e">
        <f>'IDP 2013-14 Rev'!#REF!</f>
        <v>#REF!</v>
      </c>
      <c r="N60" s="31" t="e">
        <f>'IDP 2013-14 Rev'!#REF!</f>
        <v>#REF!</v>
      </c>
      <c r="O60" s="31" t="e">
        <f>'IDP 2013-14 Rev'!#REF!</f>
        <v>#REF!</v>
      </c>
      <c r="P60" s="31" t="e">
        <f>'IDP 2013-14 Rev'!#REF!</f>
        <v>#REF!</v>
      </c>
      <c r="Q60" s="31" t="e">
        <f>'IDP 2013-14 Rev'!#REF!</f>
        <v>#REF!</v>
      </c>
      <c r="R60" s="31" t="e">
        <f>'IDP 2013-14 Rev'!#REF!</f>
        <v>#REF!</v>
      </c>
      <c r="S60" s="31" t="e">
        <f>'IDP 2013-14 Rev'!#REF!</f>
        <v>#REF!</v>
      </c>
      <c r="T60" s="31" t="e">
        <f>'IDP 2013-14 Rev'!#REF!</f>
        <v>#REF!</v>
      </c>
      <c r="U60" s="31" t="e">
        <f>'IDP 2013-14 Rev'!#REF!</f>
        <v>#REF!</v>
      </c>
      <c r="V60" s="31" t="e">
        <f>'IDP 2013-14 Rev'!#REF!</f>
        <v>#REF!</v>
      </c>
      <c r="W60" s="31" t="e">
        <f>'IDP 2013-14 Rev'!#REF!</f>
        <v>#REF!</v>
      </c>
      <c r="X60" s="31" t="e">
        <f>'IDP 2013-14 Rev'!#REF!</f>
        <v>#REF!</v>
      </c>
      <c r="Y60" s="31" t="e">
        <f>'IDP 2013-14 Rev'!#REF!</f>
        <v>#REF!</v>
      </c>
      <c r="Z60" s="31" t="e">
        <f>'IDP 2013-14 Rev'!#REF!</f>
        <v>#REF!</v>
      </c>
      <c r="AA60" s="31" t="e">
        <f>'IDP 2013-14 Rev'!#REF!</f>
        <v>#REF!</v>
      </c>
      <c r="AB60" s="31" t="e">
        <f>'IDP 2013-14 Rev'!#REF!</f>
        <v>#REF!</v>
      </c>
      <c r="AC60" s="31" t="e">
        <f>'IDP 2013-14 Rev'!#REF!</f>
        <v>#REF!</v>
      </c>
      <c r="AD60" s="31" t="e">
        <f>'IDP 2013-14 Rev'!#REF!</f>
        <v>#REF!</v>
      </c>
      <c r="AE60" s="31" t="e">
        <f>'IDP 2013-14 Rev'!#REF!</f>
        <v>#REF!</v>
      </c>
      <c r="AF60" s="31" t="e">
        <f>'IDP 2013-14 Rev'!#REF!</f>
        <v>#REF!</v>
      </c>
      <c r="AG60" s="31" t="e">
        <f>'IDP 2013-14 Rev'!#REF!</f>
        <v>#REF!</v>
      </c>
      <c r="AH60" s="31" t="e">
        <f>'IDP 2013-14 Rev'!#REF!</f>
        <v>#REF!</v>
      </c>
      <c r="AI60" s="31" t="e">
        <f>'IDP 2013-14 Rev'!#REF!</f>
        <v>#REF!</v>
      </c>
      <c r="AJ60" s="31" t="e">
        <f>'IDP 2013-14 Rev'!#REF!</f>
        <v>#REF!</v>
      </c>
      <c r="AK60" s="31" t="e">
        <f>'IDP 2013-14 Rev'!#REF!</f>
        <v>#REF!</v>
      </c>
      <c r="AL60" s="31" t="e">
        <f>'IDP 2013-14 Rev'!#REF!</f>
        <v>#REF!</v>
      </c>
      <c r="AM60" s="31" t="e">
        <f>'IDP 2013-14 Rev'!#REF!</f>
        <v>#REF!</v>
      </c>
      <c r="AN60" s="31" t="e">
        <f>'IDP 2013-14 Rev'!#REF!</f>
        <v>#REF!</v>
      </c>
      <c r="AO60" s="31" t="e">
        <f>'IDP 2013-14 Rev'!#REF!</f>
        <v>#REF!</v>
      </c>
      <c r="AP60" s="31" t="e">
        <f>'IDP 2013-14 Rev'!#REF!</f>
        <v>#REF!</v>
      </c>
      <c r="AQ60" s="31" t="e">
        <f>'IDP 2013-14 Rev'!#REF!</f>
        <v>#REF!</v>
      </c>
      <c r="AR60" s="31" t="e">
        <f>'IDP 2013-14 Rev'!#REF!</f>
        <v>#REF!</v>
      </c>
      <c r="AS60" s="31" t="e">
        <f>'IDP 2013-14 Rev'!#REF!</f>
        <v>#REF!</v>
      </c>
      <c r="AT60" s="31" t="e">
        <f>'IDP 2013-14 Rev'!#REF!</f>
        <v>#REF!</v>
      </c>
      <c r="AU60" s="31" t="e">
        <f>'IDP 2013-14 Rev'!#REF!</f>
        <v>#REF!</v>
      </c>
      <c r="AV60" s="31" t="e">
        <f>'IDP 2013-14 Rev'!#REF!</f>
        <v>#REF!</v>
      </c>
      <c r="AW60" s="31" t="e">
        <f>'IDP 2013-14 Rev'!#REF!</f>
        <v>#REF!</v>
      </c>
      <c r="AX60" s="31" t="e">
        <f>'IDP 2013-14 Rev'!#REF!</f>
        <v>#REF!</v>
      </c>
      <c r="AY60" s="31" t="e">
        <f>'IDP 2013-14 Rev'!#REF!</f>
        <v>#REF!</v>
      </c>
      <c r="AZ60" s="31" t="e">
        <f>'IDP 2013-14 Rev'!#REF!</f>
        <v>#REF!</v>
      </c>
      <c r="BA60" s="31" t="e">
        <f>'IDP 2013-14 Rev'!#REF!</f>
        <v>#REF!</v>
      </c>
      <c r="BB60" s="31" t="e">
        <f>'IDP 2013-14 Rev'!#REF!</f>
        <v>#REF!</v>
      </c>
      <c r="BC60" s="31" t="e">
        <f>'IDP 2013-14 Rev'!#REF!</f>
        <v>#REF!</v>
      </c>
      <c r="BD60" s="31" t="e">
        <f>'IDP 2013-14 Rev'!#REF!</f>
        <v>#REF!</v>
      </c>
      <c r="BE60" s="31" t="e">
        <f>'IDP 2013-14 Rev'!#REF!</f>
        <v>#REF!</v>
      </c>
      <c r="BF60" s="31" t="e">
        <f>'IDP 2013-14 Rev'!#REF!</f>
        <v>#REF!</v>
      </c>
      <c r="BG60" s="31" t="e">
        <f>'IDP 2013-14 Rev'!#REF!</f>
        <v>#REF!</v>
      </c>
      <c r="BH60" s="31" t="e">
        <f>'IDP 2013-14 Rev'!#REF!</f>
        <v>#REF!</v>
      </c>
      <c r="BI60" s="31" t="e">
        <f>'IDP 2013-14 Rev'!#REF!</f>
        <v>#REF!</v>
      </c>
      <c r="BJ60" s="31" t="e">
        <f>'IDP 2013-14 Rev'!#REF!</f>
        <v>#REF!</v>
      </c>
    </row>
    <row r="61" spans="1:62" s="11" customFormat="1" ht="36.75" customHeight="1" x14ac:dyDescent="0.25">
      <c r="A61" s="31"/>
      <c r="B61" s="31"/>
      <c r="C61" s="31"/>
      <c r="D61" s="31"/>
      <c r="E61" s="31"/>
      <c r="F61" s="658" t="s">
        <v>1512</v>
      </c>
      <c r="G61" s="651"/>
      <c r="H61" s="651"/>
      <c r="I61" s="651"/>
      <c r="J61" s="651"/>
      <c r="K61" s="651"/>
      <c r="L61" s="651"/>
      <c r="M61" s="651"/>
      <c r="N61" s="651"/>
      <c r="O61" s="651"/>
      <c r="P61" s="651"/>
      <c r="Q61" s="651"/>
      <c r="R61" s="651"/>
      <c r="S61" s="651"/>
      <c r="T61" s="651"/>
      <c r="U61" s="651"/>
      <c r="V61" s="651"/>
      <c r="W61" s="651"/>
      <c r="X61" s="651"/>
      <c r="Y61" s="651"/>
      <c r="Z61" s="651"/>
      <c r="AA61" s="651"/>
      <c r="AB61" s="651"/>
      <c r="AC61" s="651"/>
      <c r="AD61" s="651"/>
      <c r="AE61" s="651"/>
      <c r="AF61" s="651"/>
      <c r="AG61" s="651"/>
      <c r="AH61" s="651"/>
      <c r="AI61" s="651"/>
      <c r="AJ61" s="651"/>
      <c r="AK61" s="651"/>
      <c r="AL61" s="651"/>
      <c r="AM61" s="651"/>
      <c r="AN61" s="651"/>
      <c r="AO61" s="651"/>
      <c r="AP61" s="651"/>
      <c r="AQ61" s="651"/>
      <c r="AR61" s="651"/>
      <c r="AS61" s="651"/>
      <c r="AT61" s="664"/>
      <c r="AU61" s="31"/>
      <c r="AV61" s="31"/>
      <c r="AW61" s="31"/>
      <c r="AX61" s="31"/>
      <c r="AY61" s="31"/>
      <c r="AZ61" s="31"/>
      <c r="BA61" s="31"/>
      <c r="BB61" s="31"/>
      <c r="BC61" s="31"/>
      <c r="BD61" s="31"/>
      <c r="BE61" s="31"/>
      <c r="BF61" s="31"/>
      <c r="BG61" s="31"/>
      <c r="BH61" s="31"/>
      <c r="BI61" s="31"/>
      <c r="BJ61" s="31"/>
    </row>
    <row r="62" spans="1:62" ht="108.75" customHeight="1" x14ac:dyDescent="0.25">
      <c r="A62" s="31" t="e">
        <f>'IDP 2013-14 Rev'!#REF!</f>
        <v>#REF!</v>
      </c>
      <c r="B62" s="31" t="e">
        <f>'IDP 2013-14 Rev'!#REF!</f>
        <v>#REF!</v>
      </c>
      <c r="C62" s="31" t="e">
        <f>'IDP 2013-14 Rev'!#REF!</f>
        <v>#REF!</v>
      </c>
      <c r="D62" s="31" t="e">
        <f>'IDP 2013-14 Rev'!#REF!</f>
        <v>#REF!</v>
      </c>
      <c r="E62" s="31" t="e">
        <f>'IDP 2013-14 Rev'!#REF!</f>
        <v>#REF!</v>
      </c>
      <c r="F62" s="31" t="e">
        <f>'IDP 2013-14 Rev'!#REF!</f>
        <v>#REF!</v>
      </c>
      <c r="G62" s="31" t="e">
        <f>'IDP 2013-14 Rev'!#REF!</f>
        <v>#REF!</v>
      </c>
      <c r="H62" s="31" t="e">
        <f>'IDP 2013-14 Rev'!#REF!</f>
        <v>#REF!</v>
      </c>
      <c r="I62" s="31" t="e">
        <f>'IDP 2013-14 Rev'!#REF!</f>
        <v>#REF!</v>
      </c>
      <c r="J62" s="31" t="e">
        <f>'IDP 2013-14 Rev'!#REF!</f>
        <v>#REF!</v>
      </c>
      <c r="K62" s="31" t="e">
        <f>'IDP 2013-14 Rev'!#REF!</f>
        <v>#REF!</v>
      </c>
      <c r="L62" s="31" t="e">
        <f>'IDP 2013-14 Rev'!#REF!</f>
        <v>#REF!</v>
      </c>
      <c r="M62" s="31" t="e">
        <f>'IDP 2013-14 Rev'!#REF!</f>
        <v>#REF!</v>
      </c>
      <c r="N62" s="31" t="e">
        <f>'IDP 2013-14 Rev'!#REF!</f>
        <v>#REF!</v>
      </c>
      <c r="O62" s="31" t="e">
        <f>'IDP 2013-14 Rev'!#REF!</f>
        <v>#REF!</v>
      </c>
      <c r="P62" s="31" t="e">
        <f>'IDP 2013-14 Rev'!#REF!</f>
        <v>#REF!</v>
      </c>
      <c r="Q62" s="31" t="e">
        <f>'IDP 2013-14 Rev'!#REF!</f>
        <v>#REF!</v>
      </c>
      <c r="R62" s="31" t="e">
        <f>'IDP 2013-14 Rev'!#REF!</f>
        <v>#REF!</v>
      </c>
      <c r="S62" s="31" t="e">
        <f>'IDP 2013-14 Rev'!#REF!</f>
        <v>#REF!</v>
      </c>
      <c r="T62" s="31" t="e">
        <f>'IDP 2013-14 Rev'!#REF!</f>
        <v>#REF!</v>
      </c>
      <c r="U62" s="31" t="e">
        <f>'IDP 2013-14 Rev'!#REF!</f>
        <v>#REF!</v>
      </c>
      <c r="V62" s="31" t="e">
        <f>'IDP 2013-14 Rev'!#REF!</f>
        <v>#REF!</v>
      </c>
      <c r="W62" s="31" t="e">
        <f>'IDP 2013-14 Rev'!#REF!</f>
        <v>#REF!</v>
      </c>
      <c r="X62" s="31" t="e">
        <f>'IDP 2013-14 Rev'!#REF!</f>
        <v>#REF!</v>
      </c>
      <c r="Y62" s="31" t="e">
        <f>'IDP 2013-14 Rev'!#REF!</f>
        <v>#REF!</v>
      </c>
      <c r="Z62" s="31" t="e">
        <f>'IDP 2013-14 Rev'!#REF!</f>
        <v>#REF!</v>
      </c>
      <c r="AA62" s="31" t="e">
        <f>'IDP 2013-14 Rev'!#REF!</f>
        <v>#REF!</v>
      </c>
      <c r="AB62" s="31" t="e">
        <f>'IDP 2013-14 Rev'!#REF!</f>
        <v>#REF!</v>
      </c>
      <c r="AC62" s="31" t="e">
        <f>'IDP 2013-14 Rev'!#REF!</f>
        <v>#REF!</v>
      </c>
      <c r="AD62" s="31" t="e">
        <f>'IDP 2013-14 Rev'!#REF!</f>
        <v>#REF!</v>
      </c>
      <c r="AE62" s="31" t="e">
        <f>'IDP 2013-14 Rev'!#REF!</f>
        <v>#REF!</v>
      </c>
      <c r="AF62" s="31" t="e">
        <f>'IDP 2013-14 Rev'!#REF!</f>
        <v>#REF!</v>
      </c>
      <c r="AG62" s="31" t="e">
        <f>'IDP 2013-14 Rev'!#REF!</f>
        <v>#REF!</v>
      </c>
      <c r="AH62" s="31" t="e">
        <f>'IDP 2013-14 Rev'!#REF!</f>
        <v>#REF!</v>
      </c>
      <c r="AI62" s="31" t="e">
        <f>'IDP 2013-14 Rev'!#REF!</f>
        <v>#REF!</v>
      </c>
      <c r="AJ62" s="31" t="e">
        <f>'IDP 2013-14 Rev'!#REF!</f>
        <v>#REF!</v>
      </c>
      <c r="AK62" s="31" t="e">
        <f>'IDP 2013-14 Rev'!#REF!</f>
        <v>#REF!</v>
      </c>
      <c r="AL62" s="31" t="e">
        <f>'IDP 2013-14 Rev'!#REF!</f>
        <v>#REF!</v>
      </c>
      <c r="AM62" s="31" t="e">
        <f>'IDP 2013-14 Rev'!#REF!</f>
        <v>#REF!</v>
      </c>
      <c r="AN62" s="31" t="e">
        <f>'IDP 2013-14 Rev'!#REF!</f>
        <v>#REF!</v>
      </c>
      <c r="AO62" s="31" t="e">
        <f>'IDP 2013-14 Rev'!#REF!</f>
        <v>#REF!</v>
      </c>
      <c r="AP62" s="31" t="e">
        <f>'IDP 2013-14 Rev'!#REF!</f>
        <v>#REF!</v>
      </c>
      <c r="AQ62" s="31" t="e">
        <f>'IDP 2013-14 Rev'!#REF!</f>
        <v>#REF!</v>
      </c>
      <c r="AR62" s="31" t="e">
        <f>'IDP 2013-14 Rev'!#REF!</f>
        <v>#REF!</v>
      </c>
      <c r="AS62" s="31" t="e">
        <f>'IDP 2013-14 Rev'!#REF!</f>
        <v>#REF!</v>
      </c>
      <c r="AT62" s="31" t="e">
        <f>'IDP 2013-14 Rev'!#REF!</f>
        <v>#REF!</v>
      </c>
      <c r="AU62" s="31" t="e">
        <f>'IDP 2013-14 Rev'!#REF!</f>
        <v>#REF!</v>
      </c>
      <c r="AV62" s="31" t="e">
        <f>'IDP 2013-14 Rev'!#REF!</f>
        <v>#REF!</v>
      </c>
      <c r="AW62" s="31" t="e">
        <f>'IDP 2013-14 Rev'!#REF!</f>
        <v>#REF!</v>
      </c>
      <c r="AX62" s="31" t="e">
        <f>'IDP 2013-14 Rev'!#REF!</f>
        <v>#REF!</v>
      </c>
      <c r="AY62" s="31" t="e">
        <f>'IDP 2013-14 Rev'!#REF!</f>
        <v>#REF!</v>
      </c>
      <c r="AZ62" s="31" t="e">
        <f>'IDP 2013-14 Rev'!#REF!</f>
        <v>#REF!</v>
      </c>
      <c r="BA62" s="31" t="e">
        <f>'IDP 2013-14 Rev'!#REF!</f>
        <v>#REF!</v>
      </c>
      <c r="BB62" s="31" t="e">
        <f>'IDP 2013-14 Rev'!#REF!</f>
        <v>#REF!</v>
      </c>
      <c r="BC62" s="31" t="e">
        <f>'IDP 2013-14 Rev'!#REF!</f>
        <v>#REF!</v>
      </c>
      <c r="BD62" s="31" t="e">
        <f>'IDP 2013-14 Rev'!#REF!</f>
        <v>#REF!</v>
      </c>
      <c r="BE62" s="31" t="e">
        <f>'IDP 2013-14 Rev'!#REF!</f>
        <v>#REF!</v>
      </c>
      <c r="BF62" s="31" t="e">
        <f>'IDP 2013-14 Rev'!#REF!</f>
        <v>#REF!</v>
      </c>
      <c r="BG62" s="31" t="e">
        <f>'IDP 2013-14 Rev'!#REF!</f>
        <v>#REF!</v>
      </c>
      <c r="BH62" s="31" t="e">
        <f>'IDP 2013-14 Rev'!#REF!</f>
        <v>#REF!</v>
      </c>
      <c r="BI62" s="31" t="e">
        <f>'IDP 2013-14 Rev'!#REF!</f>
        <v>#REF!</v>
      </c>
      <c r="BJ62" s="31" t="e">
        <f>'IDP 2013-14 Rev'!#REF!</f>
        <v>#REF!</v>
      </c>
    </row>
    <row r="63" spans="1:62" s="111" customFormat="1" ht="105.75" hidden="1" customHeight="1" x14ac:dyDescent="0.25">
      <c r="A63" s="110" t="e">
        <f>'IDP 2013-14 Rev'!#REF!</f>
        <v>#REF!</v>
      </c>
      <c r="B63" s="110" t="e">
        <f>'IDP 2013-14 Rev'!#REF!</f>
        <v>#REF!</v>
      </c>
      <c r="C63" s="110" t="e">
        <f>'IDP 2013-14 Rev'!#REF!</f>
        <v>#REF!</v>
      </c>
      <c r="D63" s="110" t="e">
        <f>'IDP 2013-14 Rev'!#REF!</f>
        <v>#REF!</v>
      </c>
      <c r="E63" s="110" t="e">
        <f>'IDP 2013-14 Rev'!#REF!</f>
        <v>#REF!</v>
      </c>
      <c r="F63" s="110" t="e">
        <f>'IDP 2013-14 Rev'!#REF!</f>
        <v>#REF!</v>
      </c>
      <c r="G63" s="110" t="e">
        <f>'IDP 2013-14 Rev'!#REF!</f>
        <v>#REF!</v>
      </c>
      <c r="H63" s="110" t="e">
        <f>'IDP 2013-14 Rev'!#REF!</f>
        <v>#REF!</v>
      </c>
      <c r="I63" s="110" t="e">
        <f>'IDP 2013-14 Rev'!#REF!</f>
        <v>#REF!</v>
      </c>
      <c r="J63" s="110" t="e">
        <f>'IDP 2013-14 Rev'!#REF!</f>
        <v>#REF!</v>
      </c>
      <c r="K63" s="110" t="e">
        <f>'IDP 2013-14 Rev'!#REF!</f>
        <v>#REF!</v>
      </c>
      <c r="L63" s="110" t="e">
        <f>'IDP 2013-14 Rev'!#REF!</f>
        <v>#REF!</v>
      </c>
      <c r="M63" s="110" t="e">
        <f>'IDP 2013-14 Rev'!#REF!</f>
        <v>#REF!</v>
      </c>
      <c r="N63" s="110" t="e">
        <f>'IDP 2013-14 Rev'!#REF!</f>
        <v>#REF!</v>
      </c>
      <c r="O63" s="110" t="e">
        <f>'IDP 2013-14 Rev'!#REF!</f>
        <v>#REF!</v>
      </c>
      <c r="P63" s="110" t="e">
        <f>'IDP 2013-14 Rev'!#REF!</f>
        <v>#REF!</v>
      </c>
      <c r="Q63" s="110" t="e">
        <f>'IDP 2013-14 Rev'!#REF!</f>
        <v>#REF!</v>
      </c>
      <c r="R63" s="110" t="e">
        <f>'IDP 2013-14 Rev'!#REF!</f>
        <v>#REF!</v>
      </c>
      <c r="S63" s="110" t="e">
        <f>'IDP 2013-14 Rev'!#REF!</f>
        <v>#REF!</v>
      </c>
      <c r="T63" s="110" t="e">
        <f>'IDP 2013-14 Rev'!#REF!</f>
        <v>#REF!</v>
      </c>
      <c r="U63" s="110" t="e">
        <f>'IDP 2013-14 Rev'!#REF!</f>
        <v>#REF!</v>
      </c>
      <c r="V63" s="110" t="e">
        <f>'IDP 2013-14 Rev'!#REF!</f>
        <v>#REF!</v>
      </c>
      <c r="W63" s="110" t="e">
        <f>'IDP 2013-14 Rev'!#REF!</f>
        <v>#REF!</v>
      </c>
      <c r="X63" s="110" t="e">
        <f>'IDP 2013-14 Rev'!#REF!</f>
        <v>#REF!</v>
      </c>
      <c r="Y63" s="110" t="e">
        <f>'IDP 2013-14 Rev'!#REF!</f>
        <v>#REF!</v>
      </c>
      <c r="Z63" s="110" t="e">
        <f>'IDP 2013-14 Rev'!#REF!</f>
        <v>#REF!</v>
      </c>
      <c r="AA63" s="110" t="e">
        <f>'IDP 2013-14 Rev'!#REF!</f>
        <v>#REF!</v>
      </c>
      <c r="AB63" s="110" t="e">
        <f>'IDP 2013-14 Rev'!#REF!</f>
        <v>#REF!</v>
      </c>
      <c r="AC63" s="110" t="e">
        <f>'IDP 2013-14 Rev'!#REF!</f>
        <v>#REF!</v>
      </c>
      <c r="AD63" s="110" t="e">
        <f>'IDP 2013-14 Rev'!#REF!</f>
        <v>#REF!</v>
      </c>
      <c r="AE63" s="110" t="e">
        <f>'IDP 2013-14 Rev'!#REF!</f>
        <v>#REF!</v>
      </c>
      <c r="AF63" s="110" t="e">
        <f>'IDP 2013-14 Rev'!#REF!</f>
        <v>#REF!</v>
      </c>
      <c r="AG63" s="110" t="e">
        <f>'IDP 2013-14 Rev'!#REF!</f>
        <v>#REF!</v>
      </c>
      <c r="AH63" s="110" t="e">
        <f>'IDP 2013-14 Rev'!#REF!</f>
        <v>#REF!</v>
      </c>
      <c r="AI63" s="110" t="e">
        <f>'IDP 2013-14 Rev'!#REF!</f>
        <v>#REF!</v>
      </c>
      <c r="AJ63" s="110" t="e">
        <f>'IDP 2013-14 Rev'!#REF!</f>
        <v>#REF!</v>
      </c>
      <c r="AK63" s="110" t="e">
        <f>'IDP 2013-14 Rev'!#REF!</f>
        <v>#REF!</v>
      </c>
      <c r="AL63" s="110" t="e">
        <f>'IDP 2013-14 Rev'!#REF!</f>
        <v>#REF!</v>
      </c>
      <c r="AM63" s="110" t="e">
        <f>'IDP 2013-14 Rev'!#REF!</f>
        <v>#REF!</v>
      </c>
      <c r="AN63" s="110" t="e">
        <f>'IDP 2013-14 Rev'!#REF!</f>
        <v>#REF!</v>
      </c>
      <c r="AO63" s="110" t="e">
        <f>'IDP 2013-14 Rev'!#REF!</f>
        <v>#REF!</v>
      </c>
      <c r="AP63" s="110" t="e">
        <f>'IDP 2013-14 Rev'!#REF!</f>
        <v>#REF!</v>
      </c>
      <c r="AQ63" s="110" t="e">
        <f>'IDP 2013-14 Rev'!#REF!</f>
        <v>#REF!</v>
      </c>
      <c r="AR63" s="110" t="e">
        <f>'IDP 2013-14 Rev'!#REF!</f>
        <v>#REF!</v>
      </c>
      <c r="AS63" s="110" t="e">
        <f>'IDP 2013-14 Rev'!#REF!</f>
        <v>#REF!</v>
      </c>
      <c r="AT63" s="110" t="e">
        <f>'IDP 2013-14 Rev'!#REF!</f>
        <v>#REF!</v>
      </c>
      <c r="AU63" s="110" t="e">
        <f>'IDP 2013-14 Rev'!#REF!</f>
        <v>#REF!</v>
      </c>
      <c r="AV63" s="110" t="e">
        <f>'IDP 2013-14 Rev'!#REF!</f>
        <v>#REF!</v>
      </c>
      <c r="AW63" s="110" t="e">
        <f>'IDP 2013-14 Rev'!#REF!</f>
        <v>#REF!</v>
      </c>
      <c r="AX63" s="110" t="e">
        <f>'IDP 2013-14 Rev'!#REF!</f>
        <v>#REF!</v>
      </c>
      <c r="AY63" s="110" t="e">
        <f>'IDP 2013-14 Rev'!#REF!</f>
        <v>#REF!</v>
      </c>
      <c r="AZ63" s="110" t="e">
        <f>'IDP 2013-14 Rev'!#REF!</f>
        <v>#REF!</v>
      </c>
      <c r="BA63" s="110" t="e">
        <f>'IDP 2013-14 Rev'!#REF!</f>
        <v>#REF!</v>
      </c>
      <c r="BB63" s="110" t="e">
        <f>'IDP 2013-14 Rev'!#REF!</f>
        <v>#REF!</v>
      </c>
      <c r="BC63" s="110" t="e">
        <f>'IDP 2013-14 Rev'!#REF!</f>
        <v>#REF!</v>
      </c>
      <c r="BD63" s="110" t="e">
        <f>'IDP 2013-14 Rev'!#REF!</f>
        <v>#REF!</v>
      </c>
      <c r="BE63" s="110" t="e">
        <f>'IDP 2013-14 Rev'!#REF!</f>
        <v>#REF!</v>
      </c>
      <c r="BF63" s="110" t="e">
        <f>'IDP 2013-14 Rev'!#REF!</f>
        <v>#REF!</v>
      </c>
      <c r="BG63" s="110" t="e">
        <f>'IDP 2013-14 Rev'!#REF!</f>
        <v>#REF!</v>
      </c>
      <c r="BH63" s="110" t="e">
        <f>'IDP 2013-14 Rev'!#REF!</f>
        <v>#REF!</v>
      </c>
      <c r="BI63" s="110" t="e">
        <f>'IDP 2013-14 Rev'!#REF!</f>
        <v>#REF!</v>
      </c>
      <c r="BJ63" s="110" t="e">
        <f>'IDP 2013-14 Rev'!#REF!</f>
        <v>#REF!</v>
      </c>
    </row>
    <row r="64" spans="1:62" ht="170.25" customHeight="1" x14ac:dyDescent="0.25">
      <c r="A64" s="31" t="e">
        <f>'IDP 2013-14 Rev'!#REF!</f>
        <v>#REF!</v>
      </c>
      <c r="B64" s="31" t="e">
        <f>'IDP 2013-14 Rev'!#REF!</f>
        <v>#REF!</v>
      </c>
      <c r="C64" s="31" t="e">
        <f>'IDP 2013-14 Rev'!#REF!</f>
        <v>#REF!</v>
      </c>
      <c r="D64" s="31" t="e">
        <f>'IDP 2013-14 Rev'!#REF!</f>
        <v>#REF!</v>
      </c>
      <c r="E64" s="31" t="e">
        <f>'IDP 2013-14 Rev'!#REF!</f>
        <v>#REF!</v>
      </c>
      <c r="F64" s="31" t="e">
        <f>'IDP 2013-14 Rev'!#REF!</f>
        <v>#REF!</v>
      </c>
      <c r="G64" s="31" t="e">
        <f>'IDP 2013-14 Rev'!#REF!</f>
        <v>#REF!</v>
      </c>
      <c r="H64" s="31" t="e">
        <f>'IDP 2013-14 Rev'!#REF!</f>
        <v>#REF!</v>
      </c>
      <c r="I64" s="31" t="e">
        <f>'IDP 2013-14 Rev'!#REF!</f>
        <v>#REF!</v>
      </c>
      <c r="J64" s="31" t="e">
        <f>'IDP 2013-14 Rev'!#REF!</f>
        <v>#REF!</v>
      </c>
      <c r="K64" s="31" t="e">
        <f>'IDP 2013-14 Rev'!#REF!</f>
        <v>#REF!</v>
      </c>
      <c r="L64" s="31" t="e">
        <f>'IDP 2013-14 Rev'!#REF!</f>
        <v>#REF!</v>
      </c>
      <c r="M64" s="31" t="e">
        <f>'IDP 2013-14 Rev'!#REF!</f>
        <v>#REF!</v>
      </c>
      <c r="N64" s="31" t="e">
        <f>'IDP 2013-14 Rev'!#REF!</f>
        <v>#REF!</v>
      </c>
      <c r="O64" s="31" t="e">
        <f>'IDP 2013-14 Rev'!#REF!</f>
        <v>#REF!</v>
      </c>
      <c r="P64" s="31" t="e">
        <f>'IDP 2013-14 Rev'!#REF!</f>
        <v>#REF!</v>
      </c>
      <c r="Q64" s="31" t="e">
        <f>'IDP 2013-14 Rev'!#REF!</f>
        <v>#REF!</v>
      </c>
      <c r="R64" s="31" t="e">
        <f>'IDP 2013-14 Rev'!#REF!</f>
        <v>#REF!</v>
      </c>
      <c r="S64" s="31" t="e">
        <f>'IDP 2013-14 Rev'!#REF!</f>
        <v>#REF!</v>
      </c>
      <c r="T64" s="31" t="e">
        <f>'IDP 2013-14 Rev'!#REF!</f>
        <v>#REF!</v>
      </c>
      <c r="U64" s="31" t="e">
        <f>'IDP 2013-14 Rev'!#REF!</f>
        <v>#REF!</v>
      </c>
      <c r="V64" s="31" t="e">
        <f>'IDP 2013-14 Rev'!#REF!</f>
        <v>#REF!</v>
      </c>
      <c r="W64" s="31" t="e">
        <f>'IDP 2013-14 Rev'!#REF!</f>
        <v>#REF!</v>
      </c>
      <c r="X64" s="31" t="e">
        <f>'IDP 2013-14 Rev'!#REF!</f>
        <v>#REF!</v>
      </c>
      <c r="Y64" s="31" t="e">
        <f>'IDP 2013-14 Rev'!#REF!</f>
        <v>#REF!</v>
      </c>
      <c r="Z64" s="31" t="e">
        <f>'IDP 2013-14 Rev'!#REF!</f>
        <v>#REF!</v>
      </c>
      <c r="AA64" s="31" t="e">
        <f>'IDP 2013-14 Rev'!#REF!</f>
        <v>#REF!</v>
      </c>
      <c r="AB64" s="31" t="e">
        <f>'IDP 2013-14 Rev'!#REF!</f>
        <v>#REF!</v>
      </c>
      <c r="AC64" s="31" t="e">
        <f>'IDP 2013-14 Rev'!#REF!</f>
        <v>#REF!</v>
      </c>
      <c r="AD64" s="31" t="e">
        <f>'IDP 2013-14 Rev'!#REF!</f>
        <v>#REF!</v>
      </c>
      <c r="AE64" s="31" t="e">
        <f>'IDP 2013-14 Rev'!#REF!</f>
        <v>#REF!</v>
      </c>
      <c r="AF64" s="31" t="e">
        <f>'IDP 2013-14 Rev'!#REF!</f>
        <v>#REF!</v>
      </c>
      <c r="AG64" s="31" t="e">
        <f>'IDP 2013-14 Rev'!#REF!</f>
        <v>#REF!</v>
      </c>
      <c r="AH64" s="31" t="e">
        <f>'IDP 2013-14 Rev'!#REF!</f>
        <v>#REF!</v>
      </c>
      <c r="AI64" s="31" t="e">
        <f>'IDP 2013-14 Rev'!#REF!</f>
        <v>#REF!</v>
      </c>
      <c r="AJ64" s="31" t="e">
        <f>'IDP 2013-14 Rev'!#REF!</f>
        <v>#REF!</v>
      </c>
      <c r="AK64" s="31" t="e">
        <f>'IDP 2013-14 Rev'!#REF!</f>
        <v>#REF!</v>
      </c>
      <c r="AL64" s="31" t="e">
        <f>'IDP 2013-14 Rev'!#REF!</f>
        <v>#REF!</v>
      </c>
      <c r="AM64" s="31" t="e">
        <f>'IDP 2013-14 Rev'!#REF!</f>
        <v>#REF!</v>
      </c>
      <c r="AN64" s="31" t="e">
        <f>'IDP 2013-14 Rev'!#REF!</f>
        <v>#REF!</v>
      </c>
      <c r="AO64" s="31" t="e">
        <f>'IDP 2013-14 Rev'!#REF!</f>
        <v>#REF!</v>
      </c>
      <c r="AP64" s="31" t="e">
        <f>'IDP 2013-14 Rev'!#REF!</f>
        <v>#REF!</v>
      </c>
      <c r="AQ64" s="31" t="e">
        <f>'IDP 2013-14 Rev'!#REF!</f>
        <v>#REF!</v>
      </c>
      <c r="AR64" s="31" t="e">
        <f>'IDP 2013-14 Rev'!#REF!</f>
        <v>#REF!</v>
      </c>
      <c r="AS64" s="31" t="e">
        <f>'IDP 2013-14 Rev'!#REF!</f>
        <v>#REF!</v>
      </c>
      <c r="AT64" s="31" t="e">
        <f>'IDP 2013-14 Rev'!#REF!</f>
        <v>#REF!</v>
      </c>
      <c r="AU64" s="31" t="e">
        <f>'IDP 2013-14 Rev'!#REF!</f>
        <v>#REF!</v>
      </c>
      <c r="AV64" s="31" t="e">
        <f>'IDP 2013-14 Rev'!#REF!</f>
        <v>#REF!</v>
      </c>
      <c r="AW64" s="31" t="e">
        <f>'IDP 2013-14 Rev'!#REF!</f>
        <v>#REF!</v>
      </c>
      <c r="AX64" s="31" t="e">
        <f>'IDP 2013-14 Rev'!#REF!</f>
        <v>#REF!</v>
      </c>
      <c r="AY64" s="31" t="e">
        <f>'IDP 2013-14 Rev'!#REF!</f>
        <v>#REF!</v>
      </c>
      <c r="AZ64" s="31" t="e">
        <f>'IDP 2013-14 Rev'!#REF!</f>
        <v>#REF!</v>
      </c>
      <c r="BA64" s="31" t="e">
        <f>'IDP 2013-14 Rev'!#REF!</f>
        <v>#REF!</v>
      </c>
      <c r="BB64" s="31" t="e">
        <f>'IDP 2013-14 Rev'!#REF!</f>
        <v>#REF!</v>
      </c>
      <c r="BC64" s="31" t="e">
        <f>'IDP 2013-14 Rev'!#REF!</f>
        <v>#REF!</v>
      </c>
      <c r="BD64" s="31" t="e">
        <f>'IDP 2013-14 Rev'!#REF!</f>
        <v>#REF!</v>
      </c>
      <c r="BE64" s="31" t="e">
        <f>'IDP 2013-14 Rev'!#REF!</f>
        <v>#REF!</v>
      </c>
      <c r="BF64" s="31" t="e">
        <f>'IDP 2013-14 Rev'!#REF!</f>
        <v>#REF!</v>
      </c>
      <c r="BG64" s="31" t="e">
        <f>'IDP 2013-14 Rev'!#REF!</f>
        <v>#REF!</v>
      </c>
      <c r="BH64" s="31" t="e">
        <f>'IDP 2013-14 Rev'!#REF!</f>
        <v>#REF!</v>
      </c>
      <c r="BI64" s="31" t="e">
        <f>'IDP 2013-14 Rev'!#REF!</f>
        <v>#REF!</v>
      </c>
      <c r="BJ64" s="31" t="e">
        <f>'IDP 2013-14 Rev'!#REF!</f>
        <v>#REF!</v>
      </c>
    </row>
    <row r="65" spans="1:62" ht="144" customHeight="1" x14ac:dyDescent="0.25">
      <c r="A65" s="31" t="e">
        <f>'IDP 2013-14 Rev'!#REF!</f>
        <v>#REF!</v>
      </c>
      <c r="B65" s="31" t="e">
        <f>'IDP 2013-14 Rev'!#REF!</f>
        <v>#REF!</v>
      </c>
      <c r="C65" s="31" t="e">
        <f>'IDP 2013-14 Rev'!#REF!</f>
        <v>#REF!</v>
      </c>
      <c r="D65" s="31" t="e">
        <f>'IDP 2013-14 Rev'!#REF!</f>
        <v>#REF!</v>
      </c>
      <c r="E65" s="31" t="e">
        <f>'IDP 2013-14 Rev'!#REF!</f>
        <v>#REF!</v>
      </c>
      <c r="F65" s="31" t="e">
        <f>'IDP 2013-14 Rev'!#REF!</f>
        <v>#REF!</v>
      </c>
      <c r="G65" s="31" t="e">
        <f>'IDP 2013-14 Rev'!#REF!</f>
        <v>#REF!</v>
      </c>
      <c r="H65" s="31" t="e">
        <f>'IDP 2013-14 Rev'!#REF!</f>
        <v>#REF!</v>
      </c>
      <c r="I65" s="31" t="e">
        <f>'IDP 2013-14 Rev'!#REF!</f>
        <v>#REF!</v>
      </c>
      <c r="J65" s="31" t="e">
        <f>'IDP 2013-14 Rev'!#REF!</f>
        <v>#REF!</v>
      </c>
      <c r="K65" s="31" t="e">
        <f>'IDP 2013-14 Rev'!#REF!</f>
        <v>#REF!</v>
      </c>
      <c r="L65" s="31" t="e">
        <f>'IDP 2013-14 Rev'!#REF!</f>
        <v>#REF!</v>
      </c>
      <c r="M65" s="31" t="e">
        <f>'IDP 2013-14 Rev'!#REF!</f>
        <v>#REF!</v>
      </c>
      <c r="N65" s="31" t="e">
        <f>'IDP 2013-14 Rev'!#REF!</f>
        <v>#REF!</v>
      </c>
      <c r="O65" s="31" t="e">
        <f>'IDP 2013-14 Rev'!#REF!</f>
        <v>#REF!</v>
      </c>
      <c r="P65" s="31" t="e">
        <f>'IDP 2013-14 Rev'!#REF!</f>
        <v>#REF!</v>
      </c>
      <c r="Q65" s="31" t="e">
        <f>'IDP 2013-14 Rev'!#REF!</f>
        <v>#REF!</v>
      </c>
      <c r="R65" s="31" t="e">
        <f>'IDP 2013-14 Rev'!#REF!</f>
        <v>#REF!</v>
      </c>
      <c r="S65" s="31" t="e">
        <f>'IDP 2013-14 Rev'!#REF!</f>
        <v>#REF!</v>
      </c>
      <c r="T65" s="31" t="e">
        <f>'IDP 2013-14 Rev'!#REF!</f>
        <v>#REF!</v>
      </c>
      <c r="U65" s="31" t="e">
        <f>'IDP 2013-14 Rev'!#REF!</f>
        <v>#REF!</v>
      </c>
      <c r="V65" s="31" t="e">
        <f>'IDP 2013-14 Rev'!#REF!</f>
        <v>#REF!</v>
      </c>
      <c r="W65" s="31" t="e">
        <f>'IDP 2013-14 Rev'!#REF!</f>
        <v>#REF!</v>
      </c>
      <c r="X65" s="31" t="e">
        <f>'IDP 2013-14 Rev'!#REF!</f>
        <v>#REF!</v>
      </c>
      <c r="Y65" s="31" t="e">
        <f>'IDP 2013-14 Rev'!#REF!</f>
        <v>#REF!</v>
      </c>
      <c r="Z65" s="31" t="e">
        <f>'IDP 2013-14 Rev'!#REF!</f>
        <v>#REF!</v>
      </c>
      <c r="AA65" s="31" t="e">
        <f>'IDP 2013-14 Rev'!#REF!</f>
        <v>#REF!</v>
      </c>
      <c r="AB65" s="31" t="e">
        <f>'IDP 2013-14 Rev'!#REF!</f>
        <v>#REF!</v>
      </c>
      <c r="AC65" s="31" t="e">
        <f>'IDP 2013-14 Rev'!#REF!</f>
        <v>#REF!</v>
      </c>
      <c r="AD65" s="31" t="e">
        <f>'IDP 2013-14 Rev'!#REF!</f>
        <v>#REF!</v>
      </c>
      <c r="AE65" s="31" t="e">
        <f>'IDP 2013-14 Rev'!#REF!</f>
        <v>#REF!</v>
      </c>
      <c r="AF65" s="31" t="e">
        <f>'IDP 2013-14 Rev'!#REF!</f>
        <v>#REF!</v>
      </c>
      <c r="AG65" s="31" t="e">
        <f>'IDP 2013-14 Rev'!#REF!</f>
        <v>#REF!</v>
      </c>
      <c r="AH65" s="31" t="e">
        <f>'IDP 2013-14 Rev'!#REF!</f>
        <v>#REF!</v>
      </c>
      <c r="AI65" s="31" t="e">
        <f>'IDP 2013-14 Rev'!#REF!</f>
        <v>#REF!</v>
      </c>
      <c r="AJ65" s="31" t="e">
        <f>'IDP 2013-14 Rev'!#REF!</f>
        <v>#REF!</v>
      </c>
      <c r="AK65" s="31" t="e">
        <f>'IDP 2013-14 Rev'!#REF!</f>
        <v>#REF!</v>
      </c>
      <c r="AL65" s="31" t="e">
        <f>'IDP 2013-14 Rev'!#REF!</f>
        <v>#REF!</v>
      </c>
      <c r="AM65" s="31" t="e">
        <f>'IDP 2013-14 Rev'!#REF!</f>
        <v>#REF!</v>
      </c>
      <c r="AN65" s="31" t="e">
        <f>'IDP 2013-14 Rev'!#REF!</f>
        <v>#REF!</v>
      </c>
      <c r="AO65" s="31" t="e">
        <f>'IDP 2013-14 Rev'!#REF!</f>
        <v>#REF!</v>
      </c>
      <c r="AP65" s="31" t="e">
        <f>'IDP 2013-14 Rev'!#REF!</f>
        <v>#REF!</v>
      </c>
      <c r="AQ65" s="31" t="e">
        <f>'IDP 2013-14 Rev'!#REF!</f>
        <v>#REF!</v>
      </c>
      <c r="AR65" s="31" t="e">
        <f>'IDP 2013-14 Rev'!#REF!</f>
        <v>#REF!</v>
      </c>
      <c r="AS65" s="31" t="e">
        <f>'IDP 2013-14 Rev'!#REF!</f>
        <v>#REF!</v>
      </c>
      <c r="AT65" s="31" t="e">
        <f>'IDP 2013-14 Rev'!#REF!</f>
        <v>#REF!</v>
      </c>
      <c r="AU65" s="31" t="e">
        <f>'IDP 2013-14 Rev'!#REF!</f>
        <v>#REF!</v>
      </c>
      <c r="AV65" s="31" t="e">
        <f>'IDP 2013-14 Rev'!#REF!</f>
        <v>#REF!</v>
      </c>
      <c r="AW65" s="31" t="e">
        <f>'IDP 2013-14 Rev'!#REF!</f>
        <v>#REF!</v>
      </c>
      <c r="AX65" s="31" t="e">
        <f>'IDP 2013-14 Rev'!#REF!</f>
        <v>#REF!</v>
      </c>
      <c r="AY65" s="31" t="e">
        <f>'IDP 2013-14 Rev'!#REF!</f>
        <v>#REF!</v>
      </c>
      <c r="AZ65" s="31" t="e">
        <f>'IDP 2013-14 Rev'!#REF!</f>
        <v>#REF!</v>
      </c>
      <c r="BA65" s="31" t="e">
        <f>'IDP 2013-14 Rev'!#REF!</f>
        <v>#REF!</v>
      </c>
      <c r="BB65" s="31" t="e">
        <f>'IDP 2013-14 Rev'!#REF!</f>
        <v>#REF!</v>
      </c>
      <c r="BC65" s="31" t="e">
        <f>'IDP 2013-14 Rev'!#REF!</f>
        <v>#REF!</v>
      </c>
      <c r="BD65" s="31" t="e">
        <f>'IDP 2013-14 Rev'!#REF!</f>
        <v>#REF!</v>
      </c>
      <c r="BE65" s="31" t="e">
        <f>'IDP 2013-14 Rev'!#REF!</f>
        <v>#REF!</v>
      </c>
      <c r="BF65" s="31" t="e">
        <f>'IDP 2013-14 Rev'!#REF!</f>
        <v>#REF!</v>
      </c>
      <c r="BG65" s="31" t="e">
        <f>'IDP 2013-14 Rev'!#REF!</f>
        <v>#REF!</v>
      </c>
      <c r="BH65" s="31" t="e">
        <f>'IDP 2013-14 Rev'!#REF!</f>
        <v>#REF!</v>
      </c>
      <c r="BI65" s="31" t="e">
        <f>'IDP 2013-14 Rev'!#REF!</f>
        <v>#REF!</v>
      </c>
      <c r="BJ65" s="31" t="e">
        <f>'IDP 2013-14 Rev'!#REF!</f>
        <v>#REF!</v>
      </c>
    </row>
    <row r="66" spans="1:62" s="11" customFormat="1" ht="84" customHeight="1" x14ac:dyDescent="0.25">
      <c r="A66" s="31"/>
      <c r="B66" s="31"/>
      <c r="C66" s="31"/>
      <c r="D66" s="31"/>
      <c r="E66" s="31"/>
      <c r="F66" s="31" t="e">
        <f>'IDP 2013-14 Rev'!#REF!</f>
        <v>#REF!</v>
      </c>
      <c r="G66" s="31" t="e">
        <f>'IDP 2013-14 Rev'!#REF!</f>
        <v>#REF!</v>
      </c>
      <c r="H66" s="31"/>
      <c r="I66" s="31"/>
      <c r="J66" s="31"/>
      <c r="K66" s="31"/>
      <c r="L66" s="31" t="e">
        <f>'IDP 2013-14 Rev'!#REF!</f>
        <v>#REF!</v>
      </c>
      <c r="M66" s="31" t="e">
        <f>'IDP 2013-14 Rev'!#REF!</f>
        <v>#REF!</v>
      </c>
      <c r="N66" s="31" t="e">
        <f>'IDP 2013-14 Rev'!#REF!</f>
        <v>#REF!</v>
      </c>
      <c r="O66" s="31"/>
      <c r="P66" s="31" t="e">
        <f>'IDP 2013-14 Rev'!#REF!</f>
        <v>#REF!</v>
      </c>
      <c r="Q66" s="31" t="e">
        <f>'IDP 2013-14 Rev'!#REF!</f>
        <v>#REF!</v>
      </c>
      <c r="R66" s="31" t="e">
        <f>'IDP 2013-14 Rev'!#REF!</f>
        <v>#REF!</v>
      </c>
      <c r="S66" s="31" t="e">
        <f>'IDP 2013-14 Rev'!#REF!</f>
        <v>#REF!</v>
      </c>
      <c r="T66" s="31"/>
      <c r="U66" s="31"/>
      <c r="V66" s="31"/>
      <c r="W66" s="31"/>
      <c r="X66" s="31"/>
      <c r="Y66" s="31"/>
      <c r="Z66" s="31"/>
      <c r="AA66" s="31" t="e">
        <f>'IDP 2013-14 Rev'!#REF!</f>
        <v>#REF!</v>
      </c>
      <c r="AB66" s="31" t="e">
        <f>'IDP 2013-14 Rev'!#REF!</f>
        <v>#REF!</v>
      </c>
      <c r="AC66" s="31"/>
      <c r="AD66" s="31"/>
      <c r="AE66" s="31"/>
      <c r="AF66" s="31"/>
      <c r="AG66" s="31"/>
      <c r="AH66" s="31"/>
      <c r="AI66" s="31"/>
      <c r="AJ66" s="31" t="e">
        <f>'IDP 2013-14 Rev'!#REF!</f>
        <v>#REF!</v>
      </c>
      <c r="AK66" s="31" t="e">
        <f>'IDP 2013-14 Rev'!#REF!</f>
        <v>#REF!</v>
      </c>
      <c r="AL66" s="31"/>
      <c r="AM66" s="31"/>
      <c r="AN66" s="31"/>
      <c r="AO66" s="31"/>
      <c r="AP66" s="31"/>
      <c r="AQ66" s="31"/>
      <c r="AR66" s="31"/>
      <c r="AS66" s="31" t="e">
        <f>'IDP 2013-14 Rev'!#REF!</f>
        <v>#REF!</v>
      </c>
      <c r="AT66" s="31" t="e">
        <f>'IDP 2013-14 Rev'!#REF!</f>
        <v>#REF!</v>
      </c>
      <c r="AU66" s="31"/>
      <c r="AV66" s="31"/>
      <c r="AW66" s="31"/>
      <c r="AX66" s="31"/>
      <c r="AY66" s="31"/>
      <c r="AZ66" s="31"/>
      <c r="BA66" s="31"/>
      <c r="BB66" s="31"/>
      <c r="BC66" s="31"/>
      <c r="BD66" s="31"/>
      <c r="BE66" s="31"/>
      <c r="BF66" s="31"/>
      <c r="BG66" s="31"/>
      <c r="BH66" s="31"/>
      <c r="BI66" s="31"/>
      <c r="BJ66" s="31"/>
    </row>
    <row r="67" spans="1:62" s="11" customFormat="1" ht="84" customHeight="1" x14ac:dyDescent="0.25">
      <c r="A67" s="31"/>
      <c r="B67" s="31"/>
      <c r="C67" s="31"/>
      <c r="D67" s="31"/>
      <c r="E67" s="31"/>
      <c r="F67" s="31" t="e">
        <f>'IDP 2013-14 Rev'!#REF!</f>
        <v>#REF!</v>
      </c>
      <c r="G67" s="31" t="e">
        <f>'IDP 2013-14 Rev'!#REF!</f>
        <v>#REF!</v>
      </c>
      <c r="H67" s="31"/>
      <c r="I67" s="31"/>
      <c r="J67" s="31"/>
      <c r="K67" s="31"/>
      <c r="L67" s="31" t="e">
        <f>'IDP 2013-14 Rev'!#REF!</f>
        <v>#REF!</v>
      </c>
      <c r="M67" s="31" t="e">
        <f>'IDP 2013-14 Rev'!#REF!</f>
        <v>#REF!</v>
      </c>
      <c r="N67" s="31" t="e">
        <f>'IDP 2013-14 Rev'!#REF!</f>
        <v>#REF!</v>
      </c>
      <c r="O67" s="31"/>
      <c r="P67" s="31" t="e">
        <f>'IDP 2013-14 Rev'!#REF!</f>
        <v>#REF!</v>
      </c>
      <c r="Q67" s="31" t="e">
        <f>'IDP 2013-14 Rev'!#REF!</f>
        <v>#REF!</v>
      </c>
      <c r="R67" s="31" t="e">
        <f>'IDP 2013-14 Rev'!#REF!</f>
        <v>#REF!</v>
      </c>
      <c r="S67" s="31" t="e">
        <f>'IDP 2013-14 Rev'!#REF!</f>
        <v>#REF!</v>
      </c>
      <c r="T67" s="31"/>
      <c r="U67" s="31"/>
      <c r="V67" s="31"/>
      <c r="W67" s="31"/>
      <c r="X67" s="31"/>
      <c r="Y67" s="31"/>
      <c r="Z67" s="31"/>
      <c r="AA67" s="31" t="e">
        <f>'IDP 2013-14 Rev'!#REF!</f>
        <v>#REF!</v>
      </c>
      <c r="AB67" s="31" t="e">
        <f>'IDP 2013-14 Rev'!#REF!</f>
        <v>#REF!</v>
      </c>
      <c r="AC67" s="31"/>
      <c r="AD67" s="31"/>
      <c r="AE67" s="31"/>
      <c r="AF67" s="31"/>
      <c r="AG67" s="31"/>
      <c r="AH67" s="31"/>
      <c r="AI67" s="31"/>
      <c r="AJ67" s="31" t="e">
        <f>'IDP 2013-14 Rev'!#REF!</f>
        <v>#REF!</v>
      </c>
      <c r="AK67" s="31" t="e">
        <f>'IDP 2013-14 Rev'!#REF!</f>
        <v>#REF!</v>
      </c>
      <c r="AL67" s="31"/>
      <c r="AM67" s="31"/>
      <c r="AN67" s="31"/>
      <c r="AO67" s="31"/>
      <c r="AP67" s="31"/>
      <c r="AQ67" s="31"/>
      <c r="AR67" s="31"/>
      <c r="AS67" s="31" t="e">
        <f>'IDP 2013-14 Rev'!#REF!</f>
        <v>#REF!</v>
      </c>
      <c r="AT67" s="31" t="e">
        <f>'IDP 2013-14 Rev'!#REF!</f>
        <v>#REF!</v>
      </c>
      <c r="AU67" s="31"/>
      <c r="AV67" s="31"/>
      <c r="AW67" s="31"/>
      <c r="AX67" s="31"/>
      <c r="AY67" s="31"/>
      <c r="AZ67" s="31"/>
      <c r="BA67" s="31"/>
      <c r="BB67" s="31"/>
      <c r="BC67" s="31"/>
      <c r="BD67" s="31"/>
      <c r="BE67" s="31"/>
      <c r="BF67" s="31"/>
      <c r="BG67" s="31"/>
      <c r="BH67" s="31"/>
      <c r="BI67" s="31"/>
      <c r="BJ67" s="31"/>
    </row>
    <row r="68" spans="1:62" s="11" customFormat="1" ht="84" customHeight="1" x14ac:dyDescent="0.25">
      <c r="A68" s="31"/>
      <c r="B68" s="31"/>
      <c r="C68" s="31"/>
      <c r="D68" s="31"/>
      <c r="E68" s="31"/>
      <c r="F68" s="31" t="e">
        <f>'IDP 2013-14 Rev'!#REF!</f>
        <v>#REF!</v>
      </c>
      <c r="G68" s="31" t="e">
        <f>'IDP 2013-14 Rev'!#REF!</f>
        <v>#REF!</v>
      </c>
      <c r="H68" s="31"/>
      <c r="I68" s="31"/>
      <c r="J68" s="31"/>
      <c r="K68" s="31"/>
      <c r="L68" s="31" t="e">
        <f>'IDP 2013-14 Rev'!#REF!</f>
        <v>#REF!</v>
      </c>
      <c r="M68" s="75" t="e">
        <f>'IDP 2013-14 Rev'!#REF!</f>
        <v>#REF!</v>
      </c>
      <c r="N68" s="31" t="e">
        <f>'IDP 2013-14 Rev'!#REF!</f>
        <v>#REF!</v>
      </c>
      <c r="O68" s="31"/>
      <c r="P68" s="31" t="e">
        <f>'IDP 2013-14 Rev'!#REF!</f>
        <v>#REF!</v>
      </c>
      <c r="Q68" s="31" t="e">
        <f>'IDP 2013-14 Rev'!#REF!</f>
        <v>#REF!</v>
      </c>
      <c r="R68" s="31" t="e">
        <f>'IDP 2013-14 Rev'!#REF!</f>
        <v>#REF!</v>
      </c>
      <c r="S68" s="31" t="e">
        <f>'IDP 2013-14 Rev'!#REF!</f>
        <v>#REF!</v>
      </c>
      <c r="T68" s="31"/>
      <c r="U68" s="31"/>
      <c r="V68" s="31"/>
      <c r="W68" s="31"/>
      <c r="X68" s="31"/>
      <c r="Y68" s="31"/>
      <c r="Z68" s="31"/>
      <c r="AA68" s="31" t="e">
        <f>'IDP 2013-14 Rev'!#REF!</f>
        <v>#REF!</v>
      </c>
      <c r="AB68" s="31" t="e">
        <f>'IDP 2013-14 Rev'!#REF!</f>
        <v>#REF!</v>
      </c>
      <c r="AC68" s="31"/>
      <c r="AD68" s="31"/>
      <c r="AE68" s="31"/>
      <c r="AF68" s="31"/>
      <c r="AG68" s="31"/>
      <c r="AH68" s="31"/>
      <c r="AI68" s="31"/>
      <c r="AJ68" s="31" t="e">
        <f>'IDP 2013-14 Rev'!#REF!</f>
        <v>#REF!</v>
      </c>
      <c r="AK68" s="31" t="e">
        <f>'IDP 2013-14 Rev'!#REF!</f>
        <v>#REF!</v>
      </c>
      <c r="AL68" s="31"/>
      <c r="AM68" s="31"/>
      <c r="AN68" s="31"/>
      <c r="AO68" s="31"/>
      <c r="AP68" s="31"/>
      <c r="AQ68" s="31"/>
      <c r="AR68" s="31"/>
      <c r="AS68" s="31" t="e">
        <f>'IDP 2013-14 Rev'!#REF!</f>
        <v>#REF!</v>
      </c>
      <c r="AT68" s="31" t="e">
        <f>'IDP 2013-14 Rev'!#REF!</f>
        <v>#REF!</v>
      </c>
      <c r="AU68" s="31"/>
      <c r="AV68" s="31"/>
      <c r="AW68" s="31"/>
      <c r="AX68" s="31"/>
      <c r="AY68" s="31"/>
      <c r="AZ68" s="31"/>
      <c r="BA68" s="31"/>
      <c r="BB68" s="31"/>
      <c r="BC68" s="31"/>
      <c r="BD68" s="31"/>
      <c r="BE68" s="31"/>
      <c r="BF68" s="31"/>
      <c r="BG68" s="31"/>
      <c r="BH68" s="31"/>
      <c r="BI68" s="31"/>
      <c r="BJ68" s="31"/>
    </row>
    <row r="69" spans="1:62" s="11" customFormat="1" ht="84" customHeight="1" x14ac:dyDescent="0.25">
      <c r="A69" s="31"/>
      <c r="B69" s="31"/>
      <c r="C69" s="31"/>
      <c r="D69" s="31"/>
      <c r="E69" s="31"/>
      <c r="F69" s="31" t="e">
        <f>'IDP 2013-14 Rev'!#REF!</f>
        <v>#REF!</v>
      </c>
      <c r="G69" s="31" t="e">
        <f>'IDP 2013-14 Rev'!#REF!</f>
        <v>#REF!</v>
      </c>
      <c r="H69" s="31"/>
      <c r="I69" s="31"/>
      <c r="J69" s="31"/>
      <c r="K69" s="31"/>
      <c r="L69" s="31" t="e">
        <f>'IDP 2013-14 Rev'!#REF!</f>
        <v>#REF!</v>
      </c>
      <c r="M69" s="31" t="e">
        <f>'IDP 2013-14 Rev'!#REF!</f>
        <v>#REF!</v>
      </c>
      <c r="N69" s="31" t="e">
        <f>'IDP 2013-14 Rev'!#REF!</f>
        <v>#REF!</v>
      </c>
      <c r="O69" s="31"/>
      <c r="P69" s="31" t="e">
        <f>'IDP 2013-14 Rev'!#REF!</f>
        <v>#REF!</v>
      </c>
      <c r="Q69" s="31" t="e">
        <f>'IDP 2013-14 Rev'!#REF!</f>
        <v>#REF!</v>
      </c>
      <c r="R69" s="31" t="e">
        <f>'IDP 2013-14 Rev'!#REF!</f>
        <v>#REF!</v>
      </c>
      <c r="S69" s="31" t="e">
        <f>'IDP 2013-14 Rev'!#REF!</f>
        <v>#REF!</v>
      </c>
      <c r="T69" s="31"/>
      <c r="U69" s="31"/>
      <c r="V69" s="31"/>
      <c r="W69" s="31"/>
      <c r="X69" s="31"/>
      <c r="Y69" s="31"/>
      <c r="Z69" s="31"/>
      <c r="AA69" s="31" t="e">
        <f>'IDP 2013-14 Rev'!#REF!</f>
        <v>#REF!</v>
      </c>
      <c r="AB69" s="31" t="e">
        <f>'IDP 2013-14 Rev'!#REF!</f>
        <v>#REF!</v>
      </c>
      <c r="AC69" s="31"/>
      <c r="AD69" s="31"/>
      <c r="AE69" s="31"/>
      <c r="AF69" s="31"/>
      <c r="AG69" s="31"/>
      <c r="AH69" s="31"/>
      <c r="AI69" s="31"/>
      <c r="AJ69" s="31" t="e">
        <f>'IDP 2013-14 Rev'!#REF!</f>
        <v>#REF!</v>
      </c>
      <c r="AK69" s="31" t="e">
        <f>'IDP 2013-14 Rev'!#REF!</f>
        <v>#REF!</v>
      </c>
      <c r="AL69" s="31"/>
      <c r="AM69" s="31"/>
      <c r="AN69" s="31"/>
      <c r="AO69" s="31"/>
      <c r="AP69" s="31"/>
      <c r="AQ69" s="31"/>
      <c r="AR69" s="31"/>
      <c r="AS69" s="31" t="e">
        <f>'IDP 2013-14 Rev'!#REF!</f>
        <v>#REF!</v>
      </c>
      <c r="AT69" s="31" t="e">
        <f>'IDP 2013-14 Rev'!#REF!</f>
        <v>#REF!</v>
      </c>
      <c r="AU69" s="31"/>
      <c r="AV69" s="31"/>
      <c r="AW69" s="31"/>
      <c r="AX69" s="31"/>
      <c r="AY69" s="31"/>
      <c r="AZ69" s="31"/>
      <c r="BA69" s="31"/>
      <c r="BB69" s="31"/>
      <c r="BC69" s="31"/>
      <c r="BD69" s="31"/>
      <c r="BE69" s="31"/>
      <c r="BF69" s="31"/>
      <c r="BG69" s="31"/>
      <c r="BH69" s="31"/>
      <c r="BI69" s="31"/>
      <c r="BJ69" s="31"/>
    </row>
    <row r="70" spans="1:62" s="11" customFormat="1" ht="99" customHeight="1" x14ac:dyDescent="0.25">
      <c r="A70" s="31"/>
      <c r="B70" s="31"/>
      <c r="C70" s="31"/>
      <c r="D70" s="31"/>
      <c r="E70" s="31"/>
      <c r="F70" s="32">
        <f t="shared" ref="F70:AT70" si="4">F27</f>
        <v>0</v>
      </c>
      <c r="G70" s="32" t="str">
        <f t="shared" si="4"/>
        <v>Specific Objective definition</v>
      </c>
      <c r="H70" s="32" t="str">
        <f t="shared" si="4"/>
        <v>Obj No</v>
      </c>
      <c r="I70" s="32" t="e">
        <f t="shared" si="4"/>
        <v>#REF!</v>
      </c>
      <c r="J70" s="32">
        <f t="shared" si="4"/>
        <v>0</v>
      </c>
      <c r="K70" s="32">
        <f t="shared" si="4"/>
        <v>0</v>
      </c>
      <c r="L70" s="32">
        <f t="shared" si="4"/>
        <v>0</v>
      </c>
      <c r="M70" s="32" t="e">
        <f t="shared" si="4"/>
        <v>#REF!</v>
      </c>
      <c r="N70" s="32" t="str">
        <f t="shared" si="4"/>
        <v>Indicator Definition and basis of measurement</v>
      </c>
      <c r="O70" s="32" t="e">
        <f t="shared" si="4"/>
        <v>#REF!</v>
      </c>
      <c r="P70" s="32" t="e">
        <f t="shared" si="4"/>
        <v>#REF!</v>
      </c>
      <c r="Q70" s="32" t="e">
        <f t="shared" si="4"/>
        <v>#REF!</v>
      </c>
      <c r="R70" s="32">
        <f t="shared" si="4"/>
        <v>0</v>
      </c>
      <c r="S70" s="32">
        <f t="shared" si="4"/>
        <v>0</v>
      </c>
      <c r="T70" s="32">
        <f t="shared" si="4"/>
        <v>0</v>
      </c>
      <c r="U70" s="32">
        <f t="shared" si="4"/>
        <v>0</v>
      </c>
      <c r="V70" s="32">
        <f t="shared" si="4"/>
        <v>0</v>
      </c>
      <c r="W70" s="32">
        <f t="shared" si="4"/>
        <v>0</v>
      </c>
      <c r="X70" s="32">
        <f t="shared" si="4"/>
        <v>0</v>
      </c>
      <c r="Y70" s="32">
        <f t="shared" si="4"/>
        <v>0</v>
      </c>
      <c r="Z70" s="32">
        <f t="shared" si="4"/>
        <v>0</v>
      </c>
      <c r="AA70" s="32">
        <f t="shared" si="4"/>
        <v>0</v>
      </c>
      <c r="AB70" s="32">
        <f t="shared" si="4"/>
        <v>0</v>
      </c>
      <c r="AC70" s="32">
        <f t="shared" si="4"/>
        <v>0</v>
      </c>
      <c r="AD70" s="32">
        <f t="shared" si="4"/>
        <v>0</v>
      </c>
      <c r="AE70" s="32">
        <f t="shared" si="4"/>
        <v>0</v>
      </c>
      <c r="AF70" s="32">
        <f t="shared" si="4"/>
        <v>0</v>
      </c>
      <c r="AG70" s="32">
        <f t="shared" si="4"/>
        <v>0</v>
      </c>
      <c r="AH70" s="32">
        <f t="shared" si="4"/>
        <v>0</v>
      </c>
      <c r="AI70" s="32">
        <f t="shared" si="4"/>
        <v>0</v>
      </c>
      <c r="AJ70" s="32">
        <f t="shared" si="4"/>
        <v>0</v>
      </c>
      <c r="AK70" s="32">
        <f t="shared" si="4"/>
        <v>0</v>
      </c>
      <c r="AL70" s="32">
        <f t="shared" si="4"/>
        <v>0</v>
      </c>
      <c r="AM70" s="32">
        <f t="shared" si="4"/>
        <v>0</v>
      </c>
      <c r="AN70" s="32">
        <f t="shared" si="4"/>
        <v>0</v>
      </c>
      <c r="AO70" s="32">
        <f t="shared" si="4"/>
        <v>0</v>
      </c>
      <c r="AP70" s="32">
        <f t="shared" si="4"/>
        <v>0</v>
      </c>
      <c r="AQ70" s="32">
        <f t="shared" si="4"/>
        <v>0</v>
      </c>
      <c r="AR70" s="32">
        <f t="shared" si="4"/>
        <v>0</v>
      </c>
      <c r="AS70" s="32">
        <f t="shared" si="4"/>
        <v>0</v>
      </c>
      <c r="AT70" s="32">
        <f t="shared" si="4"/>
        <v>0</v>
      </c>
      <c r="AU70" s="31"/>
      <c r="AV70" s="31"/>
      <c r="AW70" s="31"/>
      <c r="AX70" s="31"/>
      <c r="AY70" s="31"/>
      <c r="AZ70" s="31"/>
      <c r="BA70" s="31"/>
      <c r="BB70" s="31"/>
      <c r="BC70" s="31"/>
      <c r="BD70" s="31"/>
      <c r="BE70" s="31"/>
      <c r="BF70" s="31"/>
      <c r="BG70" s="31"/>
      <c r="BH70" s="31"/>
      <c r="BI70" s="31"/>
      <c r="BJ70" s="31"/>
    </row>
    <row r="71" spans="1:62" s="11" customFormat="1" ht="147" customHeight="1" x14ac:dyDescent="0.25">
      <c r="A71" s="31"/>
      <c r="B71" s="31"/>
      <c r="C71" s="31"/>
      <c r="D71" s="31"/>
      <c r="E71" s="31"/>
      <c r="F71" s="31" t="e">
        <f>'IDP 2013-14 Rev'!#REF!</f>
        <v>#REF!</v>
      </c>
      <c r="G71" s="31" t="e">
        <f>'IDP 2013-14 Rev'!#REF!</f>
        <v>#REF!</v>
      </c>
      <c r="H71" s="31"/>
      <c r="I71" s="31"/>
      <c r="J71" s="31"/>
      <c r="K71" s="31"/>
      <c r="L71" s="31" t="e">
        <f>'IDP 2013-14 Rev'!#REF!</f>
        <v>#REF!</v>
      </c>
      <c r="M71" s="75" t="e">
        <f>'IDP 2013-14 Rev'!#REF!</f>
        <v>#REF!</v>
      </c>
      <c r="N71" s="31" t="e">
        <f>'IDP 2013-14 Rev'!#REF!</f>
        <v>#REF!</v>
      </c>
      <c r="O71" s="31"/>
      <c r="P71" s="31" t="e">
        <f>'IDP 2013-14 Rev'!#REF!</f>
        <v>#REF!</v>
      </c>
      <c r="Q71" s="31" t="e">
        <f>'IDP 2013-14 Rev'!#REF!</f>
        <v>#REF!</v>
      </c>
      <c r="R71" s="31" t="e">
        <f>'IDP 2013-14 Rev'!#REF!</f>
        <v>#REF!</v>
      </c>
      <c r="S71" s="31" t="e">
        <f>'IDP 2013-14 Rev'!#REF!</f>
        <v>#REF!</v>
      </c>
      <c r="T71" s="31"/>
      <c r="U71" s="31"/>
      <c r="V71" s="31"/>
      <c r="W71" s="31"/>
      <c r="X71" s="31"/>
      <c r="Y71" s="31"/>
      <c r="Z71" s="31"/>
      <c r="AA71" s="31" t="e">
        <f>'IDP 2013-14 Rev'!#REF!</f>
        <v>#REF!</v>
      </c>
      <c r="AB71" s="31" t="e">
        <f>'IDP 2013-14 Rev'!#REF!</f>
        <v>#REF!</v>
      </c>
      <c r="AC71" s="31"/>
      <c r="AD71" s="31"/>
      <c r="AE71" s="31"/>
      <c r="AF71" s="31"/>
      <c r="AG71" s="31"/>
      <c r="AH71" s="31"/>
      <c r="AI71" s="31"/>
      <c r="AJ71" s="31" t="e">
        <f>'IDP 2013-14 Rev'!#REF!</f>
        <v>#REF!</v>
      </c>
      <c r="AK71" s="31" t="e">
        <f>'IDP 2013-14 Rev'!#REF!</f>
        <v>#REF!</v>
      </c>
      <c r="AL71" s="31"/>
      <c r="AM71" s="31"/>
      <c r="AN71" s="31"/>
      <c r="AO71" s="31"/>
      <c r="AP71" s="31"/>
      <c r="AQ71" s="31"/>
      <c r="AR71" s="31"/>
      <c r="AS71" s="31" t="e">
        <f>'IDP 2013-14 Rev'!#REF!</f>
        <v>#REF!</v>
      </c>
      <c r="AT71" s="31" t="e">
        <f>'IDP 2013-14 Rev'!#REF!</f>
        <v>#REF!</v>
      </c>
      <c r="AU71" s="31"/>
      <c r="AV71" s="31"/>
      <c r="AW71" s="31"/>
      <c r="AX71" s="31"/>
      <c r="AY71" s="31"/>
      <c r="AZ71" s="31"/>
      <c r="BA71" s="31"/>
      <c r="BB71" s="31"/>
      <c r="BC71" s="31"/>
      <c r="BD71" s="31"/>
      <c r="BE71" s="31"/>
      <c r="BF71" s="31"/>
      <c r="BG71" s="31"/>
      <c r="BH71" s="31"/>
      <c r="BI71" s="31"/>
      <c r="BJ71" s="31"/>
    </row>
    <row r="72" spans="1:62" ht="102.75" customHeight="1" x14ac:dyDescent="0.25">
      <c r="A72" s="31" t="e">
        <f>'IDP 2013-14 Rev'!#REF!</f>
        <v>#REF!</v>
      </c>
      <c r="B72" s="31" t="e">
        <f>'IDP 2013-14 Rev'!#REF!</f>
        <v>#REF!</v>
      </c>
      <c r="C72" s="31" t="e">
        <f>'IDP 2013-14 Rev'!#REF!</f>
        <v>#REF!</v>
      </c>
      <c r="D72" s="31" t="e">
        <f>'IDP 2013-14 Rev'!#REF!</f>
        <v>#REF!</v>
      </c>
      <c r="E72" s="31" t="e">
        <f>'IDP 2013-14 Rev'!#REF!</f>
        <v>#REF!</v>
      </c>
      <c r="F72" s="31" t="e">
        <f>'IDP 2013-14 Rev'!#REF!</f>
        <v>#REF!</v>
      </c>
      <c r="G72" s="31" t="e">
        <f>'IDP 2013-14 Rev'!#REF!</f>
        <v>#REF!</v>
      </c>
      <c r="H72" s="31" t="e">
        <f>'IDP 2013-14 Rev'!#REF!</f>
        <v>#REF!</v>
      </c>
      <c r="I72" s="31" t="e">
        <f>'IDP 2013-14 Rev'!#REF!</f>
        <v>#REF!</v>
      </c>
      <c r="J72" s="31" t="e">
        <f>'IDP 2013-14 Rev'!#REF!</f>
        <v>#REF!</v>
      </c>
      <c r="K72" s="31" t="e">
        <f>'IDP 2013-14 Rev'!#REF!</f>
        <v>#REF!</v>
      </c>
      <c r="L72" s="31" t="e">
        <f>'IDP 2013-14 Rev'!#REF!</f>
        <v>#REF!</v>
      </c>
      <c r="M72" s="31" t="e">
        <f>'IDP 2013-14 Rev'!#REF!</f>
        <v>#REF!</v>
      </c>
      <c r="N72" s="31" t="e">
        <f>'IDP 2013-14 Rev'!#REF!</f>
        <v>#REF!</v>
      </c>
      <c r="O72" s="31" t="e">
        <f>'IDP 2013-14 Rev'!#REF!</f>
        <v>#REF!</v>
      </c>
      <c r="P72" s="31" t="e">
        <f>'IDP 2013-14 Rev'!#REF!</f>
        <v>#REF!</v>
      </c>
      <c r="Q72" s="31" t="e">
        <f>'IDP 2013-14 Rev'!#REF!</f>
        <v>#REF!</v>
      </c>
      <c r="R72" s="31" t="e">
        <f>'IDP 2013-14 Rev'!#REF!</f>
        <v>#REF!</v>
      </c>
      <c r="S72" s="31" t="e">
        <f>'IDP 2013-14 Rev'!#REF!</f>
        <v>#REF!</v>
      </c>
      <c r="T72" s="31" t="e">
        <f>'IDP 2013-14 Rev'!#REF!</f>
        <v>#REF!</v>
      </c>
      <c r="U72" s="31" t="e">
        <f>'IDP 2013-14 Rev'!#REF!</f>
        <v>#REF!</v>
      </c>
      <c r="V72" s="31" t="e">
        <f>'IDP 2013-14 Rev'!#REF!</f>
        <v>#REF!</v>
      </c>
      <c r="W72" s="31" t="e">
        <f>'IDP 2013-14 Rev'!#REF!</f>
        <v>#REF!</v>
      </c>
      <c r="X72" s="31" t="e">
        <f>'IDP 2013-14 Rev'!#REF!</f>
        <v>#REF!</v>
      </c>
      <c r="Y72" s="31" t="e">
        <f>'IDP 2013-14 Rev'!#REF!</f>
        <v>#REF!</v>
      </c>
      <c r="Z72" s="31" t="e">
        <f>'IDP 2013-14 Rev'!#REF!</f>
        <v>#REF!</v>
      </c>
      <c r="AA72" s="31" t="e">
        <f>'IDP 2013-14 Rev'!#REF!</f>
        <v>#REF!</v>
      </c>
      <c r="AB72" s="31" t="e">
        <f>'IDP 2013-14 Rev'!#REF!</f>
        <v>#REF!</v>
      </c>
      <c r="AC72" s="31" t="e">
        <f>'IDP 2013-14 Rev'!#REF!</f>
        <v>#REF!</v>
      </c>
      <c r="AD72" s="31" t="e">
        <f>'IDP 2013-14 Rev'!#REF!</f>
        <v>#REF!</v>
      </c>
      <c r="AE72" s="31" t="e">
        <f>'IDP 2013-14 Rev'!#REF!</f>
        <v>#REF!</v>
      </c>
      <c r="AF72" s="31" t="e">
        <f>'IDP 2013-14 Rev'!#REF!</f>
        <v>#REF!</v>
      </c>
      <c r="AG72" s="31" t="e">
        <f>'IDP 2013-14 Rev'!#REF!</f>
        <v>#REF!</v>
      </c>
      <c r="AH72" s="31" t="e">
        <f>'IDP 2013-14 Rev'!#REF!</f>
        <v>#REF!</v>
      </c>
      <c r="AI72" s="31" t="e">
        <f>'IDP 2013-14 Rev'!#REF!</f>
        <v>#REF!</v>
      </c>
      <c r="AJ72" s="31" t="e">
        <f>'IDP 2013-14 Rev'!#REF!</f>
        <v>#REF!</v>
      </c>
      <c r="AK72" s="31" t="e">
        <f>'IDP 2013-14 Rev'!#REF!</f>
        <v>#REF!</v>
      </c>
      <c r="AL72" s="31" t="e">
        <f>'IDP 2013-14 Rev'!#REF!</f>
        <v>#REF!</v>
      </c>
      <c r="AM72" s="31" t="e">
        <f>'IDP 2013-14 Rev'!#REF!</f>
        <v>#REF!</v>
      </c>
      <c r="AN72" s="31" t="e">
        <f>'IDP 2013-14 Rev'!#REF!</f>
        <v>#REF!</v>
      </c>
      <c r="AO72" s="31" t="e">
        <f>'IDP 2013-14 Rev'!#REF!</f>
        <v>#REF!</v>
      </c>
      <c r="AP72" s="31" t="e">
        <f>'IDP 2013-14 Rev'!#REF!</f>
        <v>#REF!</v>
      </c>
      <c r="AQ72" s="31" t="e">
        <f>'IDP 2013-14 Rev'!#REF!</f>
        <v>#REF!</v>
      </c>
      <c r="AR72" s="31" t="e">
        <f>'IDP 2013-14 Rev'!#REF!</f>
        <v>#REF!</v>
      </c>
      <c r="AS72" s="75" t="e">
        <f>'IDP 2013-14 Rev'!#REF!</f>
        <v>#REF!</v>
      </c>
      <c r="AT72" s="31" t="e">
        <f>'IDP 2013-14 Rev'!#REF!</f>
        <v>#REF!</v>
      </c>
      <c r="AU72" s="31" t="e">
        <f>'IDP 2013-14 Rev'!#REF!</f>
        <v>#REF!</v>
      </c>
      <c r="AV72" s="31" t="e">
        <f>'IDP 2013-14 Rev'!#REF!</f>
        <v>#REF!</v>
      </c>
      <c r="AW72" s="31" t="e">
        <f>'IDP 2013-14 Rev'!#REF!</f>
        <v>#REF!</v>
      </c>
      <c r="AX72" s="31" t="e">
        <f>'IDP 2013-14 Rev'!#REF!</f>
        <v>#REF!</v>
      </c>
      <c r="AY72" s="31" t="e">
        <f>'IDP 2013-14 Rev'!#REF!</f>
        <v>#REF!</v>
      </c>
      <c r="AZ72" s="31" t="e">
        <f>'IDP 2013-14 Rev'!#REF!</f>
        <v>#REF!</v>
      </c>
      <c r="BA72" s="31" t="e">
        <f>'IDP 2013-14 Rev'!#REF!</f>
        <v>#REF!</v>
      </c>
      <c r="BB72" s="31" t="e">
        <f>'IDP 2013-14 Rev'!#REF!</f>
        <v>#REF!</v>
      </c>
      <c r="BC72" s="31" t="e">
        <f>'IDP 2013-14 Rev'!#REF!</f>
        <v>#REF!</v>
      </c>
      <c r="BD72" s="31" t="e">
        <f>'IDP 2013-14 Rev'!#REF!</f>
        <v>#REF!</v>
      </c>
      <c r="BE72" s="31" t="e">
        <f>'IDP 2013-14 Rev'!#REF!</f>
        <v>#REF!</v>
      </c>
      <c r="BF72" s="31" t="e">
        <f>'IDP 2013-14 Rev'!#REF!</f>
        <v>#REF!</v>
      </c>
      <c r="BG72" s="31" t="e">
        <f>'IDP 2013-14 Rev'!#REF!</f>
        <v>#REF!</v>
      </c>
      <c r="BH72" s="31" t="e">
        <f>'IDP 2013-14 Rev'!#REF!</f>
        <v>#REF!</v>
      </c>
      <c r="BI72" s="31" t="e">
        <f>'IDP 2013-14 Rev'!#REF!</f>
        <v>#REF!</v>
      </c>
      <c r="BJ72" s="31" t="e">
        <f>'IDP 2013-14 Rev'!#REF!</f>
        <v>#REF!</v>
      </c>
    </row>
    <row r="73" spans="1:62" ht="96.75" customHeight="1" x14ac:dyDescent="0.25">
      <c r="A73" s="31" t="e">
        <f>'IDP 2013-14 Rev'!#REF!</f>
        <v>#REF!</v>
      </c>
      <c r="B73" s="31" t="e">
        <f>'IDP 2013-14 Rev'!#REF!</f>
        <v>#REF!</v>
      </c>
      <c r="C73" s="31" t="e">
        <f>'IDP 2013-14 Rev'!#REF!</f>
        <v>#REF!</v>
      </c>
      <c r="D73" s="31" t="e">
        <f>'IDP 2013-14 Rev'!#REF!</f>
        <v>#REF!</v>
      </c>
      <c r="E73" s="31" t="e">
        <f>'IDP 2013-14 Rev'!#REF!</f>
        <v>#REF!</v>
      </c>
      <c r="F73" s="31" t="e">
        <f>'IDP 2013-14 Rev'!#REF!</f>
        <v>#REF!</v>
      </c>
      <c r="G73" s="31" t="e">
        <f>'IDP 2013-14 Rev'!#REF!</f>
        <v>#REF!</v>
      </c>
      <c r="H73" s="31" t="e">
        <f>'IDP 2013-14 Rev'!#REF!</f>
        <v>#REF!</v>
      </c>
      <c r="I73" s="31" t="e">
        <f>'IDP 2013-14 Rev'!#REF!</f>
        <v>#REF!</v>
      </c>
      <c r="J73" s="31" t="e">
        <f>'IDP 2013-14 Rev'!#REF!</f>
        <v>#REF!</v>
      </c>
      <c r="K73" s="31" t="e">
        <f>'IDP 2013-14 Rev'!#REF!</f>
        <v>#REF!</v>
      </c>
      <c r="L73" s="31" t="e">
        <f>'IDP 2013-14 Rev'!#REF!</f>
        <v>#REF!</v>
      </c>
      <c r="M73" s="31" t="e">
        <f>'IDP 2013-14 Rev'!#REF!</f>
        <v>#REF!</v>
      </c>
      <c r="N73" s="31" t="e">
        <f>'IDP 2013-14 Rev'!#REF!</f>
        <v>#REF!</v>
      </c>
      <c r="O73" s="31" t="e">
        <f>'IDP 2013-14 Rev'!#REF!</f>
        <v>#REF!</v>
      </c>
      <c r="P73" s="31" t="e">
        <f>'IDP 2013-14 Rev'!#REF!</f>
        <v>#REF!</v>
      </c>
      <c r="Q73" s="31" t="e">
        <f>'IDP 2013-14 Rev'!#REF!</f>
        <v>#REF!</v>
      </c>
      <c r="R73" s="31" t="e">
        <f>'IDP 2013-14 Rev'!#REF!</f>
        <v>#REF!</v>
      </c>
      <c r="S73" s="31" t="e">
        <f>'IDP 2013-14 Rev'!#REF!</f>
        <v>#REF!</v>
      </c>
      <c r="T73" s="31" t="e">
        <f>'IDP 2013-14 Rev'!#REF!</f>
        <v>#REF!</v>
      </c>
      <c r="U73" s="31" t="e">
        <f>'IDP 2013-14 Rev'!#REF!</f>
        <v>#REF!</v>
      </c>
      <c r="V73" s="31" t="e">
        <f>'IDP 2013-14 Rev'!#REF!</f>
        <v>#REF!</v>
      </c>
      <c r="W73" s="31" t="e">
        <f>'IDP 2013-14 Rev'!#REF!</f>
        <v>#REF!</v>
      </c>
      <c r="X73" s="31" t="e">
        <f>'IDP 2013-14 Rev'!#REF!</f>
        <v>#REF!</v>
      </c>
      <c r="Y73" s="31" t="e">
        <f>'IDP 2013-14 Rev'!#REF!</f>
        <v>#REF!</v>
      </c>
      <c r="Z73" s="31" t="e">
        <f>'IDP 2013-14 Rev'!#REF!</f>
        <v>#REF!</v>
      </c>
      <c r="AA73" s="31" t="e">
        <f>'IDP 2013-14 Rev'!#REF!</f>
        <v>#REF!</v>
      </c>
      <c r="AB73" s="31" t="e">
        <f>'IDP 2013-14 Rev'!#REF!</f>
        <v>#REF!</v>
      </c>
      <c r="AC73" s="31" t="e">
        <f>'IDP 2013-14 Rev'!#REF!</f>
        <v>#REF!</v>
      </c>
      <c r="AD73" s="31" t="e">
        <f>'IDP 2013-14 Rev'!#REF!</f>
        <v>#REF!</v>
      </c>
      <c r="AE73" s="31" t="e">
        <f>'IDP 2013-14 Rev'!#REF!</f>
        <v>#REF!</v>
      </c>
      <c r="AF73" s="31" t="e">
        <f>'IDP 2013-14 Rev'!#REF!</f>
        <v>#REF!</v>
      </c>
      <c r="AG73" s="31" t="e">
        <f>'IDP 2013-14 Rev'!#REF!</f>
        <v>#REF!</v>
      </c>
      <c r="AH73" s="31" t="e">
        <f>'IDP 2013-14 Rev'!#REF!</f>
        <v>#REF!</v>
      </c>
      <c r="AI73" s="31" t="e">
        <f>'IDP 2013-14 Rev'!#REF!</f>
        <v>#REF!</v>
      </c>
      <c r="AJ73" s="31" t="e">
        <f>'IDP 2013-14 Rev'!#REF!</f>
        <v>#REF!</v>
      </c>
      <c r="AK73" s="31" t="e">
        <f>'IDP 2013-14 Rev'!#REF!</f>
        <v>#REF!</v>
      </c>
      <c r="AL73" s="31" t="e">
        <f>'IDP 2013-14 Rev'!#REF!</f>
        <v>#REF!</v>
      </c>
      <c r="AM73" s="31" t="e">
        <f>'IDP 2013-14 Rev'!#REF!</f>
        <v>#REF!</v>
      </c>
      <c r="AN73" s="31" t="e">
        <f>'IDP 2013-14 Rev'!#REF!</f>
        <v>#REF!</v>
      </c>
      <c r="AO73" s="31" t="e">
        <f>'IDP 2013-14 Rev'!#REF!</f>
        <v>#REF!</v>
      </c>
      <c r="AP73" s="31" t="e">
        <f>'IDP 2013-14 Rev'!#REF!</f>
        <v>#REF!</v>
      </c>
      <c r="AQ73" s="31" t="e">
        <f>'IDP 2013-14 Rev'!#REF!</f>
        <v>#REF!</v>
      </c>
      <c r="AR73" s="31" t="e">
        <f>'IDP 2013-14 Rev'!#REF!</f>
        <v>#REF!</v>
      </c>
      <c r="AS73" s="31" t="e">
        <f>'IDP 2013-14 Rev'!#REF!</f>
        <v>#REF!</v>
      </c>
      <c r="AT73" s="31" t="e">
        <f>'IDP 2013-14 Rev'!#REF!</f>
        <v>#REF!</v>
      </c>
      <c r="AU73" s="31" t="e">
        <f>'IDP 2013-14 Rev'!#REF!</f>
        <v>#REF!</v>
      </c>
      <c r="AV73" s="31" t="e">
        <f>'IDP 2013-14 Rev'!#REF!</f>
        <v>#REF!</v>
      </c>
      <c r="AW73" s="31" t="e">
        <f>'IDP 2013-14 Rev'!#REF!</f>
        <v>#REF!</v>
      </c>
      <c r="AX73" s="31" t="e">
        <f>'IDP 2013-14 Rev'!#REF!</f>
        <v>#REF!</v>
      </c>
      <c r="AY73" s="31" t="e">
        <f>'IDP 2013-14 Rev'!#REF!</f>
        <v>#REF!</v>
      </c>
      <c r="AZ73" s="31" t="e">
        <f>'IDP 2013-14 Rev'!#REF!</f>
        <v>#REF!</v>
      </c>
      <c r="BA73" s="31" t="e">
        <f>'IDP 2013-14 Rev'!#REF!</f>
        <v>#REF!</v>
      </c>
      <c r="BB73" s="31" t="e">
        <f>'IDP 2013-14 Rev'!#REF!</f>
        <v>#REF!</v>
      </c>
      <c r="BC73" s="31" t="e">
        <f>'IDP 2013-14 Rev'!#REF!</f>
        <v>#REF!</v>
      </c>
      <c r="BD73" s="31" t="e">
        <f>'IDP 2013-14 Rev'!#REF!</f>
        <v>#REF!</v>
      </c>
      <c r="BE73" s="31" t="e">
        <f>'IDP 2013-14 Rev'!#REF!</f>
        <v>#REF!</v>
      </c>
      <c r="BF73" s="31" t="e">
        <f>'IDP 2013-14 Rev'!#REF!</f>
        <v>#REF!</v>
      </c>
      <c r="BG73" s="31" t="e">
        <f>'IDP 2013-14 Rev'!#REF!</f>
        <v>#REF!</v>
      </c>
      <c r="BH73" s="31" t="e">
        <f>'IDP 2013-14 Rev'!#REF!</f>
        <v>#REF!</v>
      </c>
      <c r="BI73" s="31" t="e">
        <f>'IDP 2013-14 Rev'!#REF!</f>
        <v>#REF!</v>
      </c>
      <c r="BJ73" s="31" t="e">
        <f>'IDP 2013-14 Rev'!#REF!</f>
        <v>#REF!</v>
      </c>
    </row>
    <row r="74" spans="1:62" ht="28.5" customHeight="1" x14ac:dyDescent="0.25"/>
    <row r="75" spans="1:62" s="11"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11" customFormat="1" x14ac:dyDescent="0.25"/>
    <row r="2" spans="1:62" s="11" customFormat="1" ht="23.25" customHeight="1" x14ac:dyDescent="0.25"/>
    <row r="3" spans="1:62" ht="15.75" x14ac:dyDescent="0.25">
      <c r="F3" s="666" t="s">
        <v>1508</v>
      </c>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7"/>
      <c r="AU3" s="667"/>
      <c r="AV3" s="667"/>
      <c r="AW3" s="667"/>
      <c r="AX3" s="667"/>
      <c r="AY3" s="667"/>
      <c r="AZ3" s="667"/>
      <c r="BA3" s="667"/>
      <c r="BB3" s="667"/>
      <c r="BC3" s="668"/>
    </row>
    <row r="4" spans="1:62" ht="88.5" customHeight="1" x14ac:dyDescent="0.25">
      <c r="A4" s="31" t="str">
        <f>'IDP 2013-14 Rev'!A6</f>
        <v>ISC</v>
      </c>
      <c r="B4" s="31" t="str">
        <f>'IDP 2013-14 Rev'!B6</f>
        <v>IDP</v>
      </c>
      <c r="C4" s="32" t="e">
        <f>'IDP 2013-14 Rev'!#REF!</f>
        <v>#REF!</v>
      </c>
      <c r="D4" s="32" t="e">
        <f>'IDP 2013-14 Rev'!#REF!</f>
        <v>#REF!</v>
      </c>
      <c r="E4" s="32">
        <f>'IDP 2013-14 Rev'!G6</f>
        <v>0</v>
      </c>
      <c r="F4" s="32">
        <f>'IDP 2013-14 Rev'!H6</f>
        <v>0</v>
      </c>
      <c r="G4" s="32" t="str">
        <f>'IDP 2013-14 Rev'!I6</f>
        <v>Specific Objective definition</v>
      </c>
      <c r="H4" s="32" t="str">
        <f>'IDP 2013-14 Rev'!J6</f>
        <v>Obj No</v>
      </c>
      <c r="I4" s="32" t="e">
        <f>'IDP 2013-14 Rev'!#REF!</f>
        <v>#REF!</v>
      </c>
      <c r="J4" s="32">
        <f>'IDP 2013-14 Rev'!Q6</f>
        <v>0</v>
      </c>
      <c r="K4" s="32">
        <f>'IDP 2013-14 Rev'!R6</f>
        <v>0</v>
      </c>
      <c r="L4" s="32">
        <f>'IDP 2013-14 Rev'!S6</f>
        <v>0</v>
      </c>
      <c r="M4" s="32" t="e">
        <f>'IDP 2013-14 Rev'!#REF!</f>
        <v>#REF!</v>
      </c>
      <c r="N4" s="32" t="str">
        <f>'IDP 2013-14 Rev'!V6</f>
        <v>Indicator Definition and basis of measurement</v>
      </c>
      <c r="O4" s="32" t="e">
        <f>'IDP 2013-14 Rev'!#REF!</f>
        <v>#REF!</v>
      </c>
      <c r="P4" s="32" t="e">
        <f>'IDP 2013-14 Rev'!#REF!</f>
        <v>#REF!</v>
      </c>
      <c r="Q4" s="32"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Rev'!DB6</f>
        <v>0</v>
      </c>
    </row>
    <row r="5" spans="1:62" s="111" customFormat="1" ht="255" hidden="1" customHeight="1" x14ac:dyDescent="0.25">
      <c r="A5" s="110" t="e">
        <f>'IDP 2013-14 Rev'!#REF!</f>
        <v>#REF!</v>
      </c>
      <c r="B5" s="110" t="e">
        <f>'IDP 2013-14 Rev'!#REF!</f>
        <v>#REF!</v>
      </c>
      <c r="C5" s="110" t="e">
        <f>'IDP 2013-14 Rev'!#REF!</f>
        <v>#REF!</v>
      </c>
      <c r="D5" s="110" t="e">
        <f>'IDP 2013-14 Rev'!#REF!</f>
        <v>#REF!</v>
      </c>
      <c r="E5" s="110" t="e">
        <f>'IDP 2013-14 Rev'!#REF!</f>
        <v>#REF!</v>
      </c>
      <c r="F5" s="110" t="e">
        <f>'IDP 2013-14 Rev'!#REF!</f>
        <v>#REF!</v>
      </c>
      <c r="G5" s="110" t="e">
        <f>'IDP 2013-14 Rev'!#REF!</f>
        <v>#REF!</v>
      </c>
      <c r="H5" s="110" t="e">
        <f>'IDP 2013-14 Rev'!#REF!</f>
        <v>#REF!</v>
      </c>
      <c r="I5" s="110" t="e">
        <f>'IDP 2013-14 Rev'!#REF!</f>
        <v>#REF!</v>
      </c>
      <c r="J5" s="110" t="e">
        <f>'IDP 2013-14 Rev'!#REF!</f>
        <v>#REF!</v>
      </c>
      <c r="K5" s="110" t="e">
        <f>'IDP 2013-14 Rev'!#REF!</f>
        <v>#REF!</v>
      </c>
      <c r="L5" s="110" t="e">
        <f>'IDP 2013-14 Rev'!#REF!</f>
        <v>#REF!</v>
      </c>
      <c r="M5" s="110" t="e">
        <f>'IDP 2013-14 Rev'!#REF!</f>
        <v>#REF!</v>
      </c>
      <c r="N5" s="110" t="e">
        <f>'IDP 2013-14 Rev'!#REF!</f>
        <v>#REF!</v>
      </c>
      <c r="O5" s="110" t="e">
        <f>'IDP 2013-14 Rev'!#REF!</f>
        <v>#REF!</v>
      </c>
      <c r="P5" s="110" t="e">
        <f>'IDP 2013-14 Rev'!#REF!</f>
        <v>#REF!</v>
      </c>
      <c r="Q5" s="110" t="e">
        <f>'IDP 2013-14 Rev'!#REF!</f>
        <v>#REF!</v>
      </c>
      <c r="R5" s="110" t="e">
        <f>'IDP 2013-14 Rev'!#REF!</f>
        <v>#REF!</v>
      </c>
      <c r="S5" s="110" t="e">
        <f>'IDP 2013-14 Rev'!#REF!</f>
        <v>#REF!</v>
      </c>
      <c r="T5" s="110" t="e">
        <f>'IDP 2013-14 Rev'!#REF!</f>
        <v>#REF!</v>
      </c>
      <c r="U5" s="110" t="e">
        <f>'IDP 2013-14 Rev'!#REF!</f>
        <v>#REF!</v>
      </c>
      <c r="V5" s="110" t="e">
        <f>'IDP 2013-14 Rev'!#REF!</f>
        <v>#REF!</v>
      </c>
      <c r="W5" s="110" t="e">
        <f>'IDP 2013-14 Rev'!#REF!</f>
        <v>#REF!</v>
      </c>
      <c r="X5" s="110" t="e">
        <f>'IDP 2013-14 Rev'!#REF!</f>
        <v>#REF!</v>
      </c>
      <c r="Y5" s="110" t="e">
        <f>'IDP 2013-14 Rev'!#REF!</f>
        <v>#REF!</v>
      </c>
      <c r="Z5" s="110" t="e">
        <f>'IDP 2013-14 Rev'!#REF!</f>
        <v>#REF!</v>
      </c>
      <c r="AA5" s="110" t="e">
        <f>'IDP 2013-14 Rev'!#REF!</f>
        <v>#REF!</v>
      </c>
      <c r="AB5" s="110" t="e">
        <f>'IDP 2013-14 Rev'!#REF!</f>
        <v>#REF!</v>
      </c>
      <c r="AC5" s="110" t="e">
        <f>'IDP 2013-14 Rev'!#REF!</f>
        <v>#REF!</v>
      </c>
      <c r="AD5" s="110" t="e">
        <f>'IDP 2013-14 Rev'!#REF!</f>
        <v>#REF!</v>
      </c>
      <c r="AE5" s="110" t="e">
        <f>'IDP 2013-14 Rev'!#REF!</f>
        <v>#REF!</v>
      </c>
      <c r="AF5" s="110" t="e">
        <f>'IDP 2013-14 Rev'!#REF!</f>
        <v>#REF!</v>
      </c>
      <c r="AG5" s="110" t="e">
        <f>'IDP 2013-14 Rev'!#REF!</f>
        <v>#REF!</v>
      </c>
      <c r="AH5" s="110" t="e">
        <f>'IDP 2013-14 Rev'!#REF!</f>
        <v>#REF!</v>
      </c>
      <c r="AI5" s="110" t="e">
        <f>'IDP 2013-14 Rev'!#REF!</f>
        <v>#REF!</v>
      </c>
      <c r="AJ5" s="110" t="e">
        <f>'IDP 2013-14 Rev'!#REF!</f>
        <v>#REF!</v>
      </c>
      <c r="AK5" s="110" t="e">
        <f>'IDP 2013-14 Rev'!#REF!</f>
        <v>#REF!</v>
      </c>
      <c r="AL5" s="110" t="e">
        <f>'IDP 2013-14 Rev'!#REF!</f>
        <v>#REF!</v>
      </c>
      <c r="AM5" s="110" t="e">
        <f>'IDP 2013-14 Rev'!#REF!</f>
        <v>#REF!</v>
      </c>
      <c r="AN5" s="110" t="e">
        <f>'IDP 2013-14 Rev'!#REF!</f>
        <v>#REF!</v>
      </c>
      <c r="AO5" s="110" t="e">
        <f>'IDP 2013-14 Rev'!#REF!</f>
        <v>#REF!</v>
      </c>
      <c r="AP5" s="110" t="e">
        <f>'IDP 2013-14 Rev'!#REF!</f>
        <v>#REF!</v>
      </c>
      <c r="AQ5" s="110" t="e">
        <f>'IDP 2013-14 Rev'!#REF!</f>
        <v>#REF!</v>
      </c>
      <c r="AR5" s="110" t="e">
        <f>'IDP 2013-14 Rev'!#REF!</f>
        <v>#REF!</v>
      </c>
      <c r="AS5" s="110" t="e">
        <f>'IDP 2013-14 Rev'!#REF!</f>
        <v>#REF!</v>
      </c>
      <c r="AT5" s="110" t="e">
        <f>'IDP 2013-14 Rev'!#REF!</f>
        <v>#REF!</v>
      </c>
      <c r="AU5" s="110" t="e">
        <f>'IDP 2013-14 Rev'!#REF!</f>
        <v>#REF!</v>
      </c>
      <c r="AV5" s="110" t="e">
        <f>'IDP 2013-14 Rev'!#REF!</f>
        <v>#REF!</v>
      </c>
      <c r="AW5" s="110" t="e">
        <f>'IDP 2013-14 Rev'!#REF!</f>
        <v>#REF!</v>
      </c>
      <c r="AX5" s="110" t="e">
        <f>'IDP 2013-14 Rev'!#REF!</f>
        <v>#REF!</v>
      </c>
      <c r="AY5" s="110" t="e">
        <f>'IDP 2013-14 Rev'!#REF!</f>
        <v>#REF!</v>
      </c>
      <c r="AZ5" s="110" t="e">
        <f>'IDP 2013-14 Rev'!#REF!</f>
        <v>#REF!</v>
      </c>
      <c r="BA5" s="110" t="e">
        <f>'IDP 2013-14 Rev'!#REF!</f>
        <v>#REF!</v>
      </c>
      <c r="BB5" s="110" t="e">
        <f>'IDP 2013-14 Rev'!#REF!</f>
        <v>#REF!</v>
      </c>
      <c r="BC5" s="110" t="e">
        <f>'IDP 2013-14 Rev'!#REF!</f>
        <v>#REF!</v>
      </c>
      <c r="BD5" s="110" t="e">
        <f>'IDP 2013-14 Rev'!#REF!</f>
        <v>#REF!</v>
      </c>
      <c r="BE5" s="110" t="e">
        <f>'IDP 2013-14 Rev'!#REF!</f>
        <v>#REF!</v>
      </c>
      <c r="BF5" s="110" t="e">
        <f>'IDP 2013-14 Rev'!#REF!</f>
        <v>#REF!</v>
      </c>
      <c r="BG5" s="110" t="e">
        <f>'IDP 2013-14 Rev'!#REF!</f>
        <v>#REF!</v>
      </c>
      <c r="BH5" s="110" t="e">
        <f>'IDP 2013-14 Rev'!#REF!</f>
        <v>#REF!</v>
      </c>
      <c r="BI5" s="110" t="e">
        <f>'IDP 2013-14 Rev'!#REF!</f>
        <v>#REF!</v>
      </c>
      <c r="BJ5" s="110" t="e">
        <f>'IDP 2013-14 Rev'!#REF!</f>
        <v>#REF!</v>
      </c>
    </row>
    <row r="6" spans="1:62" s="111" customFormat="1" ht="126.75" hidden="1" customHeight="1" x14ac:dyDescent="0.25">
      <c r="A6" s="110" t="e">
        <f>'IDP 2013-14 Rev'!#REF!</f>
        <v>#REF!</v>
      </c>
      <c r="B6" s="110" t="e">
        <f>'IDP 2013-14 Rev'!#REF!</f>
        <v>#REF!</v>
      </c>
      <c r="C6" s="110" t="e">
        <f>'IDP 2013-14 Rev'!#REF!</f>
        <v>#REF!</v>
      </c>
      <c r="D6" s="110" t="e">
        <f>'IDP 2013-14 Rev'!#REF!</f>
        <v>#REF!</v>
      </c>
      <c r="E6" s="110" t="e">
        <f>'IDP 2013-14 Rev'!#REF!</f>
        <v>#REF!</v>
      </c>
      <c r="F6" s="110" t="e">
        <f>'IDP 2013-14 Rev'!#REF!</f>
        <v>#REF!</v>
      </c>
      <c r="G6" s="110" t="e">
        <f>'IDP 2013-14 Rev'!#REF!</f>
        <v>#REF!</v>
      </c>
      <c r="H6" s="110" t="e">
        <f>'IDP 2013-14 Rev'!#REF!</f>
        <v>#REF!</v>
      </c>
      <c r="I6" s="110" t="str">
        <f>'IDP 2013-14 Rev'!P9</f>
        <v>1. Wellness days. 
2. Safety awareness days
3. Provision of EAP services
4. Provision of Primary health and occupational health care
5. Maintenance of IOD claims</v>
      </c>
      <c r="J6" s="110" t="str">
        <f>'IDP 2013-14 Rev'!Q9</f>
        <v>The intention of this strategy is to promote a healthy working environment within the Municipality, including physical health, mental health as well as the health and safety conditions under which staff operate.</v>
      </c>
      <c r="K6" s="110">
        <f>'IDP 2013-14 Rev'!R9</f>
        <v>0</v>
      </c>
      <c r="L6" s="110" t="str">
        <f>'IDP 2013-14 Rev'!S9</f>
        <v xml:space="preserve">The key performance area defined for this objective is to improve wellbeing of BCMM employees </v>
      </c>
      <c r="M6" s="110" t="str">
        <f>'IDP 2013-14 Rev'!U9</f>
        <v>% Reduction in the disabling injury frequency rate</v>
      </c>
      <c r="N6" s="110" t="str">
        <f>'IDP 2013-14 Rev'!V9</f>
        <v>Increase in the number of consulting rooms</v>
      </c>
      <c r="O6" s="110" t="str">
        <f>'IDP 2013-14 Rev'!X9</f>
        <v>Output</v>
      </c>
      <c r="P6" s="110" t="str">
        <f>'IDP 2013-14 Rev'!Y9</f>
        <v>2,50%</v>
      </c>
      <c r="Q6" s="110">
        <f>'IDP 2013-14 Rev'!Z9</f>
        <v>0.02</v>
      </c>
      <c r="R6" s="110" t="str">
        <f>'IDP 2013-14 Rev'!AA9</f>
        <v xml:space="preserve">Bid specification submitted to the committee and project advertised/Reduce by 0.125%  to  2.375% </v>
      </c>
      <c r="S6" s="110" t="str">
        <f>'IDP 2013-14 Rev'!AB9</f>
        <v>News paper advert/Monthly injury frequency rate statistics.</v>
      </c>
      <c r="T6" s="110" t="str">
        <f>'IDP 2013-14 Rev'!AC9</f>
        <v>Not achieved. Rate of 2.50% at end September 2013. Quarter 1 target and portfolio of evidence is incorrectly captured.</v>
      </c>
      <c r="U6" s="110" t="str">
        <f>'IDP 2013-14 Rev'!AE9</f>
        <v>Not achieved. Rate of 2.50% at end September 2013. Quarter 1 target and portfolio of evidence is incorrectly captured.</v>
      </c>
      <c r="V6" s="110" t="str">
        <f>'IDP 2013-14 Rev'!AF9</f>
        <v>Project is being rolled out via campaign to publicise Safety Plan. 2 Roadshows already conducted. Safety plan to be operationalised in line departmental management meetings</v>
      </c>
      <c r="W6" s="110">
        <f>'IDP 2013-14 Rev'!AG9</f>
        <v>0</v>
      </c>
      <c r="X6" s="110">
        <f>'IDP 2013-14 Rev'!AH9</f>
        <v>0</v>
      </c>
      <c r="Y6" s="110">
        <f>'IDP 2013-14 Rev'!AI9</f>
        <v>0</v>
      </c>
      <c r="Z6" s="110">
        <f>'IDP 2013-14 Rev'!AJ9</f>
        <v>0</v>
      </c>
      <c r="AA6" s="110" t="str">
        <f>'IDP 2013-14 Rev'!AK9</f>
        <v>Appointment of the service provider</v>
      </c>
      <c r="AB6" s="110" t="str">
        <f>'IDP 2013-14 Rev'!AL9</f>
        <v>Signed letter of award to the service provider</v>
      </c>
      <c r="AC6" s="110">
        <f>'IDP 2013-14 Rev'!AM9</f>
        <v>0</v>
      </c>
      <c r="AD6" s="110">
        <f>'IDP 2013-14 Rev'!AO9</f>
        <v>0</v>
      </c>
      <c r="AE6" s="110">
        <f>'IDP 2013-14 Rev'!AP9</f>
        <v>0</v>
      </c>
      <c r="AF6" s="110">
        <f>'IDP 2013-14 Rev'!AQ9</f>
        <v>0</v>
      </c>
      <c r="AG6" s="110">
        <f>'IDP 2013-14 Rev'!AR9</f>
        <v>0</v>
      </c>
      <c r="AH6" s="110">
        <f>'IDP 2013-14 Rev'!AS9</f>
        <v>0</v>
      </c>
      <c r="AI6" s="110">
        <f>'IDP 2013-14 Rev'!AT9</f>
        <v>0</v>
      </c>
      <c r="AJ6" s="110" t="str">
        <f>'IDP 2013-14 Rev'!AU9</f>
        <v>Prelimary design</v>
      </c>
      <c r="AK6" s="110" t="str">
        <f>'IDP 2013-14 Rev'!AV9</f>
        <v>Draft design in place for consultation</v>
      </c>
      <c r="AL6" s="110">
        <f>'IDP 2013-14 Rev'!AW9</f>
        <v>0</v>
      </c>
      <c r="AM6" s="110">
        <f>'IDP 2013-14 Rev'!AY9</f>
        <v>0</v>
      </c>
      <c r="AN6" s="110">
        <f>'IDP 2013-14 Rev'!AZ9</f>
        <v>0</v>
      </c>
      <c r="AO6" s="110">
        <f>'IDP 2013-14 Rev'!BA9</f>
        <v>0</v>
      </c>
      <c r="AP6" s="110">
        <f>'IDP 2013-14 Rev'!BB9</f>
        <v>0</v>
      </c>
      <c r="AQ6" s="110">
        <f>'IDP 2013-14 Rev'!BC9</f>
        <v>0</v>
      </c>
      <c r="AR6" s="110">
        <f>'IDP 2013-14 Rev'!BD9</f>
        <v>0</v>
      </c>
      <c r="AS6" s="110" t="str">
        <f>'IDP 2013-14 Rev'!BE9</f>
        <v>Final design completed</v>
      </c>
      <c r="AT6" s="110" t="str">
        <f>'IDP 2013-14 Rev'!BF9</f>
        <v xml:space="preserve">Approved designs by Develpment Planning department </v>
      </c>
      <c r="AU6" s="110">
        <f>'IDP 2013-14 Rev'!BG9</f>
        <v>0</v>
      </c>
      <c r="AV6" s="110">
        <f>'IDP 2013-14 Rev'!BI9</f>
        <v>0</v>
      </c>
      <c r="AW6" s="110">
        <f>'IDP 2013-14 Rev'!BJ9</f>
        <v>0</v>
      </c>
      <c r="AX6" s="110">
        <f>'IDP 2013-14 Rev'!BK9</f>
        <v>0</v>
      </c>
      <c r="AY6" s="110">
        <f>'IDP 2013-14 Rev'!BL9</f>
        <v>0</v>
      </c>
      <c r="AZ6" s="110">
        <f>'IDP 2013-14 Rev'!BM9</f>
        <v>0</v>
      </c>
      <c r="BA6" s="110">
        <f>'IDP 2013-14 Rev'!BN9</f>
        <v>0</v>
      </c>
      <c r="BB6" s="110">
        <f>'IDP 2013-14 Rev'!BO9</f>
        <v>1.95E-2</v>
      </c>
      <c r="BC6" s="110">
        <f>'IDP 2013-14 Rev'!BP9</f>
        <v>1.95E-2</v>
      </c>
      <c r="BD6" s="110" t="e">
        <f>'IDP 2013-14 Rev'!#REF!</f>
        <v>#REF!</v>
      </c>
      <c r="BE6" s="110" t="e">
        <f>'IDP 2013-14 Rev'!#REF!</f>
        <v>#REF!</v>
      </c>
      <c r="BF6" s="110" t="e">
        <f>'IDP 2013-14 Rev'!#REF!</f>
        <v>#REF!</v>
      </c>
      <c r="BG6" s="110" t="e">
        <f>'IDP 2013-14 Rev'!#REF!</f>
        <v>#REF!</v>
      </c>
      <c r="BH6" s="110" t="e">
        <f>'IDP 2013-14 Rev'!#REF!</f>
        <v>#REF!</v>
      </c>
      <c r="BI6" s="110" t="e">
        <f>'IDP 2013-14 Rev'!#REF!</f>
        <v>#REF!</v>
      </c>
      <c r="BJ6" s="110" t="e">
        <f>'IDP 2013-14 Rev'!#REF!</f>
        <v>#REF!</v>
      </c>
    </row>
    <row r="7" spans="1:62" s="111" customFormat="1" ht="90" hidden="1" customHeight="1" x14ac:dyDescent="0.25">
      <c r="A7" s="110" t="e">
        <f>'IDP 2013-14 Rev'!#REF!</f>
        <v>#REF!</v>
      </c>
      <c r="B7" s="110" t="e">
        <f>'IDP 2013-14 Rev'!#REF!</f>
        <v>#REF!</v>
      </c>
      <c r="C7" s="110" t="e">
        <f>'IDP 2013-14 Rev'!#REF!</f>
        <v>#REF!</v>
      </c>
      <c r="D7" s="110" t="e">
        <f>'IDP 2013-14 Rev'!#REF!</f>
        <v>#REF!</v>
      </c>
      <c r="E7" s="110" t="e">
        <f>'IDP 2013-14 Rev'!#REF!</f>
        <v>#REF!</v>
      </c>
      <c r="F7" s="110" t="e">
        <f>'IDP 2013-14 Rev'!#REF!</f>
        <v>#REF!</v>
      </c>
      <c r="G7" s="110" t="e">
        <f>'IDP 2013-14 Rev'!#REF!</f>
        <v>#REF!</v>
      </c>
      <c r="H7" s="110" t="e">
        <f>'IDP 2013-14 Rev'!#REF!</f>
        <v>#REF!</v>
      </c>
      <c r="I7" s="110" t="e">
        <f>'IDP 2013-14 Rev'!#REF!</f>
        <v>#REF!</v>
      </c>
      <c r="J7" s="110" t="e">
        <f>'IDP 2013-14 Rev'!#REF!</f>
        <v>#REF!</v>
      </c>
      <c r="K7" s="110" t="e">
        <f>'IDP 2013-14 Rev'!#REF!</f>
        <v>#REF!</v>
      </c>
      <c r="L7" s="110" t="e">
        <f>'IDP 2013-14 Rev'!#REF!</f>
        <v>#REF!</v>
      </c>
      <c r="M7" s="110" t="e">
        <f>'IDP 2013-14 Rev'!#REF!</f>
        <v>#REF!</v>
      </c>
      <c r="N7" s="110" t="e">
        <f>'IDP 2013-14 Rev'!#REF!</f>
        <v>#REF!</v>
      </c>
      <c r="O7" s="110" t="e">
        <f>'IDP 2013-14 Rev'!#REF!</f>
        <v>#REF!</v>
      </c>
      <c r="P7" s="110" t="e">
        <f>'IDP 2013-14 Rev'!#REF!</f>
        <v>#REF!</v>
      </c>
      <c r="Q7" s="110" t="e">
        <f>'IDP 2013-14 Rev'!#REF!</f>
        <v>#REF!</v>
      </c>
      <c r="R7" s="110" t="e">
        <f>'IDP 2013-14 Rev'!#REF!</f>
        <v>#REF!</v>
      </c>
      <c r="S7" s="110" t="e">
        <f>'IDP 2013-14 Rev'!#REF!</f>
        <v>#REF!</v>
      </c>
      <c r="T7" s="110" t="e">
        <f>'IDP 2013-14 Rev'!#REF!</f>
        <v>#REF!</v>
      </c>
      <c r="U7" s="110" t="e">
        <f>'IDP 2013-14 Rev'!#REF!</f>
        <v>#REF!</v>
      </c>
      <c r="V7" s="110" t="e">
        <f>'IDP 2013-14 Rev'!#REF!</f>
        <v>#REF!</v>
      </c>
      <c r="W7" s="110" t="e">
        <f>'IDP 2013-14 Rev'!#REF!</f>
        <v>#REF!</v>
      </c>
      <c r="X7" s="110" t="e">
        <f>'IDP 2013-14 Rev'!#REF!</f>
        <v>#REF!</v>
      </c>
      <c r="Y7" s="110" t="e">
        <f>'IDP 2013-14 Rev'!#REF!</f>
        <v>#REF!</v>
      </c>
      <c r="Z7" s="110" t="e">
        <f>'IDP 2013-14 Rev'!#REF!</f>
        <v>#REF!</v>
      </c>
      <c r="AA7" s="110" t="e">
        <f>'IDP 2013-14 Rev'!#REF!</f>
        <v>#REF!</v>
      </c>
      <c r="AB7" s="110" t="e">
        <f>'IDP 2013-14 Rev'!#REF!</f>
        <v>#REF!</v>
      </c>
      <c r="AC7" s="110" t="e">
        <f>'IDP 2013-14 Rev'!#REF!</f>
        <v>#REF!</v>
      </c>
      <c r="AD7" s="110" t="e">
        <f>'IDP 2013-14 Rev'!#REF!</f>
        <v>#REF!</v>
      </c>
      <c r="AE7" s="110" t="e">
        <f>'IDP 2013-14 Rev'!#REF!</f>
        <v>#REF!</v>
      </c>
      <c r="AF7" s="110" t="e">
        <f>'IDP 2013-14 Rev'!#REF!</f>
        <v>#REF!</v>
      </c>
      <c r="AG7" s="110" t="e">
        <f>'IDP 2013-14 Rev'!#REF!</f>
        <v>#REF!</v>
      </c>
      <c r="AH7" s="110" t="e">
        <f>'IDP 2013-14 Rev'!#REF!</f>
        <v>#REF!</v>
      </c>
      <c r="AI7" s="110" t="e">
        <f>'IDP 2013-14 Rev'!#REF!</f>
        <v>#REF!</v>
      </c>
      <c r="AJ7" s="110" t="e">
        <f>'IDP 2013-14 Rev'!#REF!</f>
        <v>#REF!</v>
      </c>
      <c r="AK7" s="110" t="e">
        <f>'IDP 2013-14 Rev'!#REF!</f>
        <v>#REF!</v>
      </c>
      <c r="AL7" s="110" t="e">
        <f>'IDP 2013-14 Rev'!#REF!</f>
        <v>#REF!</v>
      </c>
      <c r="AM7" s="110" t="e">
        <f>'IDP 2013-14 Rev'!#REF!</f>
        <v>#REF!</v>
      </c>
      <c r="AN7" s="110" t="e">
        <f>'IDP 2013-14 Rev'!#REF!</f>
        <v>#REF!</v>
      </c>
      <c r="AO7" s="110" t="e">
        <f>'IDP 2013-14 Rev'!#REF!</f>
        <v>#REF!</v>
      </c>
      <c r="AP7" s="110" t="e">
        <f>'IDP 2013-14 Rev'!#REF!</f>
        <v>#REF!</v>
      </c>
      <c r="AQ7" s="110" t="e">
        <f>'IDP 2013-14 Rev'!#REF!</f>
        <v>#REF!</v>
      </c>
      <c r="AR7" s="110" t="e">
        <f>'IDP 2013-14 Rev'!#REF!</f>
        <v>#REF!</v>
      </c>
      <c r="AS7" s="110" t="e">
        <f>'IDP 2013-14 Rev'!#REF!</f>
        <v>#REF!</v>
      </c>
      <c r="AT7" s="110" t="e">
        <f>'IDP 2013-14 Rev'!#REF!</f>
        <v>#REF!</v>
      </c>
      <c r="AU7" s="110" t="e">
        <f>'IDP 2013-14 Rev'!#REF!</f>
        <v>#REF!</v>
      </c>
      <c r="AV7" s="110" t="e">
        <f>'IDP 2013-14 Rev'!#REF!</f>
        <v>#REF!</v>
      </c>
      <c r="AW7" s="110" t="e">
        <f>'IDP 2013-14 Rev'!#REF!</f>
        <v>#REF!</v>
      </c>
      <c r="AX7" s="110" t="e">
        <f>'IDP 2013-14 Rev'!#REF!</f>
        <v>#REF!</v>
      </c>
      <c r="AY7" s="110" t="e">
        <f>'IDP 2013-14 Rev'!#REF!</f>
        <v>#REF!</v>
      </c>
      <c r="AZ7" s="110" t="e">
        <f>'IDP 2013-14 Rev'!#REF!</f>
        <v>#REF!</v>
      </c>
      <c r="BA7" s="110" t="e">
        <f>'IDP 2013-14 Rev'!#REF!</f>
        <v>#REF!</v>
      </c>
      <c r="BB7" s="110" t="e">
        <f>'IDP 2013-14 Rev'!#REF!</f>
        <v>#REF!</v>
      </c>
      <c r="BC7" s="110" t="e">
        <f>'IDP 2013-14 Rev'!#REF!</f>
        <v>#REF!</v>
      </c>
      <c r="BD7" s="110" t="e">
        <f>'IDP 2013-14 Rev'!#REF!</f>
        <v>#REF!</v>
      </c>
      <c r="BE7" s="110" t="e">
        <f>'IDP 2013-14 Rev'!#REF!</f>
        <v>#REF!</v>
      </c>
      <c r="BF7" s="110" t="e">
        <f>'IDP 2013-14 Rev'!#REF!</f>
        <v>#REF!</v>
      </c>
      <c r="BG7" s="110" t="e">
        <f>'IDP 2013-14 Rev'!#REF!</f>
        <v>#REF!</v>
      </c>
      <c r="BH7" s="110" t="e">
        <f>'IDP 2013-14 Rev'!#REF!</f>
        <v>#REF!</v>
      </c>
      <c r="BI7" s="110" t="e">
        <f>'IDP 2013-14 Rev'!#REF!</f>
        <v>#REF!</v>
      </c>
      <c r="BJ7" s="110" t="e">
        <f>'IDP 2013-14 Rev'!#REF!</f>
        <v>#REF!</v>
      </c>
    </row>
    <row r="8" spans="1:62" s="111" customFormat="1" ht="123" hidden="1" customHeight="1" x14ac:dyDescent="0.25">
      <c r="A8" s="110" t="e">
        <f>'IDP 2013-14 Rev'!#REF!</f>
        <v>#REF!</v>
      </c>
      <c r="B8" s="110" t="e">
        <f>'IDP 2013-14 Rev'!#REF!</f>
        <v>#REF!</v>
      </c>
      <c r="C8" s="110" t="e">
        <f>'IDP 2013-14 Rev'!#REF!</f>
        <v>#REF!</v>
      </c>
      <c r="D8" s="110" t="e">
        <f>'IDP 2013-14 Rev'!#REF!</f>
        <v>#REF!</v>
      </c>
      <c r="E8" s="110" t="e">
        <f>'IDP 2013-14 Rev'!#REF!</f>
        <v>#REF!</v>
      </c>
      <c r="F8" s="110" t="e">
        <f>'IDP 2013-14 Rev'!#REF!</f>
        <v>#REF!</v>
      </c>
      <c r="G8" s="110" t="e">
        <f>'IDP 2013-14 Rev'!#REF!</f>
        <v>#REF!</v>
      </c>
      <c r="H8" s="110" t="e">
        <f>'IDP 2013-14 Rev'!#REF!</f>
        <v>#REF!</v>
      </c>
      <c r="I8" s="110" t="e">
        <f>'IDP 2013-14 Rev'!#REF!</f>
        <v>#REF!</v>
      </c>
      <c r="J8" s="110" t="e">
        <f>'IDP 2013-14 Rev'!#REF!</f>
        <v>#REF!</v>
      </c>
      <c r="K8" s="110" t="e">
        <f>'IDP 2013-14 Rev'!#REF!</f>
        <v>#REF!</v>
      </c>
      <c r="L8" s="110" t="e">
        <f>'IDP 2013-14 Rev'!#REF!</f>
        <v>#REF!</v>
      </c>
      <c r="M8" s="110" t="e">
        <f>'IDP 2013-14 Rev'!#REF!</f>
        <v>#REF!</v>
      </c>
      <c r="N8" s="110" t="e">
        <f>'IDP 2013-14 Rev'!#REF!</f>
        <v>#REF!</v>
      </c>
      <c r="O8" s="110" t="e">
        <f>'IDP 2013-14 Rev'!#REF!</f>
        <v>#REF!</v>
      </c>
      <c r="P8" s="110" t="e">
        <f>'IDP 2013-14 Rev'!#REF!</f>
        <v>#REF!</v>
      </c>
      <c r="Q8" s="110" t="e">
        <f>'IDP 2013-14 Rev'!#REF!</f>
        <v>#REF!</v>
      </c>
      <c r="R8" s="110" t="e">
        <f>'IDP 2013-14 Rev'!#REF!</f>
        <v>#REF!</v>
      </c>
      <c r="S8" s="110" t="e">
        <f>'IDP 2013-14 Rev'!#REF!</f>
        <v>#REF!</v>
      </c>
      <c r="T8" s="110" t="e">
        <f>'IDP 2013-14 Rev'!#REF!</f>
        <v>#REF!</v>
      </c>
      <c r="U8" s="110" t="e">
        <f>'IDP 2013-14 Rev'!#REF!</f>
        <v>#REF!</v>
      </c>
      <c r="V8" s="110" t="e">
        <f>'IDP 2013-14 Rev'!#REF!</f>
        <v>#REF!</v>
      </c>
      <c r="W8" s="110" t="e">
        <f>'IDP 2013-14 Rev'!#REF!</f>
        <v>#REF!</v>
      </c>
      <c r="X8" s="110" t="e">
        <f>'IDP 2013-14 Rev'!#REF!</f>
        <v>#REF!</v>
      </c>
      <c r="Y8" s="110" t="e">
        <f>'IDP 2013-14 Rev'!#REF!</f>
        <v>#REF!</v>
      </c>
      <c r="Z8" s="110" t="e">
        <f>'IDP 2013-14 Rev'!#REF!</f>
        <v>#REF!</v>
      </c>
      <c r="AA8" s="110" t="e">
        <f>'IDP 2013-14 Rev'!#REF!</f>
        <v>#REF!</v>
      </c>
      <c r="AB8" s="110" t="e">
        <f>'IDP 2013-14 Rev'!#REF!</f>
        <v>#REF!</v>
      </c>
      <c r="AC8" s="110" t="e">
        <f>'IDP 2013-14 Rev'!#REF!</f>
        <v>#REF!</v>
      </c>
      <c r="AD8" s="110" t="e">
        <f>'IDP 2013-14 Rev'!#REF!</f>
        <v>#REF!</v>
      </c>
      <c r="AE8" s="110" t="e">
        <f>'IDP 2013-14 Rev'!#REF!</f>
        <v>#REF!</v>
      </c>
      <c r="AF8" s="110" t="e">
        <f>'IDP 2013-14 Rev'!#REF!</f>
        <v>#REF!</v>
      </c>
      <c r="AG8" s="110" t="e">
        <f>'IDP 2013-14 Rev'!#REF!</f>
        <v>#REF!</v>
      </c>
      <c r="AH8" s="110" t="e">
        <f>'IDP 2013-14 Rev'!#REF!</f>
        <v>#REF!</v>
      </c>
      <c r="AI8" s="110" t="e">
        <f>'IDP 2013-14 Rev'!#REF!</f>
        <v>#REF!</v>
      </c>
      <c r="AJ8" s="110" t="e">
        <f>'IDP 2013-14 Rev'!#REF!</f>
        <v>#REF!</v>
      </c>
      <c r="AK8" s="110" t="e">
        <f>'IDP 2013-14 Rev'!#REF!</f>
        <v>#REF!</v>
      </c>
      <c r="AL8" s="110" t="e">
        <f>'IDP 2013-14 Rev'!#REF!</f>
        <v>#REF!</v>
      </c>
      <c r="AM8" s="110" t="e">
        <f>'IDP 2013-14 Rev'!#REF!</f>
        <v>#REF!</v>
      </c>
      <c r="AN8" s="110" t="e">
        <f>'IDP 2013-14 Rev'!#REF!</f>
        <v>#REF!</v>
      </c>
      <c r="AO8" s="110" t="e">
        <f>'IDP 2013-14 Rev'!#REF!</f>
        <v>#REF!</v>
      </c>
      <c r="AP8" s="110" t="e">
        <f>'IDP 2013-14 Rev'!#REF!</f>
        <v>#REF!</v>
      </c>
      <c r="AQ8" s="110" t="e">
        <f>'IDP 2013-14 Rev'!#REF!</f>
        <v>#REF!</v>
      </c>
      <c r="AR8" s="110" t="e">
        <f>'IDP 2013-14 Rev'!#REF!</f>
        <v>#REF!</v>
      </c>
      <c r="AS8" s="110" t="e">
        <f>'IDP 2013-14 Rev'!#REF!</f>
        <v>#REF!</v>
      </c>
      <c r="AT8" s="110" t="e">
        <f>'IDP 2013-14 Rev'!#REF!</f>
        <v>#REF!</v>
      </c>
      <c r="AU8" s="110" t="e">
        <f>'IDP 2013-14 Rev'!#REF!</f>
        <v>#REF!</v>
      </c>
      <c r="AV8" s="110" t="e">
        <f>'IDP 2013-14 Rev'!#REF!</f>
        <v>#REF!</v>
      </c>
      <c r="AW8" s="110" t="e">
        <f>'IDP 2013-14 Rev'!#REF!</f>
        <v>#REF!</v>
      </c>
      <c r="AX8" s="110" t="e">
        <f>'IDP 2013-14 Rev'!#REF!</f>
        <v>#REF!</v>
      </c>
      <c r="AY8" s="110" t="e">
        <f>'IDP 2013-14 Rev'!#REF!</f>
        <v>#REF!</v>
      </c>
      <c r="AZ8" s="110" t="e">
        <f>'IDP 2013-14 Rev'!#REF!</f>
        <v>#REF!</v>
      </c>
      <c r="BA8" s="110" t="e">
        <f>'IDP 2013-14 Rev'!#REF!</f>
        <v>#REF!</v>
      </c>
      <c r="BB8" s="110" t="e">
        <f>'IDP 2013-14 Rev'!#REF!</f>
        <v>#REF!</v>
      </c>
      <c r="BC8" s="110" t="e">
        <f>'IDP 2013-14 Rev'!#REF!</f>
        <v>#REF!</v>
      </c>
      <c r="BD8" s="110" t="e">
        <f>'IDP 2013-14 Rev'!#REF!</f>
        <v>#REF!</v>
      </c>
      <c r="BE8" s="110" t="e">
        <f>'IDP 2013-14 Rev'!#REF!</f>
        <v>#REF!</v>
      </c>
      <c r="BF8" s="110" t="e">
        <f>'IDP 2013-14 Rev'!#REF!</f>
        <v>#REF!</v>
      </c>
      <c r="BG8" s="110" t="e">
        <f>'IDP 2013-14 Rev'!#REF!</f>
        <v>#REF!</v>
      </c>
      <c r="BH8" s="110" t="e">
        <f>'IDP 2013-14 Rev'!#REF!</f>
        <v>#REF!</v>
      </c>
      <c r="BI8" s="110" t="e">
        <f>'IDP 2013-14 Rev'!#REF!</f>
        <v>#REF!</v>
      </c>
      <c r="BJ8" s="110" t="e">
        <f>'IDP 2013-14 Rev'!#REF!</f>
        <v>#REF!</v>
      </c>
    </row>
    <row r="9" spans="1:62" s="111" customFormat="1" ht="141" hidden="1" customHeight="1" x14ac:dyDescent="0.25">
      <c r="A9" s="110" t="e">
        <f>'IDP 2013-14 Rev'!#REF!</f>
        <v>#REF!</v>
      </c>
      <c r="B9" s="110" t="e">
        <f>'IDP 2013-14 Rev'!#REF!</f>
        <v>#REF!</v>
      </c>
      <c r="C9" s="110" t="e">
        <f>'IDP 2013-14 Rev'!#REF!</f>
        <v>#REF!</v>
      </c>
      <c r="D9" s="110" t="e">
        <f>'IDP 2013-14 Rev'!#REF!</f>
        <v>#REF!</v>
      </c>
      <c r="E9" s="110" t="e">
        <f>'IDP 2013-14 Rev'!#REF!</f>
        <v>#REF!</v>
      </c>
      <c r="F9" s="110" t="e">
        <f>'IDP 2013-14 Rev'!#REF!</f>
        <v>#REF!</v>
      </c>
      <c r="G9" s="110" t="e">
        <f>'IDP 2013-14 Rev'!#REF!</f>
        <v>#REF!</v>
      </c>
      <c r="H9" s="110" t="e">
        <f>'IDP 2013-14 Rev'!#REF!</f>
        <v>#REF!</v>
      </c>
      <c r="I9" s="110" t="e">
        <f>'IDP 2013-14 Rev'!#REF!</f>
        <v>#REF!</v>
      </c>
      <c r="J9" s="110" t="e">
        <f>'IDP 2013-14 Rev'!#REF!</f>
        <v>#REF!</v>
      </c>
      <c r="K9" s="110" t="e">
        <f>'IDP 2013-14 Rev'!#REF!</f>
        <v>#REF!</v>
      </c>
      <c r="L9" s="110" t="e">
        <f>'IDP 2013-14 Rev'!#REF!</f>
        <v>#REF!</v>
      </c>
      <c r="M9" s="110" t="e">
        <f>'IDP 2013-14 Rev'!#REF!</f>
        <v>#REF!</v>
      </c>
      <c r="N9" s="110" t="e">
        <f>'IDP 2013-14 Rev'!#REF!</f>
        <v>#REF!</v>
      </c>
      <c r="O9" s="110" t="e">
        <f>'IDP 2013-14 Rev'!#REF!</f>
        <v>#REF!</v>
      </c>
      <c r="P9" s="110" t="e">
        <f>'IDP 2013-14 Rev'!#REF!</f>
        <v>#REF!</v>
      </c>
      <c r="Q9" s="110" t="e">
        <f>'IDP 2013-14 Rev'!#REF!</f>
        <v>#REF!</v>
      </c>
      <c r="R9" s="110" t="e">
        <f>'IDP 2013-14 Rev'!#REF!</f>
        <v>#REF!</v>
      </c>
      <c r="S9" s="110" t="e">
        <f>'IDP 2013-14 Rev'!#REF!</f>
        <v>#REF!</v>
      </c>
      <c r="T9" s="110" t="e">
        <f>'IDP 2013-14 Rev'!#REF!</f>
        <v>#REF!</v>
      </c>
      <c r="U9" s="110" t="e">
        <f>'IDP 2013-14 Rev'!#REF!</f>
        <v>#REF!</v>
      </c>
      <c r="V9" s="110" t="e">
        <f>'IDP 2013-14 Rev'!#REF!</f>
        <v>#REF!</v>
      </c>
      <c r="W9" s="110" t="e">
        <f>'IDP 2013-14 Rev'!#REF!</f>
        <v>#REF!</v>
      </c>
      <c r="X9" s="110" t="e">
        <f>'IDP 2013-14 Rev'!#REF!</f>
        <v>#REF!</v>
      </c>
      <c r="Y9" s="110" t="e">
        <f>'IDP 2013-14 Rev'!#REF!</f>
        <v>#REF!</v>
      </c>
      <c r="Z9" s="110" t="e">
        <f>'IDP 2013-14 Rev'!#REF!</f>
        <v>#REF!</v>
      </c>
      <c r="AA9" s="110" t="e">
        <f>'IDP 2013-14 Rev'!#REF!</f>
        <v>#REF!</v>
      </c>
      <c r="AB9" s="110" t="e">
        <f>'IDP 2013-14 Rev'!#REF!</f>
        <v>#REF!</v>
      </c>
      <c r="AC9" s="110" t="e">
        <f>'IDP 2013-14 Rev'!#REF!</f>
        <v>#REF!</v>
      </c>
      <c r="AD9" s="110" t="e">
        <f>'IDP 2013-14 Rev'!#REF!</f>
        <v>#REF!</v>
      </c>
      <c r="AE9" s="110" t="e">
        <f>'IDP 2013-14 Rev'!#REF!</f>
        <v>#REF!</v>
      </c>
      <c r="AF9" s="110" t="e">
        <f>'IDP 2013-14 Rev'!#REF!</f>
        <v>#REF!</v>
      </c>
      <c r="AG9" s="110" t="e">
        <f>'IDP 2013-14 Rev'!#REF!</f>
        <v>#REF!</v>
      </c>
      <c r="AH9" s="110" t="e">
        <f>'IDP 2013-14 Rev'!#REF!</f>
        <v>#REF!</v>
      </c>
      <c r="AI9" s="110" t="e">
        <f>'IDP 2013-14 Rev'!#REF!</f>
        <v>#REF!</v>
      </c>
      <c r="AJ9" s="110" t="e">
        <f>'IDP 2013-14 Rev'!#REF!</f>
        <v>#REF!</v>
      </c>
      <c r="AK9" s="110" t="e">
        <f>'IDP 2013-14 Rev'!#REF!</f>
        <v>#REF!</v>
      </c>
      <c r="AL9" s="110" t="e">
        <f>'IDP 2013-14 Rev'!#REF!</f>
        <v>#REF!</v>
      </c>
      <c r="AM9" s="110" t="e">
        <f>'IDP 2013-14 Rev'!#REF!</f>
        <v>#REF!</v>
      </c>
      <c r="AN9" s="110" t="e">
        <f>'IDP 2013-14 Rev'!#REF!</f>
        <v>#REF!</v>
      </c>
      <c r="AO9" s="110" t="e">
        <f>'IDP 2013-14 Rev'!#REF!</f>
        <v>#REF!</v>
      </c>
      <c r="AP9" s="110" t="e">
        <f>'IDP 2013-14 Rev'!#REF!</f>
        <v>#REF!</v>
      </c>
      <c r="AQ9" s="110" t="e">
        <f>'IDP 2013-14 Rev'!#REF!</f>
        <v>#REF!</v>
      </c>
      <c r="AR9" s="110" t="e">
        <f>'IDP 2013-14 Rev'!#REF!</f>
        <v>#REF!</v>
      </c>
      <c r="AS9" s="110" t="e">
        <f>'IDP 2013-14 Rev'!#REF!</f>
        <v>#REF!</v>
      </c>
      <c r="AT9" s="110" t="e">
        <f>'IDP 2013-14 Rev'!#REF!</f>
        <v>#REF!</v>
      </c>
      <c r="AU9" s="110" t="e">
        <f>'IDP 2013-14 Rev'!#REF!</f>
        <v>#REF!</v>
      </c>
      <c r="AV9" s="110" t="e">
        <f>'IDP 2013-14 Rev'!#REF!</f>
        <v>#REF!</v>
      </c>
      <c r="AW9" s="110" t="e">
        <f>'IDP 2013-14 Rev'!#REF!</f>
        <v>#REF!</v>
      </c>
      <c r="AX9" s="110" t="e">
        <f>'IDP 2013-14 Rev'!#REF!</f>
        <v>#REF!</v>
      </c>
      <c r="AY9" s="110" t="e">
        <f>'IDP 2013-14 Rev'!#REF!</f>
        <v>#REF!</v>
      </c>
      <c r="AZ9" s="110" t="e">
        <f>'IDP 2013-14 Rev'!#REF!</f>
        <v>#REF!</v>
      </c>
      <c r="BA9" s="110" t="e">
        <f>'IDP 2013-14 Rev'!#REF!</f>
        <v>#REF!</v>
      </c>
      <c r="BB9" s="110" t="e">
        <f>'IDP 2013-14 Rev'!#REF!</f>
        <v>#REF!</v>
      </c>
      <c r="BC9" s="110" t="e">
        <f>'IDP 2013-14 Rev'!#REF!</f>
        <v>#REF!</v>
      </c>
      <c r="BD9" s="110" t="e">
        <f>'IDP 2013-14 Rev'!#REF!</f>
        <v>#REF!</v>
      </c>
      <c r="BE9" s="110" t="e">
        <f>'IDP 2013-14 Rev'!#REF!</f>
        <v>#REF!</v>
      </c>
      <c r="BF9" s="110" t="e">
        <f>'IDP 2013-14 Rev'!#REF!</f>
        <v>#REF!</v>
      </c>
      <c r="BG9" s="110" t="e">
        <f>'IDP 2013-14 Rev'!#REF!</f>
        <v>#REF!</v>
      </c>
      <c r="BH9" s="110" t="e">
        <f>'IDP 2013-14 Rev'!#REF!</f>
        <v>#REF!</v>
      </c>
      <c r="BI9" s="110" t="e">
        <f>'IDP 2013-14 Rev'!#REF!</f>
        <v>#REF!</v>
      </c>
      <c r="BJ9" s="110" t="e">
        <f>'IDP 2013-14 Rev'!#REF!</f>
        <v>#REF!</v>
      </c>
    </row>
    <row r="10" spans="1:62" s="111" customFormat="1" ht="113.25" hidden="1" customHeight="1" x14ac:dyDescent="0.25">
      <c r="A10" s="110" t="e">
        <f>'IDP 2013-14 Rev'!#REF!</f>
        <v>#REF!</v>
      </c>
      <c r="B10" s="110" t="e">
        <f>'IDP 2013-14 Rev'!#REF!</f>
        <v>#REF!</v>
      </c>
      <c r="C10" s="110" t="e">
        <f>'IDP 2013-14 Rev'!#REF!</f>
        <v>#REF!</v>
      </c>
      <c r="D10" s="110" t="e">
        <f>'IDP 2013-14 Rev'!#REF!</f>
        <v>#REF!</v>
      </c>
      <c r="E10" s="110" t="e">
        <f>'IDP 2013-14 Rev'!#REF!</f>
        <v>#REF!</v>
      </c>
      <c r="F10" s="110" t="e">
        <f>'IDP 2013-14 Rev'!#REF!</f>
        <v>#REF!</v>
      </c>
      <c r="G10" s="110" t="e">
        <f>'IDP 2013-14 Rev'!#REF!</f>
        <v>#REF!</v>
      </c>
      <c r="H10" s="110" t="e">
        <f>'IDP 2013-14 Rev'!#REF!</f>
        <v>#REF!</v>
      </c>
      <c r="I10" s="110" t="e">
        <f>'IDP 2013-14 Rev'!#REF!</f>
        <v>#REF!</v>
      </c>
      <c r="J10" s="110" t="e">
        <f>'IDP 2013-14 Rev'!#REF!</f>
        <v>#REF!</v>
      </c>
      <c r="K10" s="110" t="e">
        <f>'IDP 2013-14 Rev'!#REF!</f>
        <v>#REF!</v>
      </c>
      <c r="L10" s="110" t="e">
        <f>'IDP 2013-14 Rev'!#REF!</f>
        <v>#REF!</v>
      </c>
      <c r="M10" s="110" t="e">
        <f>'IDP 2013-14 Rev'!#REF!</f>
        <v>#REF!</v>
      </c>
      <c r="N10" s="110" t="e">
        <f>'IDP 2013-14 Rev'!#REF!</f>
        <v>#REF!</v>
      </c>
      <c r="O10" s="110" t="e">
        <f>'IDP 2013-14 Rev'!#REF!</f>
        <v>#REF!</v>
      </c>
      <c r="P10" s="110" t="e">
        <f>'IDP 2013-14 Rev'!#REF!</f>
        <v>#REF!</v>
      </c>
      <c r="Q10" s="110" t="e">
        <f>'IDP 2013-14 Rev'!#REF!</f>
        <v>#REF!</v>
      </c>
      <c r="R10" s="110" t="e">
        <f>'IDP 2013-14 Rev'!#REF!</f>
        <v>#REF!</v>
      </c>
      <c r="S10" s="110" t="e">
        <f>'IDP 2013-14 Rev'!#REF!</f>
        <v>#REF!</v>
      </c>
      <c r="T10" s="110" t="e">
        <f>'IDP 2013-14 Rev'!#REF!</f>
        <v>#REF!</v>
      </c>
      <c r="U10" s="110" t="e">
        <f>'IDP 2013-14 Rev'!#REF!</f>
        <v>#REF!</v>
      </c>
      <c r="V10" s="110" t="e">
        <f>'IDP 2013-14 Rev'!#REF!</f>
        <v>#REF!</v>
      </c>
      <c r="W10" s="110" t="e">
        <f>'IDP 2013-14 Rev'!#REF!</f>
        <v>#REF!</v>
      </c>
      <c r="X10" s="110" t="e">
        <f>'IDP 2013-14 Rev'!#REF!</f>
        <v>#REF!</v>
      </c>
      <c r="Y10" s="110" t="e">
        <f>'IDP 2013-14 Rev'!#REF!</f>
        <v>#REF!</v>
      </c>
      <c r="Z10" s="110" t="e">
        <f>'IDP 2013-14 Rev'!#REF!</f>
        <v>#REF!</v>
      </c>
      <c r="AA10" s="110" t="e">
        <f>'IDP 2013-14 Rev'!#REF!</f>
        <v>#REF!</v>
      </c>
      <c r="AB10" s="110" t="e">
        <f>'IDP 2013-14 Rev'!#REF!</f>
        <v>#REF!</v>
      </c>
      <c r="AC10" s="110" t="e">
        <f>'IDP 2013-14 Rev'!#REF!</f>
        <v>#REF!</v>
      </c>
      <c r="AD10" s="110" t="e">
        <f>'IDP 2013-14 Rev'!#REF!</f>
        <v>#REF!</v>
      </c>
      <c r="AE10" s="110" t="e">
        <f>'IDP 2013-14 Rev'!#REF!</f>
        <v>#REF!</v>
      </c>
      <c r="AF10" s="110" t="e">
        <f>'IDP 2013-14 Rev'!#REF!</f>
        <v>#REF!</v>
      </c>
      <c r="AG10" s="110" t="e">
        <f>'IDP 2013-14 Rev'!#REF!</f>
        <v>#REF!</v>
      </c>
      <c r="AH10" s="110" t="e">
        <f>'IDP 2013-14 Rev'!#REF!</f>
        <v>#REF!</v>
      </c>
      <c r="AI10" s="110" t="e">
        <f>'IDP 2013-14 Rev'!#REF!</f>
        <v>#REF!</v>
      </c>
      <c r="AJ10" s="110" t="e">
        <f>'IDP 2013-14 Rev'!#REF!</f>
        <v>#REF!</v>
      </c>
      <c r="AK10" s="110" t="e">
        <f>'IDP 2013-14 Rev'!#REF!</f>
        <v>#REF!</v>
      </c>
      <c r="AL10" s="110" t="e">
        <f>'IDP 2013-14 Rev'!#REF!</f>
        <v>#REF!</v>
      </c>
      <c r="AM10" s="110" t="e">
        <f>'IDP 2013-14 Rev'!#REF!</f>
        <v>#REF!</v>
      </c>
      <c r="AN10" s="110" t="e">
        <f>'IDP 2013-14 Rev'!#REF!</f>
        <v>#REF!</v>
      </c>
      <c r="AO10" s="110" t="e">
        <f>'IDP 2013-14 Rev'!#REF!</f>
        <v>#REF!</v>
      </c>
      <c r="AP10" s="110" t="e">
        <f>'IDP 2013-14 Rev'!#REF!</f>
        <v>#REF!</v>
      </c>
      <c r="AQ10" s="110" t="e">
        <f>'IDP 2013-14 Rev'!#REF!</f>
        <v>#REF!</v>
      </c>
      <c r="AR10" s="110" t="e">
        <f>'IDP 2013-14 Rev'!#REF!</f>
        <v>#REF!</v>
      </c>
      <c r="AS10" s="110" t="e">
        <f>'IDP 2013-14 Rev'!#REF!</f>
        <v>#REF!</v>
      </c>
      <c r="AT10" s="110" t="e">
        <f>'IDP 2013-14 Rev'!#REF!</f>
        <v>#REF!</v>
      </c>
      <c r="AU10" s="110" t="e">
        <f>'IDP 2013-14 Rev'!#REF!</f>
        <v>#REF!</v>
      </c>
      <c r="AV10" s="110" t="e">
        <f>'IDP 2013-14 Rev'!#REF!</f>
        <v>#REF!</v>
      </c>
      <c r="AW10" s="110" t="e">
        <f>'IDP 2013-14 Rev'!#REF!</f>
        <v>#REF!</v>
      </c>
      <c r="AX10" s="110" t="e">
        <f>'IDP 2013-14 Rev'!#REF!</f>
        <v>#REF!</v>
      </c>
      <c r="AY10" s="110" t="e">
        <f>'IDP 2013-14 Rev'!#REF!</f>
        <v>#REF!</v>
      </c>
      <c r="AZ10" s="110" t="e">
        <f>'IDP 2013-14 Rev'!#REF!</f>
        <v>#REF!</v>
      </c>
      <c r="BA10" s="110" t="e">
        <f>'IDP 2013-14 Rev'!#REF!</f>
        <v>#REF!</v>
      </c>
      <c r="BB10" s="110" t="e">
        <f>'IDP 2013-14 Rev'!#REF!</f>
        <v>#REF!</v>
      </c>
      <c r="BC10" s="110" t="e">
        <f>'IDP 2013-14 Rev'!#REF!</f>
        <v>#REF!</v>
      </c>
      <c r="BD10" s="110" t="e">
        <f>'IDP 2013-14 Rev'!#REF!</f>
        <v>#REF!</v>
      </c>
      <c r="BE10" s="110" t="e">
        <f>'IDP 2013-14 Rev'!#REF!</f>
        <v>#REF!</v>
      </c>
      <c r="BF10" s="110" t="e">
        <f>'IDP 2013-14 Rev'!#REF!</f>
        <v>#REF!</v>
      </c>
      <c r="BG10" s="110" t="e">
        <f>'IDP 2013-14 Rev'!#REF!</f>
        <v>#REF!</v>
      </c>
      <c r="BH10" s="110" t="e">
        <f>'IDP 2013-14 Rev'!#REF!</f>
        <v>#REF!</v>
      </c>
      <c r="BI10" s="110" t="e">
        <f>'IDP 2013-14 Rev'!#REF!</f>
        <v>#REF!</v>
      </c>
      <c r="BJ10" s="110" t="e">
        <f>'IDP 2013-14 Rev'!#REF!</f>
        <v>#REF!</v>
      </c>
    </row>
    <row r="11" spans="1:62" s="111" customFormat="1" ht="92.25" hidden="1" customHeight="1" x14ac:dyDescent="0.25">
      <c r="A11" s="110" t="e">
        <f>'IDP 2013-14 Rev'!#REF!</f>
        <v>#REF!</v>
      </c>
      <c r="B11" s="110" t="e">
        <f>'IDP 2013-14 Rev'!#REF!</f>
        <v>#REF!</v>
      </c>
      <c r="C11" s="110" t="e">
        <f>'IDP 2013-14 Rev'!#REF!</f>
        <v>#REF!</v>
      </c>
      <c r="D11" s="110" t="e">
        <f>'IDP 2013-14 Rev'!#REF!</f>
        <v>#REF!</v>
      </c>
      <c r="E11" s="110" t="e">
        <f>'IDP 2013-14 Rev'!#REF!</f>
        <v>#REF!</v>
      </c>
      <c r="F11" s="110" t="e">
        <f>'IDP 2013-14 Rev'!#REF!</f>
        <v>#REF!</v>
      </c>
      <c r="G11" s="110" t="e">
        <f>'IDP 2013-14 Rev'!#REF!</f>
        <v>#REF!</v>
      </c>
      <c r="H11" s="110" t="e">
        <f>'IDP 2013-14 Rev'!#REF!</f>
        <v>#REF!</v>
      </c>
      <c r="I11" s="110" t="e">
        <f>'IDP 2013-14 Rev'!#REF!</f>
        <v>#REF!</v>
      </c>
      <c r="J11" s="110" t="e">
        <f>'IDP 2013-14 Rev'!#REF!</f>
        <v>#REF!</v>
      </c>
      <c r="K11" s="110" t="e">
        <f>'IDP 2013-14 Rev'!#REF!</f>
        <v>#REF!</v>
      </c>
      <c r="L11" s="110" t="e">
        <f>'IDP 2013-14 Rev'!#REF!</f>
        <v>#REF!</v>
      </c>
      <c r="M11" s="110" t="e">
        <f>'IDP 2013-14 Rev'!#REF!</f>
        <v>#REF!</v>
      </c>
      <c r="N11" s="110" t="e">
        <f>'IDP 2013-14 Rev'!#REF!</f>
        <v>#REF!</v>
      </c>
      <c r="O11" s="110" t="e">
        <f>'IDP 2013-14 Rev'!#REF!</f>
        <v>#REF!</v>
      </c>
      <c r="P11" s="110" t="e">
        <f>'IDP 2013-14 Rev'!#REF!</f>
        <v>#REF!</v>
      </c>
      <c r="Q11" s="110" t="e">
        <f>'IDP 2013-14 Rev'!#REF!</f>
        <v>#REF!</v>
      </c>
      <c r="R11" s="110" t="e">
        <f>'IDP 2013-14 Rev'!#REF!</f>
        <v>#REF!</v>
      </c>
      <c r="S11" s="110" t="e">
        <f>'IDP 2013-14 Rev'!#REF!</f>
        <v>#REF!</v>
      </c>
      <c r="T11" s="110" t="e">
        <f>'IDP 2013-14 Rev'!#REF!</f>
        <v>#REF!</v>
      </c>
      <c r="U11" s="110" t="e">
        <f>'IDP 2013-14 Rev'!#REF!</f>
        <v>#REF!</v>
      </c>
      <c r="V11" s="110" t="e">
        <f>'IDP 2013-14 Rev'!#REF!</f>
        <v>#REF!</v>
      </c>
      <c r="W11" s="110" t="e">
        <f>'IDP 2013-14 Rev'!#REF!</f>
        <v>#REF!</v>
      </c>
      <c r="X11" s="110" t="e">
        <f>'IDP 2013-14 Rev'!#REF!</f>
        <v>#REF!</v>
      </c>
      <c r="Y11" s="110" t="e">
        <f>'IDP 2013-14 Rev'!#REF!</f>
        <v>#REF!</v>
      </c>
      <c r="Z11" s="110" t="e">
        <f>'IDP 2013-14 Rev'!#REF!</f>
        <v>#REF!</v>
      </c>
      <c r="AA11" s="110" t="e">
        <f>'IDP 2013-14 Rev'!#REF!</f>
        <v>#REF!</v>
      </c>
      <c r="AB11" s="110" t="e">
        <f>'IDP 2013-14 Rev'!#REF!</f>
        <v>#REF!</v>
      </c>
      <c r="AC11" s="110" t="e">
        <f>'IDP 2013-14 Rev'!#REF!</f>
        <v>#REF!</v>
      </c>
      <c r="AD11" s="110" t="e">
        <f>'IDP 2013-14 Rev'!#REF!</f>
        <v>#REF!</v>
      </c>
      <c r="AE11" s="110" t="e">
        <f>'IDP 2013-14 Rev'!#REF!</f>
        <v>#REF!</v>
      </c>
      <c r="AF11" s="110" t="e">
        <f>'IDP 2013-14 Rev'!#REF!</f>
        <v>#REF!</v>
      </c>
      <c r="AG11" s="110" t="e">
        <f>'IDP 2013-14 Rev'!#REF!</f>
        <v>#REF!</v>
      </c>
      <c r="AH11" s="110" t="e">
        <f>'IDP 2013-14 Rev'!#REF!</f>
        <v>#REF!</v>
      </c>
      <c r="AI11" s="110" t="e">
        <f>'IDP 2013-14 Rev'!#REF!</f>
        <v>#REF!</v>
      </c>
      <c r="AJ11" s="110" t="e">
        <f>'IDP 2013-14 Rev'!#REF!</f>
        <v>#REF!</v>
      </c>
      <c r="AK11" s="110" t="e">
        <f>'IDP 2013-14 Rev'!#REF!</f>
        <v>#REF!</v>
      </c>
      <c r="AL11" s="110" t="e">
        <f>'IDP 2013-14 Rev'!#REF!</f>
        <v>#REF!</v>
      </c>
      <c r="AM11" s="110" t="e">
        <f>'IDP 2013-14 Rev'!#REF!</f>
        <v>#REF!</v>
      </c>
      <c r="AN11" s="110" t="e">
        <f>'IDP 2013-14 Rev'!#REF!</f>
        <v>#REF!</v>
      </c>
      <c r="AO11" s="110" t="e">
        <f>'IDP 2013-14 Rev'!#REF!</f>
        <v>#REF!</v>
      </c>
      <c r="AP11" s="110" t="e">
        <f>'IDP 2013-14 Rev'!#REF!</f>
        <v>#REF!</v>
      </c>
      <c r="AQ11" s="110" t="e">
        <f>'IDP 2013-14 Rev'!#REF!</f>
        <v>#REF!</v>
      </c>
      <c r="AR11" s="110" t="e">
        <f>'IDP 2013-14 Rev'!#REF!</f>
        <v>#REF!</v>
      </c>
      <c r="AS11" s="110" t="e">
        <f>'IDP 2013-14 Rev'!#REF!</f>
        <v>#REF!</v>
      </c>
      <c r="AT11" s="110" t="e">
        <f>'IDP 2013-14 Rev'!#REF!</f>
        <v>#REF!</v>
      </c>
      <c r="AU11" s="110" t="e">
        <f>'IDP 2013-14 Rev'!#REF!</f>
        <v>#REF!</v>
      </c>
      <c r="AV11" s="110" t="e">
        <f>'IDP 2013-14 Rev'!#REF!</f>
        <v>#REF!</v>
      </c>
      <c r="AW11" s="110" t="e">
        <f>'IDP 2013-14 Rev'!#REF!</f>
        <v>#REF!</v>
      </c>
      <c r="AX11" s="110" t="e">
        <f>'IDP 2013-14 Rev'!#REF!</f>
        <v>#REF!</v>
      </c>
      <c r="AY11" s="110" t="e">
        <f>'IDP 2013-14 Rev'!#REF!</f>
        <v>#REF!</v>
      </c>
      <c r="AZ11" s="110" t="e">
        <f>'IDP 2013-14 Rev'!#REF!</f>
        <v>#REF!</v>
      </c>
      <c r="BA11" s="110" t="e">
        <f>'IDP 2013-14 Rev'!#REF!</f>
        <v>#REF!</v>
      </c>
      <c r="BB11" s="110" t="e">
        <f>'IDP 2013-14 Rev'!#REF!</f>
        <v>#REF!</v>
      </c>
      <c r="BC11" s="110" t="e">
        <f>'IDP 2013-14 Rev'!#REF!</f>
        <v>#REF!</v>
      </c>
      <c r="BD11" s="110" t="e">
        <f>'IDP 2013-14 Rev'!#REF!</f>
        <v>#REF!</v>
      </c>
      <c r="BE11" s="110" t="e">
        <f>'IDP 2013-14 Rev'!#REF!</f>
        <v>#REF!</v>
      </c>
      <c r="BF11" s="110" t="e">
        <f>'IDP 2013-14 Rev'!#REF!</f>
        <v>#REF!</v>
      </c>
      <c r="BG11" s="110" t="e">
        <f>'IDP 2013-14 Rev'!#REF!</f>
        <v>#REF!</v>
      </c>
      <c r="BH11" s="110" t="e">
        <f>'IDP 2013-14 Rev'!#REF!</f>
        <v>#REF!</v>
      </c>
      <c r="BI11" s="110" t="e">
        <f>'IDP 2013-14 Rev'!#REF!</f>
        <v>#REF!</v>
      </c>
      <c r="BJ11" s="110" t="e">
        <f>'IDP 2013-14 Rev'!#REF!</f>
        <v>#REF!</v>
      </c>
    </row>
    <row r="12" spans="1:62" ht="180.7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c r="BJ12" s="31" t="e">
        <f>'IDP 2013-14 Rev'!#REF!</f>
        <v>#REF!</v>
      </c>
    </row>
    <row r="13" spans="1:62" s="111" customFormat="1" ht="177.75" hidden="1" customHeight="1" x14ac:dyDescent="0.25">
      <c r="A13" s="110" t="e">
        <f>'IDP 2013-14 Rev'!#REF!</f>
        <v>#REF!</v>
      </c>
      <c r="B13" s="110" t="e">
        <f>'IDP 2013-14 Rev'!#REF!</f>
        <v>#REF!</v>
      </c>
      <c r="C13" s="110" t="e">
        <f>'IDP 2013-14 Rev'!#REF!</f>
        <v>#REF!</v>
      </c>
      <c r="D13" s="110" t="e">
        <f>'IDP 2013-14 Rev'!#REF!</f>
        <v>#REF!</v>
      </c>
      <c r="E13" s="110" t="e">
        <f>'IDP 2013-14 Rev'!#REF!</f>
        <v>#REF!</v>
      </c>
      <c r="F13" s="110" t="e">
        <f>'IDP 2013-14 Rev'!#REF!</f>
        <v>#REF!</v>
      </c>
      <c r="G13" s="110" t="e">
        <f>'IDP 2013-14 Rev'!#REF!</f>
        <v>#REF!</v>
      </c>
      <c r="H13" s="110" t="e">
        <f>'IDP 2013-14 Rev'!#REF!</f>
        <v>#REF!</v>
      </c>
      <c r="I13" s="110" t="e">
        <f>'IDP 2013-14 Rev'!#REF!</f>
        <v>#REF!</v>
      </c>
      <c r="J13" s="110" t="e">
        <f>'IDP 2013-14 Rev'!#REF!</f>
        <v>#REF!</v>
      </c>
      <c r="K13" s="110" t="e">
        <f>'IDP 2013-14 Rev'!#REF!</f>
        <v>#REF!</v>
      </c>
      <c r="L13" s="110" t="e">
        <f>'IDP 2013-14 Rev'!#REF!</f>
        <v>#REF!</v>
      </c>
      <c r="M13" s="110" t="e">
        <f>'IDP 2013-14 Rev'!#REF!</f>
        <v>#REF!</v>
      </c>
      <c r="N13" s="110" t="e">
        <f>'IDP 2013-14 Rev'!#REF!</f>
        <v>#REF!</v>
      </c>
      <c r="O13" s="110" t="e">
        <f>'IDP 2013-14 Rev'!#REF!</f>
        <v>#REF!</v>
      </c>
      <c r="P13" s="110" t="e">
        <f>'IDP 2013-14 Rev'!#REF!</f>
        <v>#REF!</v>
      </c>
      <c r="Q13" s="110" t="e">
        <f>'IDP 2013-14 Rev'!#REF!</f>
        <v>#REF!</v>
      </c>
      <c r="R13" s="110" t="e">
        <f>'IDP 2013-14 Rev'!#REF!</f>
        <v>#REF!</v>
      </c>
      <c r="S13" s="110" t="e">
        <f>'IDP 2013-14 Rev'!#REF!</f>
        <v>#REF!</v>
      </c>
      <c r="T13" s="110" t="e">
        <f>'IDP 2013-14 Rev'!#REF!</f>
        <v>#REF!</v>
      </c>
      <c r="U13" s="110" t="e">
        <f>'IDP 2013-14 Rev'!#REF!</f>
        <v>#REF!</v>
      </c>
      <c r="V13" s="110" t="e">
        <f>'IDP 2013-14 Rev'!#REF!</f>
        <v>#REF!</v>
      </c>
      <c r="W13" s="110" t="e">
        <f>'IDP 2013-14 Rev'!#REF!</f>
        <v>#REF!</v>
      </c>
      <c r="X13" s="110" t="e">
        <f>'IDP 2013-14 Rev'!#REF!</f>
        <v>#REF!</v>
      </c>
      <c r="Y13" s="110" t="e">
        <f>'IDP 2013-14 Rev'!#REF!</f>
        <v>#REF!</v>
      </c>
      <c r="Z13" s="110" t="e">
        <f>'IDP 2013-14 Rev'!#REF!</f>
        <v>#REF!</v>
      </c>
      <c r="AA13" s="110" t="e">
        <f>'IDP 2013-14 Rev'!#REF!</f>
        <v>#REF!</v>
      </c>
      <c r="AB13" s="110" t="e">
        <f>'IDP 2013-14 Rev'!#REF!</f>
        <v>#REF!</v>
      </c>
      <c r="AC13" s="110" t="e">
        <f>'IDP 2013-14 Rev'!#REF!</f>
        <v>#REF!</v>
      </c>
      <c r="AD13" s="110" t="e">
        <f>'IDP 2013-14 Rev'!#REF!</f>
        <v>#REF!</v>
      </c>
      <c r="AE13" s="110" t="e">
        <f>'IDP 2013-14 Rev'!#REF!</f>
        <v>#REF!</v>
      </c>
      <c r="AF13" s="110" t="e">
        <f>'IDP 2013-14 Rev'!#REF!</f>
        <v>#REF!</v>
      </c>
      <c r="AG13" s="110" t="e">
        <f>'IDP 2013-14 Rev'!#REF!</f>
        <v>#REF!</v>
      </c>
      <c r="AH13" s="110" t="e">
        <f>'IDP 2013-14 Rev'!#REF!</f>
        <v>#REF!</v>
      </c>
      <c r="AI13" s="110" t="e">
        <f>'IDP 2013-14 Rev'!#REF!</f>
        <v>#REF!</v>
      </c>
      <c r="AJ13" s="110" t="e">
        <f>'IDP 2013-14 Rev'!#REF!</f>
        <v>#REF!</v>
      </c>
      <c r="AK13" s="110" t="e">
        <f>'IDP 2013-14 Rev'!#REF!</f>
        <v>#REF!</v>
      </c>
      <c r="AL13" s="110" t="e">
        <f>'IDP 2013-14 Rev'!#REF!</f>
        <v>#REF!</v>
      </c>
      <c r="AM13" s="110" t="e">
        <f>'IDP 2013-14 Rev'!#REF!</f>
        <v>#REF!</v>
      </c>
      <c r="AN13" s="110" t="e">
        <f>'IDP 2013-14 Rev'!#REF!</f>
        <v>#REF!</v>
      </c>
      <c r="AO13" s="110" t="e">
        <f>'IDP 2013-14 Rev'!#REF!</f>
        <v>#REF!</v>
      </c>
      <c r="AP13" s="110" t="e">
        <f>'IDP 2013-14 Rev'!#REF!</f>
        <v>#REF!</v>
      </c>
      <c r="AQ13" s="110" t="e">
        <f>'IDP 2013-14 Rev'!#REF!</f>
        <v>#REF!</v>
      </c>
      <c r="AR13" s="110" t="e">
        <f>'IDP 2013-14 Rev'!#REF!</f>
        <v>#REF!</v>
      </c>
      <c r="AS13" s="110" t="e">
        <f>'IDP 2013-14 Rev'!#REF!</f>
        <v>#REF!</v>
      </c>
      <c r="AT13" s="110" t="e">
        <f>'IDP 2013-14 Rev'!#REF!</f>
        <v>#REF!</v>
      </c>
      <c r="AU13" s="110" t="e">
        <f>'IDP 2013-14 Rev'!#REF!</f>
        <v>#REF!</v>
      </c>
      <c r="AV13" s="110" t="e">
        <f>'IDP 2013-14 Rev'!#REF!</f>
        <v>#REF!</v>
      </c>
      <c r="AW13" s="110" t="e">
        <f>'IDP 2013-14 Rev'!#REF!</f>
        <v>#REF!</v>
      </c>
      <c r="AX13" s="110" t="e">
        <f>'IDP 2013-14 Rev'!#REF!</f>
        <v>#REF!</v>
      </c>
      <c r="AY13" s="110" t="e">
        <f>'IDP 2013-14 Rev'!#REF!</f>
        <v>#REF!</v>
      </c>
      <c r="AZ13" s="110" t="e">
        <f>'IDP 2013-14 Rev'!#REF!</f>
        <v>#REF!</v>
      </c>
      <c r="BA13" s="110" t="e">
        <f>'IDP 2013-14 Rev'!#REF!</f>
        <v>#REF!</v>
      </c>
      <c r="BB13" s="110" t="e">
        <f>'IDP 2013-14 Rev'!#REF!</f>
        <v>#REF!</v>
      </c>
      <c r="BC13" s="110" t="e">
        <f>'IDP 2013-14 Rev'!#REF!</f>
        <v>#REF!</v>
      </c>
      <c r="BD13" s="110" t="e">
        <f>'IDP 2013-14 Rev'!#REF!</f>
        <v>#REF!</v>
      </c>
      <c r="BE13" s="110" t="e">
        <f>'IDP 2013-14 Rev'!#REF!</f>
        <v>#REF!</v>
      </c>
      <c r="BF13" s="110" t="e">
        <f>'IDP 2013-14 Rev'!#REF!</f>
        <v>#REF!</v>
      </c>
      <c r="BG13" s="110" t="e">
        <f>'IDP 2013-14 Rev'!#REF!</f>
        <v>#REF!</v>
      </c>
      <c r="BH13" s="110" t="e">
        <f>'IDP 2013-14 Rev'!#REF!</f>
        <v>#REF!</v>
      </c>
      <c r="BI13" s="110" t="e">
        <f>'IDP 2013-14 Rev'!#REF!</f>
        <v>#REF!</v>
      </c>
      <c r="BJ13" s="110" t="e">
        <f>'IDP 2013-14 Rev'!#REF!</f>
        <v>#REF!</v>
      </c>
    </row>
    <row r="14" spans="1:62" s="126" customFormat="1" ht="35.25" customHeight="1" x14ac:dyDescent="0.25">
      <c r="A14" s="125"/>
      <c r="B14" s="125"/>
      <c r="C14" s="125"/>
      <c r="D14" s="125"/>
      <c r="E14" s="125"/>
      <c r="F14" s="669" t="s">
        <v>1507</v>
      </c>
      <c r="G14" s="670"/>
      <c r="H14" s="670"/>
      <c r="I14" s="670"/>
      <c r="J14" s="670"/>
      <c r="K14" s="670"/>
      <c r="L14" s="670"/>
      <c r="M14" s="670"/>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0"/>
      <c r="AK14" s="670"/>
      <c r="AL14" s="670"/>
      <c r="AM14" s="670"/>
      <c r="AN14" s="670"/>
      <c r="AO14" s="670"/>
      <c r="AP14" s="670"/>
      <c r="AQ14" s="670"/>
      <c r="AR14" s="670"/>
      <c r="AS14" s="670"/>
      <c r="AT14" s="671"/>
      <c r="AU14" s="125"/>
      <c r="AV14" s="125"/>
      <c r="AW14" s="125"/>
      <c r="AX14" s="125"/>
      <c r="AY14" s="125"/>
      <c r="AZ14" s="125"/>
      <c r="BA14" s="125"/>
      <c r="BB14" s="125"/>
      <c r="BC14" s="125"/>
      <c r="BD14" s="125"/>
      <c r="BE14" s="125"/>
      <c r="BF14" s="125"/>
      <c r="BG14" s="125"/>
      <c r="BH14" s="125"/>
      <c r="BI14" s="125"/>
      <c r="BJ14" s="125"/>
    </row>
    <row r="15" spans="1:62" ht="120"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183"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204"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s="44" customFormat="1" ht="113.25" customHeight="1" x14ac:dyDescent="0.25">
      <c r="A18" s="33"/>
      <c r="B18" s="33"/>
      <c r="C18" s="33"/>
      <c r="D18" s="33"/>
      <c r="E18" s="33"/>
      <c r="F18" s="32">
        <f t="shared" ref="F18:AT18" si="0">F4</f>
        <v>0</v>
      </c>
      <c r="G18" s="32" t="str">
        <f t="shared" si="0"/>
        <v>Specific Objective definition</v>
      </c>
      <c r="H18" s="32" t="str">
        <f t="shared" si="0"/>
        <v>Obj No</v>
      </c>
      <c r="I18" s="32" t="e">
        <f t="shared" si="0"/>
        <v>#REF!</v>
      </c>
      <c r="J18" s="32">
        <f t="shared" si="0"/>
        <v>0</v>
      </c>
      <c r="K18" s="32">
        <f t="shared" si="0"/>
        <v>0</v>
      </c>
      <c r="L18" s="32">
        <f t="shared" si="0"/>
        <v>0</v>
      </c>
      <c r="M18" s="32" t="e">
        <f t="shared" si="0"/>
        <v>#REF!</v>
      </c>
      <c r="N18" s="32" t="str">
        <f t="shared" si="0"/>
        <v>Indicator Definition and basis of measurement</v>
      </c>
      <c r="O18" s="32" t="e">
        <f t="shared" si="0"/>
        <v>#REF!</v>
      </c>
      <c r="P18" s="32" t="e">
        <f t="shared" si="0"/>
        <v>#REF!</v>
      </c>
      <c r="Q18" s="32" t="e">
        <f t="shared" si="0"/>
        <v>#REF!</v>
      </c>
      <c r="R18" s="32">
        <f t="shared" si="0"/>
        <v>0</v>
      </c>
      <c r="S18" s="32">
        <f t="shared" si="0"/>
        <v>0</v>
      </c>
      <c r="T18" s="32">
        <f t="shared" si="0"/>
        <v>0</v>
      </c>
      <c r="U18" s="32">
        <f t="shared" si="0"/>
        <v>0</v>
      </c>
      <c r="V18" s="32">
        <f t="shared" si="0"/>
        <v>0</v>
      </c>
      <c r="W18" s="32">
        <f t="shared" si="0"/>
        <v>0</v>
      </c>
      <c r="X18" s="32">
        <f t="shared" si="0"/>
        <v>0</v>
      </c>
      <c r="Y18" s="32">
        <f t="shared" si="0"/>
        <v>0</v>
      </c>
      <c r="Z18" s="32">
        <f t="shared" si="0"/>
        <v>0</v>
      </c>
      <c r="AA18" s="32">
        <f t="shared" si="0"/>
        <v>0</v>
      </c>
      <c r="AB18" s="32">
        <f t="shared" si="0"/>
        <v>0</v>
      </c>
      <c r="AC18" s="32">
        <f t="shared" si="0"/>
        <v>0</v>
      </c>
      <c r="AD18" s="32">
        <f t="shared" si="0"/>
        <v>0</v>
      </c>
      <c r="AE18" s="32">
        <f t="shared" si="0"/>
        <v>0</v>
      </c>
      <c r="AF18" s="32">
        <f t="shared" si="0"/>
        <v>0</v>
      </c>
      <c r="AG18" s="32">
        <f t="shared" si="0"/>
        <v>0</v>
      </c>
      <c r="AH18" s="32">
        <f t="shared" si="0"/>
        <v>0</v>
      </c>
      <c r="AI18" s="32">
        <f t="shared" si="0"/>
        <v>0</v>
      </c>
      <c r="AJ18" s="32">
        <f t="shared" si="0"/>
        <v>0</v>
      </c>
      <c r="AK18" s="32">
        <f t="shared" si="0"/>
        <v>0</v>
      </c>
      <c r="AL18" s="32">
        <f t="shared" si="0"/>
        <v>0</v>
      </c>
      <c r="AM18" s="32">
        <f t="shared" si="0"/>
        <v>0</v>
      </c>
      <c r="AN18" s="32">
        <f t="shared" si="0"/>
        <v>0</v>
      </c>
      <c r="AO18" s="32">
        <f t="shared" si="0"/>
        <v>0</v>
      </c>
      <c r="AP18" s="32">
        <f t="shared" si="0"/>
        <v>0</v>
      </c>
      <c r="AQ18" s="32">
        <f t="shared" si="0"/>
        <v>0</v>
      </c>
      <c r="AR18" s="32">
        <f t="shared" si="0"/>
        <v>0</v>
      </c>
      <c r="AS18" s="32">
        <f t="shared" si="0"/>
        <v>0</v>
      </c>
      <c r="AT18" s="32">
        <f t="shared" si="0"/>
        <v>0</v>
      </c>
      <c r="AU18" s="33"/>
      <c r="AV18" s="33"/>
      <c r="AW18" s="33"/>
      <c r="AX18" s="33"/>
      <c r="AY18" s="33"/>
      <c r="AZ18" s="33"/>
      <c r="BA18" s="33"/>
      <c r="BB18" s="33"/>
      <c r="BC18" s="33"/>
      <c r="BD18" s="33"/>
      <c r="BE18" s="33"/>
      <c r="BF18" s="33"/>
      <c r="BG18" s="33"/>
      <c r="BH18" s="33"/>
      <c r="BI18" s="33"/>
      <c r="BJ18" s="33"/>
    </row>
    <row r="19" spans="1:62" ht="160.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11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s="11" customFormat="1" ht="139.5" customHeight="1" x14ac:dyDescent="0.25">
      <c r="A22" s="31"/>
      <c r="B22" s="31"/>
      <c r="C22" s="31"/>
      <c r="D22" s="31"/>
      <c r="E22" s="31"/>
      <c r="F22" s="31" t="e">
        <f>'IDP 2013-14 Rev'!#REF!</f>
        <v>#REF!</v>
      </c>
      <c r="G22" s="31" t="e">
        <f>'IDP 2013-14 Rev'!#REF!</f>
        <v>#REF!</v>
      </c>
      <c r="H22" s="118"/>
      <c r="I22" s="118"/>
      <c r="J22" s="118"/>
      <c r="K22" s="118"/>
      <c r="L22" s="31" t="e">
        <f>'IDP 2013-14 Rev'!#REF!</f>
        <v>#REF!</v>
      </c>
      <c r="M22" s="31" t="e">
        <f>'IDP 2013-14 Rev'!#REF!</f>
        <v>#REF!</v>
      </c>
      <c r="N22" s="31" t="e">
        <f>'IDP 2013-14 Rev'!#REF!</f>
        <v>#REF!</v>
      </c>
      <c r="O22" s="118"/>
      <c r="P22" s="31" t="e">
        <f>'IDP 2013-14 Rev'!#REF!</f>
        <v>#REF!</v>
      </c>
      <c r="Q22" s="31" t="e">
        <f>'IDP 2013-14 Rev'!#REF!</f>
        <v>#REF!</v>
      </c>
      <c r="R22" s="31" t="e">
        <f>'IDP 2013-14 Rev'!#REF!</f>
        <v>#REF!</v>
      </c>
      <c r="S22" s="31" t="e">
        <f>'IDP 2013-14 Rev'!#REF!</f>
        <v>#REF!</v>
      </c>
      <c r="T22" s="118"/>
      <c r="U22" s="118"/>
      <c r="V22" s="118"/>
      <c r="W22" s="118"/>
      <c r="X22" s="118"/>
      <c r="Y22" s="118"/>
      <c r="Z22" s="118"/>
      <c r="AA22" s="31" t="e">
        <f>'IDP 2013-14 Rev'!#REF!</f>
        <v>#REF!</v>
      </c>
      <c r="AB22" s="31" t="e">
        <f>'IDP 2013-14 Rev'!#REF!</f>
        <v>#REF!</v>
      </c>
      <c r="AC22" s="118"/>
      <c r="AD22" s="118"/>
      <c r="AE22" s="118"/>
      <c r="AF22" s="118"/>
      <c r="AG22" s="118"/>
      <c r="AH22" s="118"/>
      <c r="AI22" s="118"/>
      <c r="AJ22" s="31" t="e">
        <f>'IDP 2013-14 Rev'!#REF!</f>
        <v>#REF!</v>
      </c>
      <c r="AK22" s="31" t="e">
        <f>'IDP 2013-14 Rev'!#REF!</f>
        <v>#REF!</v>
      </c>
      <c r="AL22" s="118"/>
      <c r="AM22" s="118"/>
      <c r="AN22" s="118"/>
      <c r="AO22" s="118"/>
      <c r="AP22" s="118"/>
      <c r="AQ22" s="118"/>
      <c r="AR22" s="118"/>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187.5" customHeight="1" x14ac:dyDescent="0.25">
      <c r="A23" s="31"/>
      <c r="B23" s="31"/>
      <c r="C23" s="31"/>
      <c r="D23" s="31"/>
      <c r="E23" s="31"/>
      <c r="F23" s="31" t="e">
        <f>'IDP 2013-14 Rev'!#REF!</f>
        <v>#REF!</v>
      </c>
      <c r="G23" s="31" t="e">
        <f>'IDP 2013-14 Rev'!#REF!</f>
        <v>#REF!</v>
      </c>
      <c r="H23" s="118"/>
      <c r="I23" s="118"/>
      <c r="J23" s="118"/>
      <c r="K23" s="118"/>
      <c r="L23" s="31" t="e">
        <f>'IDP 2013-14 Rev'!#REF!</f>
        <v>#REF!</v>
      </c>
      <c r="M23" s="31" t="e">
        <f>'IDP 2013-14 Rev'!#REF!</f>
        <v>#REF!</v>
      </c>
      <c r="N23" s="31" t="e">
        <f>'IDP 2013-14 Rev'!#REF!</f>
        <v>#REF!</v>
      </c>
      <c r="O23" s="118"/>
      <c r="P23" s="31" t="e">
        <f>'IDP 2013-14 Rev'!#REF!</f>
        <v>#REF!</v>
      </c>
      <c r="Q23" s="31" t="e">
        <f>'IDP 2013-14 Rev'!#REF!</f>
        <v>#REF!</v>
      </c>
      <c r="R23" s="31" t="e">
        <f>'IDP 2013-14 Rev'!#REF!</f>
        <v>#REF!</v>
      </c>
      <c r="S23" s="31" t="e">
        <f>'IDP 2013-14 Rev'!#REF!</f>
        <v>#REF!</v>
      </c>
      <c r="T23" s="118"/>
      <c r="U23" s="118"/>
      <c r="V23" s="118"/>
      <c r="W23" s="118"/>
      <c r="X23" s="118"/>
      <c r="Y23" s="118"/>
      <c r="Z23" s="118"/>
      <c r="AA23" s="31" t="e">
        <f>'IDP 2013-14 Rev'!#REF!</f>
        <v>#REF!</v>
      </c>
      <c r="AB23" s="31" t="e">
        <f>'IDP 2013-14 Rev'!#REF!</f>
        <v>#REF!</v>
      </c>
      <c r="AC23" s="118"/>
      <c r="AD23" s="118"/>
      <c r="AE23" s="118"/>
      <c r="AF23" s="118"/>
      <c r="AG23" s="118"/>
      <c r="AH23" s="118"/>
      <c r="AI23" s="118"/>
      <c r="AJ23" s="31" t="e">
        <f>'IDP 2013-14 Rev'!#REF!</f>
        <v>#REF!</v>
      </c>
      <c r="AK23" s="31" t="e">
        <f>'IDP 2013-14 Rev'!#REF!</f>
        <v>#REF!</v>
      </c>
      <c r="AL23" s="118"/>
      <c r="AM23" s="118"/>
      <c r="AN23" s="118"/>
      <c r="AO23" s="118"/>
      <c r="AP23" s="118"/>
      <c r="AQ23" s="118"/>
      <c r="AR23" s="118"/>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21.5" hidden="1" customHeight="1" x14ac:dyDescent="0.25">
      <c r="A24" s="31"/>
      <c r="B24" s="31"/>
      <c r="C24" s="31"/>
      <c r="D24" s="31"/>
      <c r="E24" s="31"/>
      <c r="F24" s="31" t="e">
        <f>'IDP 2013-14 Rev'!#REF!</f>
        <v>#REF!</v>
      </c>
      <c r="G24" s="118"/>
      <c r="H24" s="118"/>
      <c r="I24" s="118"/>
      <c r="J24" s="118"/>
      <c r="K24" s="118"/>
      <c r="L24" s="31" t="e">
        <f>'IDP 2013-14 Rev'!#REF!</f>
        <v>#REF!</v>
      </c>
      <c r="M24" s="31" t="e">
        <f>'IDP 2013-14 Rev'!#REF!</f>
        <v>#REF!</v>
      </c>
      <c r="N24" s="31" t="e">
        <f>'IDP 2013-14 Rev'!#REF!</f>
        <v>#REF!</v>
      </c>
      <c r="O24" s="118"/>
      <c r="P24" s="31" t="e">
        <f>'IDP 2013-14 Rev'!#REF!</f>
        <v>#REF!</v>
      </c>
      <c r="Q24" s="31" t="e">
        <f>'IDP 2013-14 Rev'!#REF!</f>
        <v>#REF!</v>
      </c>
      <c r="R24" s="31" t="e">
        <f>'IDP 2013-14 Rev'!#REF!</f>
        <v>#REF!</v>
      </c>
      <c r="S24" s="31" t="e">
        <f>'IDP 2013-14 Rev'!#REF!</f>
        <v>#REF!</v>
      </c>
      <c r="T24" s="118"/>
      <c r="U24" s="118"/>
      <c r="V24" s="118"/>
      <c r="W24" s="118"/>
      <c r="X24" s="118"/>
      <c r="Y24" s="118"/>
      <c r="Z24" s="118"/>
      <c r="AA24" s="31" t="e">
        <f>'IDP 2013-14 Rev'!#REF!</f>
        <v>#REF!</v>
      </c>
      <c r="AB24" s="31" t="e">
        <f>'IDP 2013-14 Rev'!#REF!</f>
        <v>#REF!</v>
      </c>
      <c r="AC24" s="118"/>
      <c r="AD24" s="118"/>
      <c r="AE24" s="118"/>
      <c r="AF24" s="118"/>
      <c r="AG24" s="118"/>
      <c r="AH24" s="118"/>
      <c r="AI24" s="118"/>
      <c r="AJ24" s="31" t="e">
        <f>'IDP 2013-14 Rev'!#REF!</f>
        <v>#REF!</v>
      </c>
      <c r="AK24" s="31" t="e">
        <f>'IDP 2013-14 Rev'!#REF!</f>
        <v>#REF!</v>
      </c>
      <c r="AL24" s="118"/>
      <c r="AM24" s="118"/>
      <c r="AN24" s="118"/>
      <c r="AO24" s="118"/>
      <c r="AP24" s="118"/>
      <c r="AQ24" s="118"/>
      <c r="AR24" s="118"/>
      <c r="AS24" s="31" t="e">
        <f>'IDP 2013-14 Rev'!#REF!</f>
        <v>#REF!</v>
      </c>
      <c r="AT24" s="31" t="e">
        <f>'IDP 2013-14 Rev'!#REF!</f>
        <v>#REF!</v>
      </c>
      <c r="AU24" s="118"/>
      <c r="AV24" s="118"/>
      <c r="AW24" s="118"/>
      <c r="AX24" s="118"/>
      <c r="AY24" s="118"/>
      <c r="AZ24" s="118"/>
      <c r="BA24" s="118"/>
      <c r="BB24" s="118"/>
      <c r="BC24" s="119"/>
      <c r="BD24" s="31"/>
      <c r="BE24" s="31"/>
      <c r="BF24" s="31"/>
      <c r="BG24" s="31"/>
      <c r="BH24" s="31"/>
      <c r="BI24" s="31"/>
      <c r="BJ24" s="31"/>
    </row>
    <row r="25" spans="1:62" s="11" customFormat="1" ht="172.5" customHeight="1" x14ac:dyDescent="0.25">
      <c r="A25" s="31"/>
      <c r="B25" s="31"/>
      <c r="C25" s="31"/>
      <c r="D25" s="31"/>
      <c r="E25" s="31"/>
      <c r="F25" s="31" t="s">
        <v>270</v>
      </c>
      <c r="G25" s="127"/>
      <c r="H25" s="127"/>
      <c r="I25" s="127"/>
      <c r="J25" s="127"/>
      <c r="K25" s="127"/>
      <c r="L25" s="31" t="s">
        <v>1396</v>
      </c>
      <c r="M25" s="31" t="s">
        <v>267</v>
      </c>
      <c r="N25" s="31" t="s">
        <v>1397</v>
      </c>
      <c r="O25" s="127"/>
      <c r="P25" s="31" t="s">
        <v>266</v>
      </c>
      <c r="Q25" s="31" t="s">
        <v>265</v>
      </c>
      <c r="R25" s="31" t="s">
        <v>780</v>
      </c>
      <c r="S25" s="31" t="s">
        <v>1381</v>
      </c>
      <c r="T25" s="127"/>
      <c r="U25" s="127"/>
      <c r="V25" s="127"/>
      <c r="W25" s="127"/>
      <c r="X25" s="127"/>
      <c r="Y25" s="127"/>
      <c r="Z25" s="127"/>
      <c r="AA25" s="31" t="s">
        <v>781</v>
      </c>
      <c r="AB25" s="31" t="s">
        <v>1382</v>
      </c>
      <c r="AC25" s="127"/>
      <c r="AD25" s="127"/>
      <c r="AE25" s="127"/>
      <c r="AF25" s="127"/>
      <c r="AG25" s="127"/>
      <c r="AH25" s="127"/>
      <c r="AI25" s="127"/>
      <c r="AJ25" s="31" t="e">
        <f>'IDP 2013-14 Rev'!#REF!</f>
        <v>#REF!</v>
      </c>
      <c r="AK25" s="31" t="e">
        <f>'IDP 2013-14 Rev'!#REF!</f>
        <v>#REF!</v>
      </c>
      <c r="AL25" s="127"/>
      <c r="AM25" s="127"/>
      <c r="AN25" s="127"/>
      <c r="AO25" s="127"/>
      <c r="AP25" s="127"/>
      <c r="AQ25" s="127"/>
      <c r="AR25" s="127"/>
      <c r="AS25" s="31" t="s">
        <v>783</v>
      </c>
      <c r="AT25" s="31" t="s">
        <v>1382</v>
      </c>
      <c r="AU25" s="127"/>
      <c r="AV25" s="127"/>
      <c r="AW25" s="127"/>
      <c r="AX25" s="127"/>
      <c r="AY25" s="127"/>
      <c r="AZ25" s="127"/>
      <c r="BA25" s="127"/>
      <c r="BB25" s="127"/>
      <c r="BC25" s="128"/>
      <c r="BD25" s="31"/>
      <c r="BE25" s="31"/>
      <c r="BF25" s="31"/>
      <c r="BG25" s="31"/>
      <c r="BH25" s="31"/>
      <c r="BI25" s="31"/>
      <c r="BJ25" s="31"/>
    </row>
    <row r="26" spans="1:62" s="11" customFormat="1" ht="51" customHeight="1" x14ac:dyDescent="0.25">
      <c r="A26" s="31"/>
      <c r="B26" s="31"/>
      <c r="C26" s="31"/>
      <c r="D26" s="31"/>
      <c r="E26" s="31"/>
      <c r="F26" s="151"/>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3"/>
      <c r="BD26" s="31"/>
      <c r="BE26" s="31"/>
      <c r="BF26" s="31"/>
      <c r="BG26" s="31"/>
      <c r="BH26" s="31"/>
      <c r="BI26" s="31"/>
      <c r="BJ26" s="31"/>
    </row>
    <row r="27" spans="1:62" s="11" customFormat="1" ht="39" customHeight="1" x14ac:dyDescent="0.25">
      <c r="A27" s="31"/>
      <c r="B27" s="31"/>
      <c r="C27" s="31"/>
      <c r="D27" s="31"/>
      <c r="E27" s="31"/>
      <c r="F27" s="151"/>
      <c r="G27" s="147"/>
      <c r="H27" s="147"/>
      <c r="I27" s="147"/>
      <c r="J27" s="147"/>
      <c r="K27" s="147"/>
      <c r="L27" s="147"/>
      <c r="M27" s="147"/>
      <c r="N27" s="147"/>
      <c r="O27" s="147"/>
      <c r="P27" s="147"/>
      <c r="Q27" s="651" t="s">
        <v>1549</v>
      </c>
      <c r="R27" s="651"/>
      <c r="S27" s="651"/>
      <c r="T27" s="651"/>
      <c r="U27" s="651"/>
      <c r="V27" s="651"/>
      <c r="W27" s="651"/>
      <c r="X27" s="651"/>
      <c r="Y27" s="651"/>
      <c r="Z27" s="651"/>
      <c r="AA27" s="651"/>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8"/>
      <c r="BD27" s="31"/>
      <c r="BE27" s="31"/>
      <c r="BF27" s="31"/>
      <c r="BG27" s="31"/>
      <c r="BH27" s="31"/>
      <c r="BI27" s="31"/>
      <c r="BJ27" s="31"/>
    </row>
    <row r="28" spans="1:62" s="11" customFormat="1" ht="153.75" customHeight="1" x14ac:dyDescent="0.25">
      <c r="A28" s="31"/>
      <c r="B28" s="31"/>
      <c r="C28" s="31"/>
      <c r="D28" s="31"/>
      <c r="E28" s="31"/>
      <c r="F28" s="31" t="e">
        <f>'IDP 2013-14 Rev'!#REF!</f>
        <v>#REF!</v>
      </c>
      <c r="G28" s="31" t="e">
        <f>'IDP 2013-14 Rev'!#REF!</f>
        <v>#REF!</v>
      </c>
      <c r="H28" s="118"/>
      <c r="I28" s="118"/>
      <c r="J28" s="118"/>
      <c r="K28" s="118"/>
      <c r="L28" s="31" t="e">
        <f>'IDP 2013-14 Rev'!#REF!</f>
        <v>#REF!</v>
      </c>
      <c r="M28" s="31" t="e">
        <f>'IDP 2013-14 Rev'!#REF!</f>
        <v>#REF!</v>
      </c>
      <c r="N28" s="31" t="e">
        <f>'IDP 2013-14 Rev'!#REF!</f>
        <v>#REF!</v>
      </c>
      <c r="O28" s="118"/>
      <c r="P28" s="31" t="e">
        <f>'IDP 2013-14 Rev'!#REF!</f>
        <v>#REF!</v>
      </c>
      <c r="Q28" s="31" t="e">
        <f>'IDP 2013-14 Rev'!#REF!</f>
        <v>#REF!</v>
      </c>
      <c r="R28" s="31" t="e">
        <f>'IDP 2013-14 Rev'!#REF!</f>
        <v>#REF!</v>
      </c>
      <c r="S28" s="31" t="e">
        <f>'IDP 2013-14 Rev'!#REF!</f>
        <v>#REF!</v>
      </c>
      <c r="T28" s="118"/>
      <c r="U28" s="118"/>
      <c r="V28" s="118"/>
      <c r="W28" s="118"/>
      <c r="X28" s="118"/>
      <c r="Y28" s="118"/>
      <c r="Z28" s="118"/>
      <c r="AA28" s="31" t="e">
        <f>'IDP 2013-14 Rev'!#REF!</f>
        <v>#REF!</v>
      </c>
      <c r="AB28" s="31" t="e">
        <f>'IDP 2013-14 Rev'!#REF!</f>
        <v>#REF!</v>
      </c>
      <c r="AC28" s="118"/>
      <c r="AD28" s="118"/>
      <c r="AE28" s="118"/>
      <c r="AF28" s="118"/>
      <c r="AG28" s="118"/>
      <c r="AH28" s="118"/>
      <c r="AI28" s="118"/>
      <c r="AJ28" s="31" t="e">
        <f>'IDP 2013-14 Rev'!#REF!</f>
        <v>#REF!</v>
      </c>
      <c r="AK28" s="31" t="e">
        <f>'IDP 2013-14 Rev'!#REF!</f>
        <v>#REF!</v>
      </c>
      <c r="AL28" s="118"/>
      <c r="AM28" s="118"/>
      <c r="AN28" s="118"/>
      <c r="AO28" s="118"/>
      <c r="AP28" s="118"/>
      <c r="AQ28" s="118"/>
      <c r="AR28" s="118"/>
      <c r="AS28" s="31" t="e">
        <f>'IDP 2013-14 Rev'!#REF!</f>
        <v>#REF!</v>
      </c>
      <c r="AT28" s="31" t="e">
        <f>'IDP 2013-14 Rev'!#REF!</f>
        <v>#REF!</v>
      </c>
      <c r="AU28" s="147"/>
      <c r="AV28" s="147"/>
      <c r="AW28" s="147"/>
      <c r="AX28" s="147"/>
      <c r="AY28" s="147"/>
      <c r="AZ28" s="147"/>
      <c r="BA28" s="147"/>
      <c r="BB28" s="147"/>
      <c r="BC28" s="148"/>
      <c r="BD28" s="31"/>
      <c r="BE28" s="31"/>
      <c r="BF28" s="31"/>
      <c r="BG28" s="31"/>
      <c r="BH28" s="31"/>
      <c r="BI28" s="31"/>
      <c r="BJ28" s="31"/>
    </row>
    <row r="29" spans="1:62" s="11" customFormat="1" ht="122.25" customHeight="1" x14ac:dyDescent="0.25">
      <c r="A29" s="31"/>
      <c r="B29" s="31"/>
      <c r="C29" s="31"/>
      <c r="D29" s="31"/>
      <c r="E29" s="31"/>
      <c r="F29" s="32">
        <f t="shared" ref="F29:AT29" si="1">F18</f>
        <v>0</v>
      </c>
      <c r="G29" s="32" t="str">
        <f t="shared" si="1"/>
        <v>Specific Objective definition</v>
      </c>
      <c r="H29" s="32" t="str">
        <f t="shared" si="1"/>
        <v>Obj No</v>
      </c>
      <c r="I29" s="32" t="e">
        <f t="shared" si="1"/>
        <v>#REF!</v>
      </c>
      <c r="J29" s="32">
        <f t="shared" si="1"/>
        <v>0</v>
      </c>
      <c r="K29" s="32">
        <f t="shared" si="1"/>
        <v>0</v>
      </c>
      <c r="L29" s="32">
        <f t="shared" si="1"/>
        <v>0</v>
      </c>
      <c r="M29" s="32" t="e">
        <f t="shared" si="1"/>
        <v>#REF!</v>
      </c>
      <c r="N29" s="32" t="str">
        <f t="shared" si="1"/>
        <v>Indicator Definition and basis of measurement</v>
      </c>
      <c r="O29" s="32" t="e">
        <f t="shared" si="1"/>
        <v>#REF!</v>
      </c>
      <c r="P29" s="32" t="e">
        <f t="shared" si="1"/>
        <v>#REF!</v>
      </c>
      <c r="Q29" s="32" t="e">
        <f t="shared" si="1"/>
        <v>#REF!</v>
      </c>
      <c r="R29" s="32">
        <f t="shared" si="1"/>
        <v>0</v>
      </c>
      <c r="S29" s="32">
        <f t="shared" si="1"/>
        <v>0</v>
      </c>
      <c r="T29" s="32">
        <f t="shared" si="1"/>
        <v>0</v>
      </c>
      <c r="U29" s="32">
        <f t="shared" si="1"/>
        <v>0</v>
      </c>
      <c r="V29" s="32">
        <f t="shared" si="1"/>
        <v>0</v>
      </c>
      <c r="W29" s="32">
        <f t="shared" si="1"/>
        <v>0</v>
      </c>
      <c r="X29" s="32">
        <f t="shared" si="1"/>
        <v>0</v>
      </c>
      <c r="Y29" s="32">
        <f t="shared" si="1"/>
        <v>0</v>
      </c>
      <c r="Z29" s="32">
        <f t="shared" si="1"/>
        <v>0</v>
      </c>
      <c r="AA29" s="32">
        <f t="shared" si="1"/>
        <v>0</v>
      </c>
      <c r="AB29" s="32">
        <f t="shared" si="1"/>
        <v>0</v>
      </c>
      <c r="AC29" s="32">
        <f t="shared" si="1"/>
        <v>0</v>
      </c>
      <c r="AD29" s="32">
        <f t="shared" si="1"/>
        <v>0</v>
      </c>
      <c r="AE29" s="32">
        <f t="shared" si="1"/>
        <v>0</v>
      </c>
      <c r="AF29" s="32">
        <f t="shared" si="1"/>
        <v>0</v>
      </c>
      <c r="AG29" s="32">
        <f t="shared" si="1"/>
        <v>0</v>
      </c>
      <c r="AH29" s="32">
        <f t="shared" si="1"/>
        <v>0</v>
      </c>
      <c r="AI29" s="32">
        <f t="shared" si="1"/>
        <v>0</v>
      </c>
      <c r="AJ29" s="32">
        <f t="shared" si="1"/>
        <v>0</v>
      </c>
      <c r="AK29" s="32">
        <f t="shared" si="1"/>
        <v>0</v>
      </c>
      <c r="AL29" s="32">
        <f t="shared" si="1"/>
        <v>0</v>
      </c>
      <c r="AM29" s="32">
        <f t="shared" si="1"/>
        <v>0</v>
      </c>
      <c r="AN29" s="32">
        <f t="shared" si="1"/>
        <v>0</v>
      </c>
      <c r="AO29" s="32">
        <f t="shared" si="1"/>
        <v>0</v>
      </c>
      <c r="AP29" s="32">
        <f t="shared" si="1"/>
        <v>0</v>
      </c>
      <c r="AQ29" s="32">
        <f t="shared" si="1"/>
        <v>0</v>
      </c>
      <c r="AR29" s="32">
        <f t="shared" si="1"/>
        <v>0</v>
      </c>
      <c r="AS29" s="32">
        <f t="shared" si="1"/>
        <v>0</v>
      </c>
      <c r="AT29" s="32">
        <f t="shared" si="1"/>
        <v>0</v>
      </c>
      <c r="AU29" s="176"/>
      <c r="AV29" s="176"/>
      <c r="AW29" s="176"/>
      <c r="AX29" s="176"/>
      <c r="AY29" s="176"/>
      <c r="AZ29" s="176"/>
      <c r="BA29" s="176"/>
      <c r="BB29" s="176"/>
      <c r="BC29" s="177"/>
      <c r="BD29" s="31"/>
      <c r="BE29" s="31"/>
      <c r="BF29" s="31"/>
      <c r="BG29" s="31"/>
      <c r="BH29" s="31"/>
      <c r="BI29" s="31"/>
      <c r="BJ29" s="31"/>
    </row>
    <row r="30" spans="1:62" s="123" customFormat="1" ht="36.75" customHeight="1" x14ac:dyDescent="0.25">
      <c r="A30" s="122"/>
      <c r="B30" s="122"/>
      <c r="C30" s="122"/>
      <c r="D30" s="122"/>
      <c r="E30" s="122"/>
      <c r="F30" s="666" t="s">
        <v>1550</v>
      </c>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7"/>
      <c r="AI30" s="667"/>
      <c r="AJ30" s="667"/>
      <c r="AK30" s="667"/>
      <c r="AL30" s="667"/>
      <c r="AM30" s="667"/>
      <c r="AN30" s="667"/>
      <c r="AO30" s="667"/>
      <c r="AP30" s="667"/>
      <c r="AQ30" s="667"/>
      <c r="AR30" s="667"/>
      <c r="AS30" s="667"/>
      <c r="AT30" s="667"/>
      <c r="AU30" s="667"/>
      <c r="AV30" s="667"/>
      <c r="AW30" s="667"/>
      <c r="AX30" s="667"/>
      <c r="AY30" s="667"/>
      <c r="AZ30" s="667"/>
      <c r="BA30" s="667"/>
      <c r="BB30" s="667"/>
      <c r="BC30" s="668"/>
      <c r="BD30" s="122"/>
      <c r="BE30" s="122"/>
      <c r="BF30" s="122"/>
      <c r="BG30" s="122"/>
      <c r="BH30" s="122"/>
      <c r="BI30" s="122"/>
      <c r="BJ30" s="122"/>
    </row>
    <row r="31" spans="1:62" ht="152.2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c r="BJ31" s="31" t="e">
        <f>'IDP 2013-14 Rev'!#REF!</f>
        <v>#REF!</v>
      </c>
    </row>
    <row r="32" spans="1:62" s="123" customFormat="1" ht="37.5" customHeight="1" x14ac:dyDescent="0.25">
      <c r="A32" s="122" t="e">
        <f>'IDP 2013-14 Rev'!#REF!</f>
        <v>#REF!</v>
      </c>
      <c r="B32" s="122" t="e">
        <f>'IDP 2013-14 Rev'!#REF!</f>
        <v>#REF!</v>
      </c>
      <c r="C32" s="122" t="e">
        <f>'IDP 2013-14 Rev'!#REF!</f>
        <v>#REF!</v>
      </c>
      <c r="D32" s="122" t="e">
        <f>'IDP 2013-14 Rev'!#REF!</f>
        <v>#REF!</v>
      </c>
      <c r="E32" s="122" t="e">
        <f>'IDP 2013-14 Rev'!#REF!</f>
        <v>#REF!</v>
      </c>
      <c r="H32" s="122" t="e">
        <f>'IDP 2013-14 Rev'!#REF!</f>
        <v>#REF!</v>
      </c>
      <c r="I32" s="122" t="e">
        <f>'IDP 2013-14 Rev'!#REF!</f>
        <v>#REF!</v>
      </c>
      <c r="J32" s="122" t="e">
        <f>'IDP 2013-14 Rev'!#REF!</f>
        <v>#REF!</v>
      </c>
      <c r="K32" s="122" t="e">
        <f>'IDP 2013-14 Rev'!#REF!</f>
        <v>#REF!</v>
      </c>
      <c r="N32" s="130" t="s">
        <v>1506</v>
      </c>
      <c r="O32" s="124"/>
      <c r="P32" s="124"/>
      <c r="Q32" s="665" t="s">
        <v>1548</v>
      </c>
      <c r="R32" s="665"/>
      <c r="S32" s="665"/>
      <c r="T32" s="665"/>
      <c r="U32" s="665"/>
      <c r="V32" s="665"/>
      <c r="W32" s="665"/>
      <c r="X32" s="665"/>
      <c r="Y32" s="665"/>
      <c r="Z32" s="665"/>
      <c r="AA32" s="665"/>
      <c r="AC32" s="122" t="e">
        <f>'IDP 2013-14 Rev'!#REF!</f>
        <v>#REF!</v>
      </c>
      <c r="AD32" s="122" t="e">
        <f>'IDP 2013-14 Rev'!#REF!</f>
        <v>#REF!</v>
      </c>
      <c r="AE32" s="122" t="e">
        <f>'IDP 2013-14 Rev'!#REF!</f>
        <v>#REF!</v>
      </c>
      <c r="AF32" s="122" t="e">
        <f>'IDP 2013-14 Rev'!#REF!</f>
        <v>#REF!</v>
      </c>
      <c r="AG32" s="122" t="e">
        <f>'IDP 2013-14 Rev'!#REF!</f>
        <v>#REF!</v>
      </c>
      <c r="AH32" s="122" t="e">
        <f>'IDP 2013-14 Rev'!#REF!</f>
        <v>#REF!</v>
      </c>
      <c r="AI32" s="122" t="e">
        <f>'IDP 2013-14 Rev'!#REF!</f>
        <v>#REF!</v>
      </c>
      <c r="AL32" s="122" t="e">
        <f>'IDP 2013-14 Rev'!#REF!</f>
        <v>#REF!</v>
      </c>
      <c r="AM32" s="122" t="e">
        <f>'IDP 2013-14 Rev'!#REF!</f>
        <v>#REF!</v>
      </c>
      <c r="AN32" s="122" t="e">
        <f>'IDP 2013-14 Rev'!#REF!</f>
        <v>#REF!</v>
      </c>
      <c r="AO32" s="122" t="e">
        <f>'IDP 2013-14 Rev'!#REF!</f>
        <v>#REF!</v>
      </c>
      <c r="AP32" s="122" t="e">
        <f>'IDP 2013-14 Rev'!#REF!</f>
        <v>#REF!</v>
      </c>
      <c r="AQ32" s="122" t="e">
        <f>'IDP 2013-14 Rev'!#REF!</f>
        <v>#REF!</v>
      </c>
      <c r="AR32" s="122" t="e">
        <f>'IDP 2013-14 Rev'!#REF!</f>
        <v>#REF!</v>
      </c>
    </row>
    <row r="33" spans="1:62" ht="141"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c r="BJ33" s="31" t="e">
        <f>'IDP 2013-14 Rev'!#REF!</f>
        <v>#REF!</v>
      </c>
    </row>
    <row r="34" spans="1:62" s="111" customFormat="1" ht="194.25" hidden="1" customHeight="1" x14ac:dyDescent="0.25">
      <c r="A34" s="110" t="e">
        <f>'IDP 2013-14 Rev'!#REF!</f>
        <v>#REF!</v>
      </c>
      <c r="B34" s="110" t="e">
        <f>'IDP 2013-14 Rev'!#REF!</f>
        <v>#REF!</v>
      </c>
      <c r="C34" s="110" t="e">
        <f>'IDP 2013-14 Rev'!#REF!</f>
        <v>#REF!</v>
      </c>
      <c r="D34" s="110" t="e">
        <f>'IDP 2013-14 Rev'!#REF!</f>
        <v>#REF!</v>
      </c>
      <c r="E34" s="110" t="e">
        <f>'IDP 2013-14 Rev'!#REF!</f>
        <v>#REF!</v>
      </c>
      <c r="F34" s="110" t="e">
        <f>'IDP 2013-14 Rev'!#REF!</f>
        <v>#REF!</v>
      </c>
      <c r="G34" s="110" t="e">
        <f>'IDP 2013-14 Rev'!#REF!</f>
        <v>#REF!</v>
      </c>
      <c r="H34" s="110" t="e">
        <f>'IDP 2013-14 Rev'!#REF!</f>
        <v>#REF!</v>
      </c>
      <c r="I34" s="110" t="e">
        <f>'IDP 2013-14 Rev'!#REF!</f>
        <v>#REF!</v>
      </c>
      <c r="J34" s="110" t="e">
        <f>'IDP 2013-14 Rev'!#REF!</f>
        <v>#REF!</v>
      </c>
      <c r="K34" s="110" t="e">
        <f>'IDP 2013-14 Rev'!#REF!</f>
        <v>#REF!</v>
      </c>
      <c r="L34" s="110" t="e">
        <f>'IDP 2013-14 Rev'!#REF!</f>
        <v>#REF!</v>
      </c>
      <c r="M34" s="110" t="e">
        <f>'IDP 2013-14 Rev'!#REF!</f>
        <v>#REF!</v>
      </c>
      <c r="N34" s="110" t="e">
        <f>'IDP 2013-14 Rev'!#REF!</f>
        <v>#REF!</v>
      </c>
      <c r="O34" s="110" t="e">
        <f>'IDP 2013-14 Rev'!#REF!</f>
        <v>#REF!</v>
      </c>
      <c r="P34" s="110" t="e">
        <f>'IDP 2013-14 Rev'!#REF!</f>
        <v>#REF!</v>
      </c>
      <c r="Q34" s="110" t="e">
        <f>'IDP 2013-14 Rev'!#REF!</f>
        <v>#REF!</v>
      </c>
      <c r="R34" s="110" t="e">
        <f>'IDP 2013-14 Rev'!#REF!</f>
        <v>#REF!</v>
      </c>
      <c r="S34" s="110" t="e">
        <f>'IDP 2013-14 Rev'!#REF!</f>
        <v>#REF!</v>
      </c>
      <c r="T34" s="110" t="e">
        <f>'IDP 2013-14 Rev'!#REF!</f>
        <v>#REF!</v>
      </c>
      <c r="U34" s="110" t="e">
        <f>'IDP 2013-14 Rev'!#REF!</f>
        <v>#REF!</v>
      </c>
      <c r="V34" s="110" t="e">
        <f>'IDP 2013-14 Rev'!#REF!</f>
        <v>#REF!</v>
      </c>
      <c r="W34" s="110" t="e">
        <f>'IDP 2013-14 Rev'!#REF!</f>
        <v>#REF!</v>
      </c>
      <c r="X34" s="110" t="e">
        <f>'IDP 2013-14 Rev'!#REF!</f>
        <v>#REF!</v>
      </c>
      <c r="Y34" s="110" t="e">
        <f>'IDP 2013-14 Rev'!#REF!</f>
        <v>#REF!</v>
      </c>
      <c r="Z34" s="110" t="e">
        <f>'IDP 2013-14 Rev'!#REF!</f>
        <v>#REF!</v>
      </c>
      <c r="AA34" s="110" t="e">
        <f>'IDP 2013-14 Rev'!#REF!</f>
        <v>#REF!</v>
      </c>
      <c r="AB34" s="110" t="e">
        <f>'IDP 2013-14 Rev'!#REF!</f>
        <v>#REF!</v>
      </c>
      <c r="AC34" s="110" t="e">
        <f>'IDP 2013-14 Rev'!#REF!</f>
        <v>#REF!</v>
      </c>
      <c r="AD34" s="110" t="e">
        <f>'IDP 2013-14 Rev'!#REF!</f>
        <v>#REF!</v>
      </c>
      <c r="AE34" s="110" t="e">
        <f>'IDP 2013-14 Rev'!#REF!</f>
        <v>#REF!</v>
      </c>
      <c r="AF34" s="110" t="e">
        <f>'IDP 2013-14 Rev'!#REF!</f>
        <v>#REF!</v>
      </c>
      <c r="AG34" s="110" t="e">
        <f>'IDP 2013-14 Rev'!#REF!</f>
        <v>#REF!</v>
      </c>
      <c r="AH34" s="110" t="e">
        <f>'IDP 2013-14 Rev'!#REF!</f>
        <v>#REF!</v>
      </c>
      <c r="AI34" s="110" t="e">
        <f>'IDP 2013-14 Rev'!#REF!</f>
        <v>#REF!</v>
      </c>
      <c r="AJ34" s="110" t="e">
        <f>'IDP 2013-14 Rev'!#REF!</f>
        <v>#REF!</v>
      </c>
      <c r="AK34" s="110" t="e">
        <f>'IDP 2013-14 Rev'!#REF!</f>
        <v>#REF!</v>
      </c>
      <c r="AL34" s="110" t="e">
        <f>'IDP 2013-14 Rev'!#REF!</f>
        <v>#REF!</v>
      </c>
      <c r="AM34" s="110" t="e">
        <f>'IDP 2013-14 Rev'!#REF!</f>
        <v>#REF!</v>
      </c>
      <c r="AN34" s="110" t="e">
        <f>'IDP 2013-14 Rev'!#REF!</f>
        <v>#REF!</v>
      </c>
      <c r="AO34" s="110" t="e">
        <f>'IDP 2013-14 Rev'!#REF!</f>
        <v>#REF!</v>
      </c>
      <c r="AP34" s="110" t="e">
        <f>'IDP 2013-14 Rev'!#REF!</f>
        <v>#REF!</v>
      </c>
      <c r="AQ34" s="110" t="e">
        <f>'IDP 2013-14 Rev'!#REF!</f>
        <v>#REF!</v>
      </c>
      <c r="AR34" s="110" t="e">
        <f>'IDP 2013-14 Rev'!#REF!</f>
        <v>#REF!</v>
      </c>
      <c r="AS34" s="110" t="e">
        <f>'IDP 2013-14 Rev'!#REF!</f>
        <v>#REF!</v>
      </c>
      <c r="AT34" s="110" t="e">
        <f>'IDP 2013-14 Rev'!#REF!</f>
        <v>#REF!</v>
      </c>
      <c r="AU34" s="110" t="e">
        <f>'IDP 2013-14 Rev'!#REF!</f>
        <v>#REF!</v>
      </c>
      <c r="AV34" s="110" t="e">
        <f>'IDP 2013-14 Rev'!#REF!</f>
        <v>#REF!</v>
      </c>
      <c r="AW34" s="110" t="e">
        <f>'IDP 2013-14 Rev'!#REF!</f>
        <v>#REF!</v>
      </c>
      <c r="AX34" s="110" t="e">
        <f>'IDP 2013-14 Rev'!#REF!</f>
        <v>#REF!</v>
      </c>
      <c r="AY34" s="110" t="e">
        <f>'IDP 2013-14 Rev'!#REF!</f>
        <v>#REF!</v>
      </c>
      <c r="AZ34" s="110" t="e">
        <f>'IDP 2013-14 Rev'!#REF!</f>
        <v>#REF!</v>
      </c>
      <c r="BA34" s="110" t="e">
        <f>'IDP 2013-14 Rev'!#REF!</f>
        <v>#REF!</v>
      </c>
      <c r="BB34" s="110" t="e">
        <f>'IDP 2013-14 Rev'!#REF!</f>
        <v>#REF!</v>
      </c>
      <c r="BC34" s="110" t="e">
        <f>'IDP 2013-14 Rev'!#REF!</f>
        <v>#REF!</v>
      </c>
      <c r="BD34" s="110" t="e">
        <f>'IDP 2013-14 Rev'!#REF!</f>
        <v>#REF!</v>
      </c>
      <c r="BE34" s="110" t="e">
        <f>'IDP 2013-14 Rev'!#REF!</f>
        <v>#REF!</v>
      </c>
      <c r="BF34" s="110" t="e">
        <f>'IDP 2013-14 Rev'!#REF!</f>
        <v>#REF!</v>
      </c>
      <c r="BG34" s="110" t="e">
        <f>'IDP 2013-14 Rev'!#REF!</f>
        <v>#REF!</v>
      </c>
      <c r="BH34" s="110" t="e">
        <f>'IDP 2013-14 Rev'!#REF!</f>
        <v>#REF!</v>
      </c>
      <c r="BI34" s="110" t="e">
        <f>'IDP 2013-14 Rev'!#REF!</f>
        <v>#REF!</v>
      </c>
      <c r="BJ34" s="110" t="e">
        <f>'IDP 2013-14 Rev'!#REF!</f>
        <v>#REF!</v>
      </c>
    </row>
    <row r="35" spans="1:62" s="111" customFormat="1" ht="134.25" hidden="1" customHeight="1" x14ac:dyDescent="0.25">
      <c r="A35" s="110" t="e">
        <f>'IDP 2013-14 Rev'!#REF!</f>
        <v>#REF!</v>
      </c>
      <c r="B35" s="110" t="e">
        <f>'IDP 2013-14 Rev'!#REF!</f>
        <v>#REF!</v>
      </c>
      <c r="C35" s="110" t="e">
        <f>'IDP 2013-14 Rev'!#REF!</f>
        <v>#REF!</v>
      </c>
      <c r="D35" s="110" t="e">
        <f>'IDP 2013-14 Rev'!#REF!</f>
        <v>#REF!</v>
      </c>
      <c r="E35" s="110" t="e">
        <f>'IDP 2013-14 Rev'!#REF!</f>
        <v>#REF!</v>
      </c>
      <c r="F35" s="110" t="e">
        <f>'IDP 2013-14 Rev'!#REF!</f>
        <v>#REF!</v>
      </c>
      <c r="G35" s="110" t="e">
        <f>'IDP 2013-14 Rev'!#REF!</f>
        <v>#REF!</v>
      </c>
      <c r="H35" s="110" t="e">
        <f>'IDP 2013-14 Rev'!#REF!</f>
        <v>#REF!</v>
      </c>
      <c r="I35" s="110" t="e">
        <f>'IDP 2013-14 Rev'!#REF!</f>
        <v>#REF!</v>
      </c>
      <c r="J35" s="110" t="e">
        <f>'IDP 2013-14 Rev'!#REF!</f>
        <v>#REF!</v>
      </c>
      <c r="K35" s="110" t="e">
        <f>'IDP 2013-14 Rev'!#REF!</f>
        <v>#REF!</v>
      </c>
      <c r="L35" s="110" t="e">
        <f>'IDP 2013-14 Rev'!#REF!</f>
        <v>#REF!</v>
      </c>
      <c r="M35" s="110" t="e">
        <f>'IDP 2013-14 Rev'!#REF!</f>
        <v>#REF!</v>
      </c>
      <c r="N35" s="110" t="e">
        <f>'IDP 2013-14 Rev'!#REF!</f>
        <v>#REF!</v>
      </c>
      <c r="O35" s="110" t="e">
        <f>'IDP 2013-14 Rev'!#REF!</f>
        <v>#REF!</v>
      </c>
      <c r="P35" s="110" t="e">
        <f>'IDP 2013-14 Rev'!#REF!</f>
        <v>#REF!</v>
      </c>
      <c r="Q35" s="110" t="e">
        <f>'IDP 2013-14 Rev'!#REF!</f>
        <v>#REF!</v>
      </c>
      <c r="R35" s="110" t="e">
        <f>'IDP 2013-14 Rev'!#REF!</f>
        <v>#REF!</v>
      </c>
      <c r="S35" s="110" t="e">
        <f>'IDP 2013-14 Rev'!#REF!</f>
        <v>#REF!</v>
      </c>
      <c r="T35" s="110" t="e">
        <f>'IDP 2013-14 Rev'!#REF!</f>
        <v>#REF!</v>
      </c>
      <c r="U35" s="110" t="e">
        <f>'IDP 2013-14 Rev'!#REF!</f>
        <v>#REF!</v>
      </c>
      <c r="V35" s="110" t="e">
        <f>'IDP 2013-14 Rev'!#REF!</f>
        <v>#REF!</v>
      </c>
      <c r="W35" s="110" t="e">
        <f>'IDP 2013-14 Rev'!#REF!</f>
        <v>#REF!</v>
      </c>
      <c r="X35" s="110" t="e">
        <f>'IDP 2013-14 Rev'!#REF!</f>
        <v>#REF!</v>
      </c>
      <c r="Y35" s="110" t="e">
        <f>'IDP 2013-14 Rev'!#REF!</f>
        <v>#REF!</v>
      </c>
      <c r="Z35" s="110" t="e">
        <f>'IDP 2013-14 Rev'!#REF!</f>
        <v>#REF!</v>
      </c>
      <c r="AA35" s="110" t="e">
        <f>'IDP 2013-14 Rev'!#REF!</f>
        <v>#REF!</v>
      </c>
      <c r="AB35" s="110" t="e">
        <f>'IDP 2013-14 Rev'!#REF!</f>
        <v>#REF!</v>
      </c>
      <c r="AC35" s="110" t="e">
        <f>'IDP 2013-14 Rev'!#REF!</f>
        <v>#REF!</v>
      </c>
      <c r="AD35" s="110" t="e">
        <f>'IDP 2013-14 Rev'!#REF!</f>
        <v>#REF!</v>
      </c>
      <c r="AE35" s="110" t="e">
        <f>'IDP 2013-14 Rev'!#REF!</f>
        <v>#REF!</v>
      </c>
      <c r="AF35" s="110" t="e">
        <f>'IDP 2013-14 Rev'!#REF!</f>
        <v>#REF!</v>
      </c>
      <c r="AG35" s="110" t="e">
        <f>'IDP 2013-14 Rev'!#REF!</f>
        <v>#REF!</v>
      </c>
      <c r="AH35" s="110" t="e">
        <f>'IDP 2013-14 Rev'!#REF!</f>
        <v>#REF!</v>
      </c>
      <c r="AI35" s="110" t="e">
        <f>'IDP 2013-14 Rev'!#REF!</f>
        <v>#REF!</v>
      </c>
      <c r="AJ35" s="110" t="e">
        <f>'IDP 2013-14 Rev'!#REF!</f>
        <v>#REF!</v>
      </c>
      <c r="AK35" s="110" t="e">
        <f>'IDP 2013-14 Rev'!#REF!</f>
        <v>#REF!</v>
      </c>
      <c r="AL35" s="110" t="e">
        <f>'IDP 2013-14 Rev'!#REF!</f>
        <v>#REF!</v>
      </c>
      <c r="AM35" s="110" t="e">
        <f>'IDP 2013-14 Rev'!#REF!</f>
        <v>#REF!</v>
      </c>
      <c r="AN35" s="110" t="e">
        <f>'IDP 2013-14 Rev'!#REF!</f>
        <v>#REF!</v>
      </c>
      <c r="AO35" s="110" t="e">
        <f>'IDP 2013-14 Rev'!#REF!</f>
        <v>#REF!</v>
      </c>
      <c r="AP35" s="110" t="e">
        <f>'IDP 2013-14 Rev'!#REF!</f>
        <v>#REF!</v>
      </c>
      <c r="AQ35" s="110" t="e">
        <f>'IDP 2013-14 Rev'!#REF!</f>
        <v>#REF!</v>
      </c>
      <c r="AR35" s="110" t="e">
        <f>'IDP 2013-14 Rev'!#REF!</f>
        <v>#REF!</v>
      </c>
      <c r="AS35" s="110" t="e">
        <f>'IDP 2013-14 Rev'!#REF!</f>
        <v>#REF!</v>
      </c>
      <c r="AT35" s="110"/>
      <c r="AU35" s="110" t="e">
        <f>'IDP 2013-14 Rev'!#REF!</f>
        <v>#REF!</v>
      </c>
      <c r="AV35" s="110" t="e">
        <f>'IDP 2013-14 Rev'!#REF!</f>
        <v>#REF!</v>
      </c>
      <c r="AW35" s="110" t="e">
        <f>'IDP 2013-14 Rev'!#REF!</f>
        <v>#REF!</v>
      </c>
      <c r="AX35" s="110" t="e">
        <f>'IDP 2013-14 Rev'!#REF!</f>
        <v>#REF!</v>
      </c>
      <c r="AY35" s="110" t="e">
        <f>'IDP 2013-14 Rev'!#REF!</f>
        <v>#REF!</v>
      </c>
      <c r="AZ35" s="110" t="e">
        <f>'IDP 2013-14 Rev'!#REF!</f>
        <v>#REF!</v>
      </c>
      <c r="BA35" s="110" t="e">
        <f>'IDP 2013-14 Rev'!#REF!</f>
        <v>#REF!</v>
      </c>
      <c r="BB35" s="110" t="e">
        <f>'IDP 2013-14 Rev'!#REF!</f>
        <v>#REF!</v>
      </c>
      <c r="BC35" s="110" t="e">
        <f>'IDP 2013-14 Rev'!#REF!</f>
        <v>#REF!</v>
      </c>
      <c r="BD35" s="110" t="e">
        <f>'IDP 2013-14 Rev'!#REF!</f>
        <v>#REF!</v>
      </c>
      <c r="BE35" s="110" t="e">
        <f>'IDP 2013-14 Rev'!#REF!</f>
        <v>#REF!</v>
      </c>
      <c r="BF35" s="110" t="e">
        <f>'IDP 2013-14 Rev'!#REF!</f>
        <v>#REF!</v>
      </c>
      <c r="BG35" s="110" t="e">
        <f>'IDP 2013-14 Rev'!#REF!</f>
        <v>#REF!</v>
      </c>
      <c r="BH35" s="110" t="e">
        <f>'IDP 2013-14 Rev'!#REF!</f>
        <v>#REF!</v>
      </c>
      <c r="BI35" s="110" t="e">
        <f>'IDP 2013-14 Rev'!#REF!</f>
        <v>#REF!</v>
      </c>
      <c r="BJ35" s="110" t="e">
        <f>'IDP 2013-14 Rev'!#REF!</f>
        <v>#REF!</v>
      </c>
    </row>
    <row r="36" spans="1:62" s="111" customFormat="1" ht="123.75" hidden="1" customHeight="1" x14ac:dyDescent="0.25">
      <c r="A36" s="110" t="e">
        <f>'IDP 2013-14 Rev'!#REF!</f>
        <v>#REF!</v>
      </c>
      <c r="B36" s="110" t="e">
        <f>'IDP 2013-14 Rev'!#REF!</f>
        <v>#REF!</v>
      </c>
      <c r="C36" s="110" t="e">
        <f>'IDP 2013-14 Rev'!#REF!</f>
        <v>#REF!</v>
      </c>
      <c r="D36" s="110" t="e">
        <f>'IDP 2013-14 Rev'!#REF!</f>
        <v>#REF!</v>
      </c>
      <c r="E36" s="110" t="e">
        <f>'IDP 2013-14 Rev'!#REF!</f>
        <v>#REF!</v>
      </c>
      <c r="F36" s="110" t="e">
        <f>'IDP 2013-14 Rev'!#REF!</f>
        <v>#REF!</v>
      </c>
      <c r="G36" s="110" t="e">
        <f>'IDP 2013-14 Rev'!#REF!</f>
        <v>#REF!</v>
      </c>
      <c r="H36" s="110" t="e">
        <f>'IDP 2013-14 Rev'!#REF!</f>
        <v>#REF!</v>
      </c>
      <c r="I36" s="110" t="e">
        <f>'IDP 2013-14 Rev'!#REF!</f>
        <v>#REF!</v>
      </c>
      <c r="J36" s="110" t="e">
        <f>'IDP 2013-14 Rev'!#REF!</f>
        <v>#REF!</v>
      </c>
      <c r="K36" s="110" t="e">
        <f>'IDP 2013-14 Rev'!#REF!</f>
        <v>#REF!</v>
      </c>
      <c r="L36" s="110" t="e">
        <f>'IDP 2013-14 Rev'!#REF!</f>
        <v>#REF!</v>
      </c>
      <c r="M36" s="110" t="e">
        <f>'IDP 2013-14 Rev'!#REF!</f>
        <v>#REF!</v>
      </c>
      <c r="N36" s="110" t="e">
        <f>'IDP 2013-14 Rev'!#REF!</f>
        <v>#REF!</v>
      </c>
      <c r="O36" s="110" t="e">
        <f>'IDP 2013-14 Rev'!#REF!</f>
        <v>#REF!</v>
      </c>
      <c r="P36" s="110" t="e">
        <f>'IDP 2013-14 Rev'!#REF!</f>
        <v>#REF!</v>
      </c>
      <c r="Q36" s="110" t="e">
        <f>'IDP 2013-14 Rev'!#REF!</f>
        <v>#REF!</v>
      </c>
      <c r="R36" s="110" t="e">
        <f>'IDP 2013-14 Rev'!#REF!</f>
        <v>#REF!</v>
      </c>
      <c r="S36" s="110" t="e">
        <f>'IDP 2013-14 Rev'!#REF!</f>
        <v>#REF!</v>
      </c>
      <c r="T36" s="110" t="e">
        <f>'IDP 2013-14 Rev'!#REF!</f>
        <v>#REF!</v>
      </c>
      <c r="U36" s="110" t="e">
        <f>'IDP 2013-14 Rev'!#REF!</f>
        <v>#REF!</v>
      </c>
      <c r="V36" s="110" t="e">
        <f>'IDP 2013-14 Rev'!#REF!</f>
        <v>#REF!</v>
      </c>
      <c r="W36" s="110" t="e">
        <f>'IDP 2013-14 Rev'!#REF!</f>
        <v>#REF!</v>
      </c>
      <c r="X36" s="110" t="e">
        <f>'IDP 2013-14 Rev'!#REF!</f>
        <v>#REF!</v>
      </c>
      <c r="Y36" s="110" t="e">
        <f>'IDP 2013-14 Rev'!#REF!</f>
        <v>#REF!</v>
      </c>
      <c r="Z36" s="110" t="e">
        <f>'IDP 2013-14 Rev'!#REF!</f>
        <v>#REF!</v>
      </c>
      <c r="AA36" s="110" t="e">
        <f>'IDP 2013-14 Rev'!#REF!</f>
        <v>#REF!</v>
      </c>
      <c r="AB36" s="110" t="e">
        <f>'IDP 2013-14 Rev'!#REF!</f>
        <v>#REF!</v>
      </c>
      <c r="AC36" s="110" t="e">
        <f>'IDP 2013-14 Rev'!#REF!</f>
        <v>#REF!</v>
      </c>
      <c r="AD36" s="110" t="e">
        <f>'IDP 2013-14 Rev'!#REF!</f>
        <v>#REF!</v>
      </c>
      <c r="AE36" s="110" t="e">
        <f>'IDP 2013-14 Rev'!#REF!</f>
        <v>#REF!</v>
      </c>
      <c r="AF36" s="110" t="e">
        <f>'IDP 2013-14 Rev'!#REF!</f>
        <v>#REF!</v>
      </c>
      <c r="AG36" s="110" t="e">
        <f>'IDP 2013-14 Rev'!#REF!</f>
        <v>#REF!</v>
      </c>
      <c r="AH36" s="110" t="e">
        <f>'IDP 2013-14 Rev'!#REF!</f>
        <v>#REF!</v>
      </c>
      <c r="AI36" s="110" t="e">
        <f>'IDP 2013-14 Rev'!#REF!</f>
        <v>#REF!</v>
      </c>
      <c r="AJ36" s="110" t="e">
        <f>'IDP 2013-14 Rev'!#REF!</f>
        <v>#REF!</v>
      </c>
      <c r="AK36" s="110" t="e">
        <f>'IDP 2013-14 Rev'!#REF!</f>
        <v>#REF!</v>
      </c>
      <c r="AL36" s="110" t="e">
        <f>'IDP 2013-14 Rev'!#REF!</f>
        <v>#REF!</v>
      </c>
      <c r="AM36" s="110" t="e">
        <f>'IDP 2013-14 Rev'!#REF!</f>
        <v>#REF!</v>
      </c>
      <c r="AN36" s="110" t="e">
        <f>'IDP 2013-14 Rev'!#REF!</f>
        <v>#REF!</v>
      </c>
      <c r="AO36" s="110" t="e">
        <f>'IDP 2013-14 Rev'!#REF!</f>
        <v>#REF!</v>
      </c>
      <c r="AP36" s="110" t="e">
        <f>'IDP 2013-14 Rev'!#REF!</f>
        <v>#REF!</v>
      </c>
      <c r="AQ36" s="110" t="e">
        <f>'IDP 2013-14 Rev'!#REF!</f>
        <v>#REF!</v>
      </c>
      <c r="AR36" s="110" t="e">
        <f>'IDP 2013-14 Rev'!#REF!</f>
        <v>#REF!</v>
      </c>
      <c r="AS36" s="110" t="e">
        <f>'IDP 2013-14 Rev'!#REF!</f>
        <v>#REF!</v>
      </c>
      <c r="AT36" s="110" t="e">
        <f>'IDP 2013-14 Rev'!#REF!</f>
        <v>#REF!</v>
      </c>
      <c r="AU36" s="110" t="e">
        <f>'IDP 2013-14 Rev'!#REF!</f>
        <v>#REF!</v>
      </c>
      <c r="AV36" s="110" t="e">
        <f>'IDP 2013-14 Rev'!#REF!</f>
        <v>#REF!</v>
      </c>
      <c r="AW36" s="110" t="e">
        <f>'IDP 2013-14 Rev'!#REF!</f>
        <v>#REF!</v>
      </c>
      <c r="AX36" s="110" t="e">
        <f>'IDP 2013-14 Rev'!#REF!</f>
        <v>#REF!</v>
      </c>
      <c r="AY36" s="110" t="e">
        <f>'IDP 2013-14 Rev'!#REF!</f>
        <v>#REF!</v>
      </c>
      <c r="AZ36" s="110" t="e">
        <f>'IDP 2013-14 Rev'!#REF!</f>
        <v>#REF!</v>
      </c>
      <c r="BA36" s="110" t="e">
        <f>'IDP 2013-14 Rev'!#REF!</f>
        <v>#REF!</v>
      </c>
      <c r="BB36" s="110" t="e">
        <f>'IDP 2013-14 Rev'!#REF!</f>
        <v>#REF!</v>
      </c>
      <c r="BC36" s="110" t="e">
        <f>'IDP 2013-14 Rev'!#REF!</f>
        <v>#REF!</v>
      </c>
      <c r="BD36" s="110" t="e">
        <f>'IDP 2013-14 Rev'!#REF!</f>
        <v>#REF!</v>
      </c>
      <c r="BE36" s="110" t="e">
        <f>'IDP 2013-14 Rev'!#REF!</f>
        <v>#REF!</v>
      </c>
      <c r="BF36" s="110" t="e">
        <f>'IDP 2013-14 Rev'!#REF!</f>
        <v>#REF!</v>
      </c>
      <c r="BG36" s="110" t="e">
        <f>'IDP 2013-14 Rev'!#REF!</f>
        <v>#REF!</v>
      </c>
      <c r="BH36" s="110" t="e">
        <f>'IDP 2013-14 Rev'!#REF!</f>
        <v>#REF!</v>
      </c>
      <c r="BI36" s="110" t="e">
        <f>'IDP 2013-14 Rev'!#REF!</f>
        <v>#REF!</v>
      </c>
      <c r="BJ36" s="110" t="e">
        <f>'IDP 2013-14 Rev'!#REF!</f>
        <v>#REF!</v>
      </c>
    </row>
    <row r="37" spans="1:62" s="111" customFormat="1" ht="120.75" customHeight="1" x14ac:dyDescent="0.25">
      <c r="A37" s="145"/>
      <c r="B37" s="145"/>
      <c r="C37" s="145"/>
      <c r="D37" s="145"/>
      <c r="E37" s="145"/>
      <c r="F37" s="13" t="s">
        <v>1527</v>
      </c>
      <c r="G37" s="145"/>
      <c r="H37" s="145"/>
      <c r="I37" s="145"/>
      <c r="J37" s="145"/>
      <c r="K37" s="145"/>
      <c r="L37" s="13" t="s">
        <v>1527</v>
      </c>
      <c r="M37" s="13" t="s">
        <v>1528</v>
      </c>
      <c r="N37" s="13" t="s">
        <v>1528</v>
      </c>
      <c r="O37" s="145"/>
      <c r="P37" s="17">
        <v>4</v>
      </c>
      <c r="Q37" s="13">
        <v>4</v>
      </c>
      <c r="R37" s="13">
        <v>1</v>
      </c>
      <c r="S37" s="13" t="s">
        <v>1529</v>
      </c>
      <c r="T37" s="145"/>
      <c r="U37" s="145"/>
      <c r="V37" s="145"/>
      <c r="W37" s="145"/>
      <c r="X37" s="145"/>
      <c r="Y37" s="145"/>
      <c r="Z37" s="145"/>
      <c r="AA37" s="13">
        <v>2</v>
      </c>
      <c r="AB37" s="13" t="s">
        <v>1529</v>
      </c>
      <c r="AC37" s="145"/>
      <c r="AD37" s="145"/>
      <c r="AE37" s="145"/>
      <c r="AF37" s="145"/>
      <c r="AG37" s="145"/>
      <c r="AH37" s="145"/>
      <c r="AI37" s="145"/>
      <c r="AJ37" s="13">
        <v>3</v>
      </c>
      <c r="AK37" s="13" t="s">
        <v>1529</v>
      </c>
      <c r="AL37" s="145"/>
      <c r="AM37" s="145"/>
      <c r="AN37" s="145"/>
      <c r="AO37" s="145"/>
      <c r="AP37" s="145"/>
      <c r="AQ37" s="145"/>
      <c r="AR37" s="145"/>
      <c r="AS37" s="13">
        <v>4</v>
      </c>
      <c r="AT37" s="13" t="s">
        <v>1529</v>
      </c>
      <c r="AU37" s="145"/>
      <c r="AV37" s="145"/>
      <c r="AW37" s="145"/>
      <c r="AX37" s="145"/>
      <c r="AY37" s="145"/>
      <c r="AZ37" s="145"/>
      <c r="BA37" s="145"/>
      <c r="BB37" s="145"/>
      <c r="BC37" s="145"/>
      <c r="BD37" s="145"/>
      <c r="BE37" s="145"/>
      <c r="BF37" s="145"/>
      <c r="BG37" s="145"/>
      <c r="BH37" s="145"/>
      <c r="BI37" s="145"/>
      <c r="BJ37" s="145"/>
    </row>
    <row r="38" spans="1:62" ht="26.25" customHeight="1" x14ac:dyDescent="0.25">
      <c r="F38" s="11"/>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Yolanda Mfana</cp:lastModifiedBy>
  <cp:lastPrinted>2014-10-09T08:27:55Z</cp:lastPrinted>
  <dcterms:created xsi:type="dcterms:W3CDTF">2012-10-05T10:58:06Z</dcterms:created>
  <dcterms:modified xsi:type="dcterms:W3CDTF">2014-10-21T15:26:48Z</dcterms:modified>
</cp:coreProperties>
</file>