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80" windowWidth="19440" windowHeight="7575"/>
  </bookViews>
  <sheets>
    <sheet name="IDP 2013-14 Rev" sheetId="1" r:id="rId1"/>
    <sheet name="Obj &amp; Strat Def" sheetId="2" r:id="rId2"/>
    <sheet name="USDG Matrix" sheetId="14" r:id="rId3"/>
    <sheet name="CM PP" sheetId="5" r:id="rId4"/>
    <sheet name="CFO PP" sheetId="6" r:id="rId5"/>
    <sheet name="DCS-PP" sheetId="7" r:id="rId6"/>
    <sheet name="D ComS-PP" sheetId="8" r:id="rId7"/>
    <sheet name="DES-PP" sheetId="9" r:id="rId8"/>
    <sheet name="DESS-PP" sheetId="10" r:id="rId9"/>
    <sheet name="COO-PP" sheetId="11" r:id="rId10"/>
    <sheet name="DHPS-PP" sheetId="13" r:id="rId11"/>
    <sheet name="DDP-PP" sheetId="12" r:id="rId12"/>
    <sheet name="Headings for PPs" sheetId="16" r:id="rId13"/>
    <sheet name="Signatures" sheetId="17" r:id="rId14"/>
  </sheets>
  <definedNames>
    <definedName name="_xlnm._FilterDatabase" localSheetId="0" hidden="1">'IDP 2013-14 Rev'!$A$1:$BY$335</definedName>
    <definedName name="_xlnm.Print_Area" localSheetId="7">'DES-PP'!$C$1:$AT$75</definedName>
    <definedName name="_xlnm.Print_Area" localSheetId="8">'DESS-PP'!$D$1:$BJ$38</definedName>
    <definedName name="_xlnm.Print_Area" localSheetId="0">'IDP 2013-14 Rev'!$F$2:$EA$187</definedName>
    <definedName name="_xlnm.Print_Titles" localSheetId="0">'IDP 2013-14 Rev'!$4:$4</definedName>
  </definedNames>
  <calcPr calcId="152511"/>
</workbook>
</file>

<file path=xl/calcChain.xml><?xml version="1.0" encoding="utf-8"?>
<calcChain xmlns="http://schemas.openxmlformats.org/spreadsheetml/2006/main">
  <c r="BD174" i="1" l="1"/>
  <c r="AT174" i="1"/>
  <c r="AJ174" i="1"/>
  <c r="Z174" i="1"/>
  <c r="Z171" i="1" l="1"/>
  <c r="AA171" i="1"/>
  <c r="AJ171" i="1"/>
  <c r="AK171" i="1"/>
  <c r="AT171" i="1"/>
  <c r="AU171" i="1"/>
  <c r="BD171" i="1"/>
  <c r="BE171" i="1"/>
  <c r="Z172" i="1"/>
  <c r="AA172" i="1"/>
  <c r="AJ172" i="1"/>
  <c r="AK172" i="1"/>
  <c r="AT172" i="1"/>
  <c r="AU172" i="1"/>
  <c r="BD172" i="1"/>
  <c r="BE172" i="1"/>
  <c r="F10" i="6" l="1"/>
  <c r="K10" i="6"/>
  <c r="L10" i="6"/>
  <c r="M10" i="6"/>
  <c r="O10" i="6"/>
  <c r="P10" i="6"/>
  <c r="Q10" i="6"/>
  <c r="Z10" i="6"/>
  <c r="AI10" i="6"/>
  <c r="AR10" i="6"/>
  <c r="A3" i="6"/>
  <c r="B3" i="6"/>
  <c r="C3" i="6"/>
  <c r="D3" i="6"/>
  <c r="E3" i="6"/>
  <c r="F3" i="6"/>
  <c r="G3" i="6"/>
  <c r="H3" i="6"/>
  <c r="I3" i="6"/>
  <c r="J3" i="6"/>
  <c r="K3" i="6"/>
  <c r="L3" i="6"/>
  <c r="M3" i="6"/>
  <c r="N3" i="6"/>
  <c r="O3" i="6"/>
  <c r="P3" i="6"/>
  <c r="Q3" i="6"/>
  <c r="R3" i="6"/>
  <c r="S3" i="6"/>
  <c r="T3" i="6"/>
  <c r="U3" i="6"/>
  <c r="V3" i="6"/>
  <c r="W3" i="6"/>
  <c r="X3" i="6"/>
  <c r="Y3" i="6"/>
  <c r="Z3" i="6"/>
  <c r="AA3" i="6"/>
  <c r="AB3" i="6"/>
  <c r="AC3" i="6"/>
  <c r="AD3" i="6"/>
  <c r="AE3" i="6"/>
  <c r="AF3" i="6"/>
  <c r="AG3" i="6"/>
  <c r="AH3" i="6"/>
  <c r="AI3" i="6"/>
  <c r="AJ3" i="6"/>
  <c r="AK3" i="6"/>
  <c r="AL3" i="6"/>
  <c r="AM3" i="6"/>
  <c r="AN3" i="6"/>
  <c r="AO3" i="6"/>
  <c r="AP3" i="6"/>
  <c r="AQ3" i="6"/>
  <c r="AR3" i="6"/>
  <c r="AS3" i="6"/>
  <c r="AT3" i="6"/>
  <c r="AU3" i="6"/>
  <c r="AV3" i="6"/>
  <c r="AW3" i="6"/>
  <c r="AX3" i="6"/>
  <c r="AY3" i="6"/>
  <c r="AZ3" i="6"/>
  <c r="BA3" i="6"/>
  <c r="BB3" i="6"/>
  <c r="BC3" i="6"/>
  <c r="BD3" i="6"/>
  <c r="BE3" i="6"/>
  <c r="BF3" i="6"/>
  <c r="BG3" i="6"/>
  <c r="A4" i="6"/>
  <c r="B4" i="6"/>
  <c r="C4" i="6"/>
  <c r="D4" i="6"/>
  <c r="E4" i="6"/>
  <c r="F4" i="6"/>
  <c r="G4" i="6"/>
  <c r="H4" i="6"/>
  <c r="I4" i="6"/>
  <c r="J4" i="6"/>
  <c r="K4" i="6"/>
  <c r="L4" i="6"/>
  <c r="M4" i="6"/>
  <c r="N4" i="6"/>
  <c r="O4" i="6"/>
  <c r="P4" i="6"/>
  <c r="Q4" i="6"/>
  <c r="R4" i="6"/>
  <c r="S4" i="6"/>
  <c r="T4" i="6"/>
  <c r="U4" i="6"/>
  <c r="V4" i="6"/>
  <c r="W4" i="6"/>
  <c r="X4" i="6"/>
  <c r="Y4" i="6"/>
  <c r="Z4" i="6"/>
  <c r="AA4" i="6"/>
  <c r="AB4" i="6"/>
  <c r="AC4" i="6"/>
  <c r="AD4" i="6"/>
  <c r="AE4" i="6"/>
  <c r="AF4" i="6"/>
  <c r="AG4" i="6"/>
  <c r="AH4" i="6"/>
  <c r="AI4" i="6"/>
  <c r="AJ4" i="6"/>
  <c r="AK4" i="6"/>
  <c r="AL4" i="6"/>
  <c r="AM4" i="6"/>
  <c r="AN4" i="6"/>
  <c r="AO4" i="6"/>
  <c r="AP4" i="6"/>
  <c r="AQ4" i="6"/>
  <c r="AR4" i="6"/>
  <c r="AS4" i="6"/>
  <c r="AT4" i="6"/>
  <c r="AU4" i="6"/>
  <c r="AV4" i="6"/>
  <c r="AW4" i="6"/>
  <c r="AX4" i="6"/>
  <c r="AY4" i="6"/>
  <c r="AZ4" i="6"/>
  <c r="BA4" i="6"/>
  <c r="BB4" i="6"/>
  <c r="BC4" i="6"/>
  <c r="BD4" i="6"/>
  <c r="BE4" i="6"/>
  <c r="BF4" i="6"/>
  <c r="BG4" i="6"/>
  <c r="AJ25" i="10" l="1"/>
  <c r="AK25" i="10"/>
  <c r="G100" i="5"/>
  <c r="G98" i="5"/>
  <c r="G96" i="5"/>
  <c r="G92" i="5"/>
  <c r="G95" i="5" s="1"/>
  <c r="G90" i="5"/>
  <c r="G89" i="5"/>
  <c r="G88" i="5"/>
  <c r="G87" i="5"/>
  <c r="G86" i="5"/>
  <c r="G85" i="5"/>
  <c r="H95" i="5"/>
  <c r="K95" i="5"/>
  <c r="L95" i="5"/>
  <c r="AE94" i="5"/>
  <c r="V94" i="5"/>
  <c r="M94" i="5"/>
  <c r="L94" i="5"/>
  <c r="K94" i="5"/>
  <c r="H94" i="5"/>
  <c r="H93" i="5"/>
  <c r="K93" i="5"/>
  <c r="L93" i="5"/>
  <c r="M93" i="5"/>
  <c r="V93" i="5"/>
  <c r="AE95" i="5"/>
  <c r="AE93" i="5"/>
  <c r="AN93" i="5"/>
  <c r="AN94" i="5"/>
  <c r="AN95" i="5"/>
  <c r="A112" i="5"/>
  <c r="A111" i="5"/>
  <c r="A105" i="5"/>
  <c r="A102" i="5"/>
  <c r="AN100" i="5"/>
  <c r="AE100" i="5"/>
  <c r="V100" i="5"/>
  <c r="M100" i="5"/>
  <c r="L100" i="5"/>
  <c r="K100" i="5"/>
  <c r="A100" i="5"/>
  <c r="AN98" i="5"/>
  <c r="AE98" i="5"/>
  <c r="V98" i="5"/>
  <c r="M98" i="5"/>
  <c r="L98" i="5"/>
  <c r="K98" i="5"/>
  <c r="H98" i="5"/>
  <c r="A98" i="5"/>
  <c r="AN96" i="5"/>
  <c r="AE96" i="5"/>
  <c r="V96" i="5"/>
  <c r="M96" i="5"/>
  <c r="L96" i="5"/>
  <c r="K96" i="5"/>
  <c r="H96" i="5"/>
  <c r="A96" i="5"/>
  <c r="AN92" i="5"/>
  <c r="AE92" i="5"/>
  <c r="V92" i="5"/>
  <c r="M92" i="5"/>
  <c r="L92" i="5"/>
  <c r="K92" i="5"/>
  <c r="H92" i="5"/>
  <c r="A92" i="5"/>
  <c r="A95" i="5" s="1"/>
  <c r="AN90" i="5"/>
  <c r="AE90" i="5"/>
  <c r="V90" i="5"/>
  <c r="M90" i="5"/>
  <c r="L90" i="5"/>
  <c r="K90" i="5"/>
  <c r="H90" i="5"/>
  <c r="A90" i="5"/>
  <c r="AN89" i="5"/>
  <c r="AE89" i="5"/>
  <c r="V89" i="5"/>
  <c r="M89" i="5"/>
  <c r="L89" i="5"/>
  <c r="K89" i="5"/>
  <c r="H89" i="5"/>
  <c r="A89" i="5"/>
  <c r="AN88" i="5"/>
  <c r="AE88" i="5"/>
  <c r="V88" i="5"/>
  <c r="M88" i="5"/>
  <c r="L88" i="5"/>
  <c r="K88" i="5"/>
  <c r="H88" i="5"/>
  <c r="A88" i="5"/>
  <c r="AN87" i="5"/>
  <c r="AE87" i="5"/>
  <c r="V87" i="5"/>
  <c r="M87" i="5"/>
  <c r="L87" i="5"/>
  <c r="K87" i="5"/>
  <c r="AN86" i="5"/>
  <c r="AE86" i="5"/>
  <c r="V86" i="5"/>
  <c r="M86" i="5"/>
  <c r="L86" i="5"/>
  <c r="K86" i="5"/>
  <c r="H87" i="5"/>
  <c r="A87" i="5"/>
  <c r="H86" i="5"/>
  <c r="A86" i="5"/>
  <c r="AN85" i="5"/>
  <c r="AE85" i="5"/>
  <c r="V85" i="5"/>
  <c r="M85" i="5"/>
  <c r="L85" i="5"/>
  <c r="K85" i="5"/>
  <c r="H85" i="5"/>
  <c r="A85" i="5"/>
  <c r="A130" i="5"/>
  <c r="O29" i="12"/>
  <c r="P29" i="12"/>
  <c r="Q29" i="12"/>
  <c r="R29" i="12"/>
  <c r="S29" i="12"/>
  <c r="T29" i="12"/>
  <c r="U29" i="12"/>
  <c r="V29" i="12"/>
  <c r="W29" i="12"/>
  <c r="X29" i="12"/>
  <c r="Y29" i="12"/>
  <c r="Z29" i="12"/>
  <c r="AA29" i="12"/>
  <c r="AB29" i="12"/>
  <c r="AC29" i="12"/>
  <c r="AD29" i="12"/>
  <c r="AE29" i="12"/>
  <c r="AF29" i="12"/>
  <c r="AG29" i="12"/>
  <c r="AH29" i="12"/>
  <c r="AI29" i="12"/>
  <c r="AJ29" i="12"/>
  <c r="AK29" i="12"/>
  <c r="AL29" i="12"/>
  <c r="AM29" i="12"/>
  <c r="AN29" i="12"/>
  <c r="AO29" i="12"/>
  <c r="AP29" i="12"/>
  <c r="AQ29" i="12"/>
  <c r="AR29" i="12"/>
  <c r="AS29" i="12"/>
  <c r="O30" i="12"/>
  <c r="P30" i="12"/>
  <c r="Q30" i="12"/>
  <c r="R30" i="12"/>
  <c r="S30" i="12"/>
  <c r="T30" i="12"/>
  <c r="U30" i="12"/>
  <c r="V30" i="12"/>
  <c r="W30" i="12"/>
  <c r="X30" i="12"/>
  <c r="Y30" i="12"/>
  <c r="Z30" i="12"/>
  <c r="AA30" i="12"/>
  <c r="AB30" i="12"/>
  <c r="AC30" i="12"/>
  <c r="AD30" i="12"/>
  <c r="AE30" i="12"/>
  <c r="AF30" i="12"/>
  <c r="AG30" i="12"/>
  <c r="AH30" i="12"/>
  <c r="AI30" i="12"/>
  <c r="AJ30" i="12"/>
  <c r="AK30" i="12"/>
  <c r="AL30" i="12"/>
  <c r="AM30" i="12"/>
  <c r="AN30" i="12"/>
  <c r="AO30" i="12"/>
  <c r="AP30" i="12"/>
  <c r="AQ30" i="12"/>
  <c r="AR30" i="12"/>
  <c r="AS30" i="12"/>
  <c r="O31" i="12"/>
  <c r="AS31" i="12"/>
  <c r="F29" i="12"/>
  <c r="L29" i="12"/>
  <c r="F30" i="12"/>
  <c r="L30" i="12"/>
  <c r="F31" i="12"/>
  <c r="L31" i="12"/>
  <c r="M31" i="12"/>
  <c r="M29" i="12"/>
  <c r="M30" i="12"/>
  <c r="L34" i="11"/>
  <c r="M27" i="12" s="1"/>
  <c r="Q39" i="11"/>
  <c r="R39" i="11"/>
  <c r="S39" i="11"/>
  <c r="T39" i="11"/>
  <c r="U39" i="11"/>
  <c r="V39" i="11"/>
  <c r="W39" i="11"/>
  <c r="X39" i="11"/>
  <c r="Y39" i="11"/>
  <c r="Z39" i="11"/>
  <c r="AA39" i="11"/>
  <c r="AB39" i="11"/>
  <c r="AC39" i="11"/>
  <c r="AD39" i="11"/>
  <c r="AE39" i="11"/>
  <c r="AF39" i="11"/>
  <c r="AG39" i="11"/>
  <c r="AH39" i="11"/>
  <c r="AI39" i="11"/>
  <c r="AJ39" i="11"/>
  <c r="AK39" i="11"/>
  <c r="AL39" i="11"/>
  <c r="AM39" i="11"/>
  <c r="AN39" i="11"/>
  <c r="AO39" i="11"/>
  <c r="AP39" i="11"/>
  <c r="AQ39" i="11"/>
  <c r="AR39"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AP36" i="11"/>
  <c r="AQ36" i="11"/>
  <c r="AR36"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AP37" i="11"/>
  <c r="AQ37" i="11"/>
  <c r="AR37" i="11"/>
  <c r="Q38" i="11"/>
  <c r="R38" i="11"/>
  <c r="S38" i="11"/>
  <c r="T38" i="11"/>
  <c r="U38" i="11"/>
  <c r="V38" i="11"/>
  <c r="W38" i="11"/>
  <c r="X38" i="11"/>
  <c r="Y38" i="11"/>
  <c r="Z38" i="11"/>
  <c r="AA38" i="11"/>
  <c r="AB38" i="11"/>
  <c r="AC38" i="11"/>
  <c r="AD38" i="11"/>
  <c r="AE38" i="11"/>
  <c r="AF38" i="11"/>
  <c r="AG38" i="11"/>
  <c r="AH38" i="11"/>
  <c r="AI38" i="11"/>
  <c r="AJ38" i="11"/>
  <c r="AK38" i="11"/>
  <c r="AL38" i="11"/>
  <c r="AM38" i="11"/>
  <c r="AN38" i="11"/>
  <c r="AO38" i="11"/>
  <c r="AP38" i="11"/>
  <c r="AQ38" i="11"/>
  <c r="AR38" i="11"/>
  <c r="R35" i="11"/>
  <c r="R34" i="11" s="1"/>
  <c r="S35" i="11"/>
  <c r="S34" i="11" s="1"/>
  <c r="T35" i="11"/>
  <c r="T34" i="11" s="1"/>
  <c r="U35" i="11"/>
  <c r="U34" i="11" s="1"/>
  <c r="V35" i="11"/>
  <c r="V34" i="11" s="1"/>
  <c r="W35" i="11"/>
  <c r="W34" i="11" s="1"/>
  <c r="X35" i="11"/>
  <c r="X34" i="11" s="1"/>
  <c r="Y35" i="11"/>
  <c r="Y34" i="11" s="1"/>
  <c r="Z35" i="11"/>
  <c r="Z34" i="11" s="1"/>
  <c r="AA35" i="11"/>
  <c r="AA34" i="11" s="1"/>
  <c r="AB35" i="11"/>
  <c r="AB34" i="11" s="1"/>
  <c r="AC35" i="11"/>
  <c r="AC34" i="11" s="1"/>
  <c r="AD35" i="11"/>
  <c r="AD34" i="11" s="1"/>
  <c r="AE35" i="11"/>
  <c r="AE34" i="11" s="1"/>
  <c r="AF35" i="11"/>
  <c r="AF34" i="11" s="1"/>
  <c r="AG35" i="11"/>
  <c r="AG34" i="11" s="1"/>
  <c r="AH35" i="11"/>
  <c r="AH34" i="11" s="1"/>
  <c r="AI35" i="11"/>
  <c r="AI34" i="11" s="1"/>
  <c r="AJ35" i="11"/>
  <c r="AJ34" i="11" s="1"/>
  <c r="AK35" i="11"/>
  <c r="AK34" i="11" s="1"/>
  <c r="AL35" i="11"/>
  <c r="AL34" i="11" s="1"/>
  <c r="AM35" i="11"/>
  <c r="AM34" i="11" s="1"/>
  <c r="AN35" i="11"/>
  <c r="AN34" i="11" s="1"/>
  <c r="AO35" i="11"/>
  <c r="AO34" i="11" s="1"/>
  <c r="AP35" i="11"/>
  <c r="AP34" i="11" s="1"/>
  <c r="AQ35" i="11"/>
  <c r="AQ34" i="11" s="1"/>
  <c r="AR35" i="11"/>
  <c r="AR34" i="11" s="1"/>
  <c r="R28" i="12"/>
  <c r="S28" i="12"/>
  <c r="T28" i="12"/>
  <c r="U28" i="12"/>
  <c r="V28" i="12"/>
  <c r="W28" i="12"/>
  <c r="X28" i="12"/>
  <c r="Y28" i="12"/>
  <c r="Z28" i="12"/>
  <c r="AA28" i="12"/>
  <c r="AB28" i="12"/>
  <c r="AC28" i="12"/>
  <c r="AD28" i="12"/>
  <c r="AE28" i="12"/>
  <c r="AF28" i="12"/>
  <c r="AG28" i="12"/>
  <c r="AH28" i="12"/>
  <c r="AI28" i="12"/>
  <c r="AJ28" i="12"/>
  <c r="AK28" i="12"/>
  <c r="AL28" i="12"/>
  <c r="AM28" i="12"/>
  <c r="AN28" i="12"/>
  <c r="AO28" i="12"/>
  <c r="AP28" i="12"/>
  <c r="AQ28" i="12"/>
  <c r="AR28" i="12"/>
  <c r="S27" i="12"/>
  <c r="T27" i="12"/>
  <c r="U27" i="12"/>
  <c r="V27" i="12"/>
  <c r="W27" i="12"/>
  <c r="X27" i="12"/>
  <c r="Y27" i="12"/>
  <c r="Z27" i="12"/>
  <c r="AA27" i="12"/>
  <c r="AB27" i="12"/>
  <c r="AC27" i="12"/>
  <c r="AD27" i="12"/>
  <c r="AE27" i="12"/>
  <c r="AF27" i="12"/>
  <c r="AG27" i="12"/>
  <c r="AH27" i="12"/>
  <c r="AI27" i="12"/>
  <c r="AJ27" i="12"/>
  <c r="AK27" i="12"/>
  <c r="AL27" i="12"/>
  <c r="AM27" i="12"/>
  <c r="AN27" i="12"/>
  <c r="AO27" i="12"/>
  <c r="AP27" i="12"/>
  <c r="AQ27" i="12"/>
  <c r="AR27" i="12"/>
  <c r="AS26" i="12"/>
  <c r="AS27" i="12"/>
  <c r="O28" i="12"/>
  <c r="P28" i="12"/>
  <c r="Q28" i="12"/>
  <c r="R27" i="12"/>
  <c r="Q27" i="12"/>
  <c r="P27" i="12"/>
  <c r="O27" i="12"/>
  <c r="F27" i="12"/>
  <c r="L27" i="12"/>
  <c r="F28" i="12"/>
  <c r="L28" i="12"/>
  <c r="M28" i="12"/>
  <c r="L38" i="11"/>
  <c r="L39" i="11"/>
  <c r="L35" i="11"/>
  <c r="M35" i="11"/>
  <c r="N35" i="11"/>
  <c r="N34" i="11" s="1"/>
  <c r="O35" i="11"/>
  <c r="O34" i="11" s="1"/>
  <c r="P35" i="11"/>
  <c r="P34" i="11" s="1"/>
  <c r="Q35" i="11"/>
  <c r="Q34" i="11" s="1"/>
  <c r="L36" i="11"/>
  <c r="M36" i="11"/>
  <c r="N36" i="11"/>
  <c r="O36" i="11"/>
  <c r="P36" i="11"/>
  <c r="L37" i="11"/>
  <c r="M37" i="11"/>
  <c r="N37" i="11"/>
  <c r="N38" i="11" s="1"/>
  <c r="N39" i="11" s="1"/>
  <c r="O37" i="11"/>
  <c r="O38" i="11" s="1"/>
  <c r="O39" i="11" s="1"/>
  <c r="P37" i="11"/>
  <c r="P38" i="11" s="1"/>
  <c r="P39" i="11" s="1"/>
  <c r="K157" i="5"/>
  <c r="L157" i="5"/>
  <c r="M157" i="5"/>
  <c r="Q37" i="11" s="1"/>
  <c r="K156" i="5"/>
  <c r="L156" i="5"/>
  <c r="M156" i="5"/>
  <c r="Q36" i="11" s="1"/>
  <c r="A9" i="13"/>
  <c r="B9" i="13"/>
  <c r="C9" i="13"/>
  <c r="D9" i="13"/>
  <c r="E9" i="13"/>
  <c r="F9" i="13"/>
  <c r="F24" i="13" s="1"/>
  <c r="G9" i="13"/>
  <c r="G24" i="13" s="1"/>
  <c r="H9" i="13"/>
  <c r="H24" i="13" s="1"/>
  <c r="I9" i="13"/>
  <c r="I24" i="13" s="1"/>
  <c r="J9" i="13"/>
  <c r="J24" i="13" s="1"/>
  <c r="K9" i="13"/>
  <c r="K24" i="13" s="1"/>
  <c r="L9" i="13"/>
  <c r="L24" i="13" s="1"/>
  <c r="M9" i="13"/>
  <c r="M24" i="13" s="1"/>
  <c r="N9" i="13"/>
  <c r="N24" i="13" s="1"/>
  <c r="O9" i="13"/>
  <c r="O24" i="13" s="1"/>
  <c r="P9" i="13"/>
  <c r="P24" i="13" s="1"/>
  <c r="Q9" i="13"/>
  <c r="Q24" i="13" s="1"/>
  <c r="R9" i="13"/>
  <c r="R24" i="13" s="1"/>
  <c r="S9" i="13"/>
  <c r="S24" i="13" s="1"/>
  <c r="T9" i="13"/>
  <c r="T24" i="13" s="1"/>
  <c r="U9" i="13"/>
  <c r="U24" i="13" s="1"/>
  <c r="V9" i="13"/>
  <c r="V24" i="13" s="1"/>
  <c r="W9" i="13"/>
  <c r="W24" i="13" s="1"/>
  <c r="X9" i="13"/>
  <c r="X24" i="13" s="1"/>
  <c r="Y9" i="13"/>
  <c r="Y24" i="13" s="1"/>
  <c r="Z9" i="13"/>
  <c r="Z24" i="13" s="1"/>
  <c r="AA9" i="13"/>
  <c r="AA24" i="13" s="1"/>
  <c r="AB9" i="13"/>
  <c r="AB24" i="13" s="1"/>
  <c r="AC9" i="13"/>
  <c r="AC24" i="13" s="1"/>
  <c r="AD9" i="13"/>
  <c r="AD24" i="13" s="1"/>
  <c r="AE9" i="13"/>
  <c r="AE24" i="13" s="1"/>
  <c r="AF9" i="13"/>
  <c r="AF24" i="13" s="1"/>
  <c r="AG9" i="13"/>
  <c r="AG24" i="13" s="1"/>
  <c r="AH9" i="13"/>
  <c r="AH24" i="13" s="1"/>
  <c r="AI9" i="13"/>
  <c r="AI24" i="13" s="1"/>
  <c r="AJ9" i="13"/>
  <c r="AJ24" i="13" s="1"/>
  <c r="AK9" i="13"/>
  <c r="AK24" i="13" s="1"/>
  <c r="AL9" i="13"/>
  <c r="AL24" i="13" s="1"/>
  <c r="AM9" i="13"/>
  <c r="AM24" i="13" s="1"/>
  <c r="AN9" i="13"/>
  <c r="AN24" i="13" s="1"/>
  <c r="AO9" i="13"/>
  <c r="AO24" i="13" s="1"/>
  <c r="AP9" i="13"/>
  <c r="AP24" i="13" s="1"/>
  <c r="AQ9" i="13"/>
  <c r="AQ24" i="13" s="1"/>
  <c r="AR9" i="13"/>
  <c r="AR24" i="13" s="1"/>
  <c r="AS9" i="13"/>
  <c r="AS24" i="13" s="1"/>
  <c r="AT9" i="13"/>
  <c r="AT24" i="13" s="1"/>
  <c r="AU9" i="13"/>
  <c r="AV9" i="13"/>
  <c r="AW9" i="13"/>
  <c r="AX9" i="13"/>
  <c r="AY9" i="13"/>
  <c r="AZ9" i="13"/>
  <c r="BA9" i="13"/>
  <c r="BB9" i="13"/>
  <c r="BC9" i="13"/>
  <c r="BD9" i="13"/>
  <c r="BE9" i="13"/>
  <c r="BF9" i="13"/>
  <c r="BG9" i="13"/>
  <c r="BH9" i="13"/>
  <c r="BI9" i="13"/>
  <c r="BJ9" i="13"/>
  <c r="F18" i="6"/>
  <c r="F45" i="6" s="1"/>
  <c r="N4" i="7"/>
  <c r="N5" i="7"/>
  <c r="N6" i="7"/>
  <c r="N7" i="7"/>
  <c r="N8" i="7"/>
  <c r="N9" i="7"/>
  <c r="N28" i="7"/>
  <c r="N10" i="7"/>
  <c r="N11" i="7"/>
  <c r="N14" i="7"/>
  <c r="N15" i="7"/>
  <c r="N16" i="7"/>
  <c r="N17" i="7"/>
  <c r="N19" i="7"/>
  <c r="N20" i="7"/>
  <c r="N21" i="7"/>
  <c r="N23" i="7"/>
  <c r="N24" i="7"/>
  <c r="N25" i="7"/>
  <c r="N20" i="9"/>
  <c r="AN111" i="5"/>
  <c r="AE111" i="5"/>
  <c r="V111" i="5"/>
  <c r="M111" i="5"/>
  <c r="G4" i="12"/>
  <c r="G5" i="12"/>
  <c r="G6" i="12"/>
  <c r="G12" i="12"/>
  <c r="G13" i="12"/>
  <c r="G14" i="12"/>
  <c r="G15" i="12"/>
  <c r="G16" i="12"/>
  <c r="G17" i="12"/>
  <c r="G18" i="12"/>
  <c r="G19" i="12"/>
  <c r="G20" i="12"/>
  <c r="G21" i="12"/>
  <c r="G33" i="12"/>
  <c r="G34" i="12"/>
  <c r="G35" i="12"/>
  <c r="G36" i="12"/>
  <c r="G37" i="12"/>
  <c r="G38" i="12"/>
  <c r="G39" i="12"/>
  <c r="G40" i="12"/>
  <c r="G41" i="12"/>
  <c r="G42" i="12"/>
  <c r="G43" i="12"/>
  <c r="G45" i="12"/>
  <c r="G46" i="12"/>
  <c r="G49" i="12"/>
  <c r="G51" i="12"/>
  <c r="G52" i="12"/>
  <c r="AU8" i="13"/>
  <c r="AV8" i="13"/>
  <c r="AW8" i="13"/>
  <c r="AX8" i="13"/>
  <c r="AY8" i="13"/>
  <c r="AZ8" i="13"/>
  <c r="G4" i="13"/>
  <c r="G14" i="13" s="1"/>
  <c r="G5" i="13"/>
  <c r="G10" i="13"/>
  <c r="G11" i="13"/>
  <c r="G17" i="13"/>
  <c r="G18" i="13"/>
  <c r="G19" i="13"/>
  <c r="G20" i="13"/>
  <c r="G21" i="13"/>
  <c r="G6" i="13"/>
  <c r="G22" i="13"/>
  <c r="G12" i="13"/>
  <c r="G26" i="13"/>
  <c r="G13" i="13"/>
  <c r="G15" i="13"/>
  <c r="G27" i="13"/>
  <c r="G28" i="13"/>
  <c r="F31" i="8"/>
  <c r="F32" i="8"/>
  <c r="L31" i="8"/>
  <c r="M31" i="8"/>
  <c r="N31" i="8"/>
  <c r="O31" i="8"/>
  <c r="P31" i="8"/>
  <c r="Q31" i="8"/>
  <c r="R31" i="8"/>
  <c r="L32" i="8"/>
  <c r="M32" i="8"/>
  <c r="N32" i="8"/>
  <c r="O32" i="8"/>
  <c r="P32" i="8"/>
  <c r="Q32" i="8"/>
  <c r="R32" i="8"/>
  <c r="F33" i="8"/>
  <c r="F23" i="7"/>
  <c r="M23" i="7"/>
  <c r="L23" i="7"/>
  <c r="S23" i="7"/>
  <c r="R23" i="7"/>
  <c r="Q23" i="7"/>
  <c r="P23" i="7"/>
  <c r="AT24" i="10"/>
  <c r="AS24" i="10"/>
  <c r="AK24" i="10"/>
  <c r="AJ24" i="10"/>
  <c r="AB24" i="10"/>
  <c r="AA24" i="10"/>
  <c r="S24" i="10"/>
  <c r="R24" i="10"/>
  <c r="Q24" i="10"/>
  <c r="P24" i="10"/>
  <c r="N24" i="10"/>
  <c r="M24" i="10"/>
  <c r="L24" i="10"/>
  <c r="F24" i="10"/>
  <c r="M7" i="9"/>
  <c r="N6" i="12"/>
  <c r="F40" i="6"/>
  <c r="G15" i="7"/>
  <c r="G14" i="7"/>
  <c r="Q5" i="12"/>
  <c r="A28" i="13"/>
  <c r="B28" i="13"/>
  <c r="C28" i="13"/>
  <c r="D28" i="13"/>
  <c r="E28" i="13"/>
  <c r="F28" i="13"/>
  <c r="H28" i="13"/>
  <c r="I28" i="13"/>
  <c r="J28" i="13"/>
  <c r="K28" i="13"/>
  <c r="L28" i="13"/>
  <c r="M28" i="13"/>
  <c r="N28" i="13"/>
  <c r="O28" i="13"/>
  <c r="T28" i="13"/>
  <c r="U28" i="13"/>
  <c r="V28" i="13"/>
  <c r="W28" i="13"/>
  <c r="X28" i="13"/>
  <c r="Y28" i="13"/>
  <c r="Z28" i="13"/>
  <c r="AC28" i="13"/>
  <c r="AD28" i="13"/>
  <c r="AE28" i="13"/>
  <c r="AF28" i="13"/>
  <c r="AG28" i="13"/>
  <c r="AH28" i="13"/>
  <c r="AI28" i="13"/>
  <c r="AL28" i="13"/>
  <c r="AM28" i="13"/>
  <c r="AN28" i="13"/>
  <c r="AO28" i="13"/>
  <c r="AP28" i="13"/>
  <c r="AQ28" i="13"/>
  <c r="AR28" i="13"/>
  <c r="AU28" i="13"/>
  <c r="AV28" i="13"/>
  <c r="AW28" i="13"/>
  <c r="AX28" i="13"/>
  <c r="AY28" i="13"/>
  <c r="AZ28" i="13"/>
  <c r="BA28" i="13"/>
  <c r="BD28" i="13"/>
  <c r="BE28" i="13"/>
  <c r="BF28" i="13"/>
  <c r="BG28" i="13"/>
  <c r="BH28" i="13"/>
  <c r="BI28" i="13"/>
  <c r="BJ28" i="13"/>
  <c r="A27" i="13"/>
  <c r="B27" i="13"/>
  <c r="C27" i="13"/>
  <c r="D27" i="13"/>
  <c r="E27" i="13"/>
  <c r="F27" i="13"/>
  <c r="H27" i="13"/>
  <c r="I27" i="13"/>
  <c r="J27" i="13"/>
  <c r="K27" i="13"/>
  <c r="L27" i="13"/>
  <c r="M27" i="13"/>
  <c r="N27" i="13"/>
  <c r="O27" i="13"/>
  <c r="P27" i="13"/>
  <c r="Q27" i="13"/>
  <c r="R27" i="13"/>
  <c r="S27" i="13"/>
  <c r="T27" i="13"/>
  <c r="U27" i="13"/>
  <c r="V27" i="13"/>
  <c r="W27" i="13"/>
  <c r="X27" i="13"/>
  <c r="Y27" i="13"/>
  <c r="Z27" i="13"/>
  <c r="AA27" i="13"/>
  <c r="AB27" i="13"/>
  <c r="AC27" i="13"/>
  <c r="AD27" i="13"/>
  <c r="AE27" i="13"/>
  <c r="AF27" i="13"/>
  <c r="AG27" i="13"/>
  <c r="AH27" i="13"/>
  <c r="AI27" i="13"/>
  <c r="AJ27" i="13"/>
  <c r="AK27" i="13"/>
  <c r="AL27" i="13"/>
  <c r="AM27" i="13"/>
  <c r="AN27" i="13"/>
  <c r="AO27" i="13"/>
  <c r="AP27" i="13"/>
  <c r="AQ27" i="13"/>
  <c r="AR27" i="13"/>
  <c r="AS27" i="13"/>
  <c r="AT27" i="13"/>
  <c r="AU27" i="13"/>
  <c r="AV27" i="13"/>
  <c r="AW27" i="13"/>
  <c r="AX27" i="13"/>
  <c r="AY27" i="13"/>
  <c r="AZ27" i="13"/>
  <c r="BA27" i="13"/>
  <c r="BB27" i="13"/>
  <c r="BC27" i="13"/>
  <c r="BD27" i="13"/>
  <c r="BE27" i="13"/>
  <c r="BF27" i="13"/>
  <c r="BG27" i="13"/>
  <c r="BH27" i="13"/>
  <c r="BI27" i="13"/>
  <c r="BJ27" i="13"/>
  <c r="F13" i="13"/>
  <c r="L13" i="13"/>
  <c r="M13" i="13"/>
  <c r="N13" i="13"/>
  <c r="O13" i="13"/>
  <c r="P13" i="13"/>
  <c r="Q13" i="13"/>
  <c r="R13" i="13"/>
  <c r="S13" i="13"/>
  <c r="AA13" i="13"/>
  <c r="AB13" i="13"/>
  <c r="AJ13" i="13"/>
  <c r="AK13" i="13"/>
  <c r="AS13" i="13"/>
  <c r="AT13" i="13"/>
  <c r="F15" i="13"/>
  <c r="L15" i="13"/>
  <c r="M15" i="13"/>
  <c r="N15" i="13"/>
  <c r="O15" i="13"/>
  <c r="P15" i="13"/>
  <c r="Q15" i="13"/>
  <c r="R15" i="13"/>
  <c r="S15" i="13"/>
  <c r="AA15" i="13"/>
  <c r="AB15" i="13"/>
  <c r="AJ15" i="13"/>
  <c r="AK15" i="13"/>
  <c r="AS15" i="13"/>
  <c r="AT15" i="13"/>
  <c r="A26" i="13"/>
  <c r="B26" i="13"/>
  <c r="C26" i="13"/>
  <c r="D26" i="13"/>
  <c r="E26" i="13"/>
  <c r="F26" i="13"/>
  <c r="H26" i="13"/>
  <c r="I26" i="13"/>
  <c r="J26" i="13"/>
  <c r="K26" i="13"/>
  <c r="L26" i="13"/>
  <c r="M26" i="13"/>
  <c r="N26" i="13"/>
  <c r="O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AS26" i="13"/>
  <c r="AT26" i="13"/>
  <c r="AU26" i="13"/>
  <c r="AV26" i="13"/>
  <c r="AW26" i="13"/>
  <c r="AX26" i="13"/>
  <c r="AY26" i="13"/>
  <c r="AZ26" i="13"/>
  <c r="BA26" i="13"/>
  <c r="BB26" i="13"/>
  <c r="BC26" i="13"/>
  <c r="BD26" i="13"/>
  <c r="BE26" i="13"/>
  <c r="BF26" i="13"/>
  <c r="BG26" i="13"/>
  <c r="BH26" i="13"/>
  <c r="BI26" i="13"/>
  <c r="BJ26" i="13"/>
  <c r="F12" i="13"/>
  <c r="L12" i="13"/>
  <c r="M12" i="13"/>
  <c r="N12" i="13"/>
  <c r="O12" i="13"/>
  <c r="P12" i="13"/>
  <c r="Q12" i="13"/>
  <c r="R12" i="13"/>
  <c r="S12" i="13"/>
  <c r="AA12" i="13"/>
  <c r="AB12" i="13"/>
  <c r="AJ12" i="13"/>
  <c r="AK12" i="13"/>
  <c r="AS12" i="13"/>
  <c r="AT12" i="13"/>
  <c r="A10" i="13"/>
  <c r="B10" i="13"/>
  <c r="C10" i="13"/>
  <c r="D10" i="13"/>
  <c r="E10" i="13"/>
  <c r="F10" i="13"/>
  <c r="H10" i="13"/>
  <c r="I10" i="13"/>
  <c r="J10" i="13"/>
  <c r="K10" i="13"/>
  <c r="L10" i="13"/>
  <c r="M10" i="13"/>
  <c r="N10" i="13"/>
  <c r="O10" i="13"/>
  <c r="P10" i="13"/>
  <c r="Q10" i="13"/>
  <c r="R10" i="13"/>
  <c r="S10" i="13"/>
  <c r="T10" i="13"/>
  <c r="U10" i="13"/>
  <c r="V10" i="13"/>
  <c r="W10" i="13"/>
  <c r="X10" i="13"/>
  <c r="Y10" i="13"/>
  <c r="Z10" i="13"/>
  <c r="AA10" i="13"/>
  <c r="AB10" i="13"/>
  <c r="AC10" i="13"/>
  <c r="AD10" i="13"/>
  <c r="AE10" i="13"/>
  <c r="AF10" i="13"/>
  <c r="AG10" i="13"/>
  <c r="AH10" i="13"/>
  <c r="AI10" i="13"/>
  <c r="AJ10" i="13"/>
  <c r="AK10" i="13"/>
  <c r="AL10" i="13"/>
  <c r="AM10" i="13"/>
  <c r="AN10" i="13"/>
  <c r="AO10" i="13"/>
  <c r="AP10" i="13"/>
  <c r="AQ10" i="13"/>
  <c r="AR10" i="13"/>
  <c r="AS10" i="13"/>
  <c r="AT10" i="13"/>
  <c r="AU10" i="13"/>
  <c r="AV10" i="13"/>
  <c r="AW10" i="13"/>
  <c r="AX10" i="13"/>
  <c r="AY10" i="13"/>
  <c r="AZ10" i="13"/>
  <c r="BA10" i="13"/>
  <c r="BB10" i="13"/>
  <c r="BC10" i="13"/>
  <c r="BD10" i="13"/>
  <c r="BE10" i="13"/>
  <c r="BF10" i="13"/>
  <c r="BG10" i="13"/>
  <c r="BH10" i="13"/>
  <c r="BI10" i="13"/>
  <c r="BJ10" i="13"/>
  <c r="A11" i="13"/>
  <c r="B11" i="13"/>
  <c r="C11" i="13"/>
  <c r="D11" i="13"/>
  <c r="E11" i="13"/>
  <c r="F11" i="13"/>
  <c r="H11" i="13"/>
  <c r="I11" i="13"/>
  <c r="J11" i="13"/>
  <c r="K11" i="13"/>
  <c r="L11" i="13"/>
  <c r="M11" i="13"/>
  <c r="N11" i="13"/>
  <c r="O11" i="13"/>
  <c r="P11" i="13"/>
  <c r="Q11" i="13"/>
  <c r="R11" i="13"/>
  <c r="S11" i="13"/>
  <c r="T11" i="13"/>
  <c r="U11" i="13"/>
  <c r="V11" i="13"/>
  <c r="W11" i="13"/>
  <c r="X11" i="13"/>
  <c r="Y11" i="13"/>
  <c r="Z11" i="13"/>
  <c r="AA11" i="13"/>
  <c r="AB11" i="13"/>
  <c r="AC11" i="13"/>
  <c r="AD11" i="13"/>
  <c r="AE11" i="13"/>
  <c r="AF11" i="13"/>
  <c r="AG11" i="13"/>
  <c r="AH11" i="13"/>
  <c r="AI11" i="13"/>
  <c r="AJ11" i="13"/>
  <c r="AK11" i="13"/>
  <c r="AL11" i="13"/>
  <c r="AM11" i="13"/>
  <c r="AN11" i="13"/>
  <c r="AO11" i="13"/>
  <c r="AP11" i="13"/>
  <c r="AQ11" i="13"/>
  <c r="AR11" i="13"/>
  <c r="AS11" i="13"/>
  <c r="AT11" i="13"/>
  <c r="AU11" i="13"/>
  <c r="AV11" i="13"/>
  <c r="AW11" i="13"/>
  <c r="AX11" i="13"/>
  <c r="AY11" i="13"/>
  <c r="AZ11" i="13"/>
  <c r="BA11" i="13"/>
  <c r="BB11" i="13"/>
  <c r="BC11" i="13"/>
  <c r="BD11" i="13"/>
  <c r="BE11" i="13"/>
  <c r="BF11" i="13"/>
  <c r="BG11" i="13"/>
  <c r="BH11" i="13"/>
  <c r="BI11" i="13"/>
  <c r="BJ11" i="13"/>
  <c r="A17" i="13"/>
  <c r="B17" i="13"/>
  <c r="C17" i="13"/>
  <c r="D17" i="13"/>
  <c r="E17" i="13"/>
  <c r="F17" i="13"/>
  <c r="H17" i="13"/>
  <c r="I17" i="13"/>
  <c r="J17" i="13"/>
  <c r="K17" i="13"/>
  <c r="L17" i="13"/>
  <c r="M17" i="13"/>
  <c r="N17" i="13"/>
  <c r="O17" i="13"/>
  <c r="P17" i="13"/>
  <c r="Q17" i="13"/>
  <c r="R17" i="13"/>
  <c r="S17" i="13"/>
  <c r="T17" i="13"/>
  <c r="U17" i="13"/>
  <c r="V17" i="13"/>
  <c r="W17" i="13"/>
  <c r="X17" i="13"/>
  <c r="Y17" i="13"/>
  <c r="Z17" i="13"/>
  <c r="AA17" i="13"/>
  <c r="AB17" i="13"/>
  <c r="AC17" i="13"/>
  <c r="AD17" i="13"/>
  <c r="AE17" i="13"/>
  <c r="AF17" i="13"/>
  <c r="AG17" i="13"/>
  <c r="AH17" i="13"/>
  <c r="AI17" i="13"/>
  <c r="AJ17" i="13"/>
  <c r="AK17" i="13"/>
  <c r="AL17" i="13"/>
  <c r="AM17" i="13"/>
  <c r="AN17" i="13"/>
  <c r="AO17" i="13"/>
  <c r="AP17" i="13"/>
  <c r="AQ17" i="13"/>
  <c r="AR17" i="13"/>
  <c r="AS17" i="13"/>
  <c r="AT17" i="13"/>
  <c r="AU17" i="13"/>
  <c r="AV17" i="13"/>
  <c r="AW17" i="13"/>
  <c r="AX17" i="13"/>
  <c r="AY17" i="13"/>
  <c r="AZ17" i="13"/>
  <c r="BA17" i="13"/>
  <c r="BB17" i="13"/>
  <c r="BC17" i="13"/>
  <c r="BD17" i="13"/>
  <c r="BE17" i="13"/>
  <c r="BF17" i="13"/>
  <c r="BG17" i="13"/>
  <c r="BH17" i="13"/>
  <c r="BI17" i="13"/>
  <c r="BJ17" i="13"/>
  <c r="A18" i="13"/>
  <c r="B18" i="13"/>
  <c r="C18" i="13"/>
  <c r="D18" i="13"/>
  <c r="E18" i="13"/>
  <c r="F18" i="13"/>
  <c r="H18" i="13"/>
  <c r="I18" i="13"/>
  <c r="J18" i="13"/>
  <c r="K18" i="13"/>
  <c r="L18" i="13"/>
  <c r="M18" i="13"/>
  <c r="N18" i="13"/>
  <c r="O18" i="13"/>
  <c r="P18" i="13"/>
  <c r="Q18" i="13"/>
  <c r="R18" i="13"/>
  <c r="S18" i="13"/>
  <c r="T18" i="13"/>
  <c r="U18" i="13"/>
  <c r="V18" i="13"/>
  <c r="W18" i="13"/>
  <c r="X18" i="13"/>
  <c r="Y18" i="13"/>
  <c r="Z18" i="13"/>
  <c r="AA18" i="13"/>
  <c r="AB18" i="13"/>
  <c r="AC18" i="13"/>
  <c r="AD18" i="13"/>
  <c r="AE18" i="13"/>
  <c r="AF18" i="13"/>
  <c r="AG18" i="13"/>
  <c r="AH18" i="13"/>
  <c r="AI18" i="13"/>
  <c r="AJ18" i="13"/>
  <c r="AK18" i="13"/>
  <c r="AL18" i="13"/>
  <c r="AM18" i="13"/>
  <c r="AN18" i="13"/>
  <c r="AO18" i="13"/>
  <c r="AP18" i="13"/>
  <c r="AQ18" i="13"/>
  <c r="AR18" i="13"/>
  <c r="AS18" i="13"/>
  <c r="AT18" i="13"/>
  <c r="AU18" i="13"/>
  <c r="AV18" i="13"/>
  <c r="AW18" i="13"/>
  <c r="AX18" i="13"/>
  <c r="AY18" i="13"/>
  <c r="AZ18" i="13"/>
  <c r="BA18" i="13"/>
  <c r="BB18" i="13"/>
  <c r="BC18" i="13"/>
  <c r="BD18" i="13"/>
  <c r="BE18" i="13"/>
  <c r="BF18" i="13"/>
  <c r="BG18" i="13"/>
  <c r="BH18" i="13"/>
  <c r="BI18" i="13"/>
  <c r="BJ18" i="13"/>
  <c r="A19" i="13"/>
  <c r="B19" i="13"/>
  <c r="C19" i="13"/>
  <c r="D19" i="13"/>
  <c r="E19" i="13"/>
  <c r="F19" i="13"/>
  <c r="H19" i="13"/>
  <c r="I19" i="13"/>
  <c r="J19" i="13"/>
  <c r="K19" i="13"/>
  <c r="L19" i="13"/>
  <c r="M19" i="13"/>
  <c r="N19" i="13"/>
  <c r="O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AS19" i="13"/>
  <c r="AT19" i="13"/>
  <c r="AU19" i="13"/>
  <c r="AV19" i="13"/>
  <c r="AW19" i="13"/>
  <c r="AX19" i="13"/>
  <c r="AY19" i="13"/>
  <c r="AZ19" i="13"/>
  <c r="BA19" i="13"/>
  <c r="BB19" i="13"/>
  <c r="BC19" i="13"/>
  <c r="BD19" i="13"/>
  <c r="BE19" i="13"/>
  <c r="BF19" i="13"/>
  <c r="BG19" i="13"/>
  <c r="BH19" i="13"/>
  <c r="BI19" i="13"/>
  <c r="BJ19" i="13"/>
  <c r="A20" i="13"/>
  <c r="B20" i="13"/>
  <c r="C20" i="13"/>
  <c r="D20" i="13"/>
  <c r="E20" i="13"/>
  <c r="F20" i="13"/>
  <c r="H20" i="13"/>
  <c r="I20" i="13"/>
  <c r="J20" i="13"/>
  <c r="K20" i="13"/>
  <c r="L20" i="13"/>
  <c r="M20" i="13"/>
  <c r="N20" i="13"/>
  <c r="O20" i="13"/>
  <c r="P20" i="13"/>
  <c r="Q20" i="13"/>
  <c r="R20" i="13"/>
  <c r="S20" i="13"/>
  <c r="T20" i="13"/>
  <c r="U20" i="13"/>
  <c r="V20" i="13"/>
  <c r="W20" i="13"/>
  <c r="X20" i="13"/>
  <c r="Y20" i="13"/>
  <c r="Z20" i="13"/>
  <c r="AA20" i="13"/>
  <c r="AB20" i="13"/>
  <c r="AC20" i="13"/>
  <c r="AD20" i="13"/>
  <c r="AE20" i="13"/>
  <c r="AF20" i="13"/>
  <c r="AG20" i="13"/>
  <c r="AH20" i="13"/>
  <c r="AI20" i="13"/>
  <c r="AJ20" i="13"/>
  <c r="AK20" i="13"/>
  <c r="AL20" i="13"/>
  <c r="AM20" i="13"/>
  <c r="AN20" i="13"/>
  <c r="AO20" i="13"/>
  <c r="AP20" i="13"/>
  <c r="AQ20" i="13"/>
  <c r="AR20" i="13"/>
  <c r="AS20" i="13"/>
  <c r="AT20" i="13"/>
  <c r="AU20" i="13"/>
  <c r="AV20" i="13"/>
  <c r="AW20" i="13"/>
  <c r="AX20" i="13"/>
  <c r="AY20" i="13"/>
  <c r="AZ20" i="13"/>
  <c r="BA20" i="13"/>
  <c r="BB20" i="13"/>
  <c r="BC20" i="13"/>
  <c r="BD20" i="13"/>
  <c r="BE20" i="13"/>
  <c r="BF20" i="13"/>
  <c r="BG20" i="13"/>
  <c r="BH20" i="13"/>
  <c r="BI20" i="13"/>
  <c r="BJ20" i="13"/>
  <c r="A21" i="13"/>
  <c r="B21" i="13"/>
  <c r="C21" i="13"/>
  <c r="D21" i="13"/>
  <c r="E21" i="13"/>
  <c r="F21" i="13"/>
  <c r="H21" i="13"/>
  <c r="I21" i="13"/>
  <c r="J21" i="13"/>
  <c r="K21" i="13"/>
  <c r="L21" i="13"/>
  <c r="M21" i="13"/>
  <c r="N21" i="13"/>
  <c r="O21" i="13"/>
  <c r="P21" i="13"/>
  <c r="Q21" i="13"/>
  <c r="R21" i="13"/>
  <c r="S21" i="13"/>
  <c r="T21" i="13"/>
  <c r="U21" i="13"/>
  <c r="V21" i="13"/>
  <c r="W21" i="13"/>
  <c r="X21" i="13"/>
  <c r="Y21" i="13"/>
  <c r="Z21" i="13"/>
  <c r="AA21" i="13"/>
  <c r="AB21" i="13"/>
  <c r="AC21" i="13"/>
  <c r="AD21" i="13"/>
  <c r="AE21" i="13"/>
  <c r="AF21" i="13"/>
  <c r="AG21" i="13"/>
  <c r="AH21" i="13"/>
  <c r="AI21" i="13"/>
  <c r="AJ21" i="13"/>
  <c r="AK21" i="13"/>
  <c r="AL21" i="13"/>
  <c r="AM21" i="13"/>
  <c r="AN21" i="13"/>
  <c r="AO21" i="13"/>
  <c r="AP21" i="13"/>
  <c r="AQ21" i="13"/>
  <c r="AR21" i="13"/>
  <c r="AS21" i="13"/>
  <c r="AT21" i="13"/>
  <c r="AU21" i="13"/>
  <c r="AV21" i="13"/>
  <c r="AW21" i="13"/>
  <c r="AX21" i="13"/>
  <c r="AY21" i="13"/>
  <c r="AZ21" i="13"/>
  <c r="BA21" i="13"/>
  <c r="BB21" i="13"/>
  <c r="BC21" i="13"/>
  <c r="BD21" i="13"/>
  <c r="BE21" i="13"/>
  <c r="BF21" i="13"/>
  <c r="BG21" i="13"/>
  <c r="BH21" i="13"/>
  <c r="BI21" i="13"/>
  <c r="BJ21" i="13"/>
  <c r="F6" i="13"/>
  <c r="L6" i="13"/>
  <c r="M6" i="13"/>
  <c r="N6" i="13"/>
  <c r="O6" i="13"/>
  <c r="P6" i="13"/>
  <c r="Q6" i="13"/>
  <c r="R6" i="13"/>
  <c r="S6" i="13"/>
  <c r="AA6" i="13"/>
  <c r="AB6" i="13"/>
  <c r="AJ6" i="13"/>
  <c r="AK6" i="13"/>
  <c r="AS6" i="13"/>
  <c r="AT6" i="13"/>
  <c r="A22" i="13"/>
  <c r="B22" i="13"/>
  <c r="C22" i="13"/>
  <c r="D22" i="13"/>
  <c r="E22" i="13"/>
  <c r="F22" i="13"/>
  <c r="H22" i="13"/>
  <c r="I22" i="13"/>
  <c r="J22" i="13"/>
  <c r="K22" i="13"/>
  <c r="L22" i="13"/>
  <c r="M22" i="13"/>
  <c r="N22" i="13"/>
  <c r="O22" i="13"/>
  <c r="P22" i="13"/>
  <c r="Q22" i="13"/>
  <c r="R22" i="13"/>
  <c r="S22" i="13"/>
  <c r="T22" i="13"/>
  <c r="U22" i="13"/>
  <c r="V22" i="13"/>
  <c r="W22" i="13"/>
  <c r="X22" i="13"/>
  <c r="Y22" i="13"/>
  <c r="Z22" i="13"/>
  <c r="AA22" i="13"/>
  <c r="AB22" i="13"/>
  <c r="AC22" i="13"/>
  <c r="AD22" i="13"/>
  <c r="AE22" i="13"/>
  <c r="AF22" i="13"/>
  <c r="AG22" i="13"/>
  <c r="AH22" i="13"/>
  <c r="AI22" i="13"/>
  <c r="AJ22" i="13"/>
  <c r="AK22" i="13"/>
  <c r="AL22" i="13"/>
  <c r="AM22" i="13"/>
  <c r="AN22" i="13"/>
  <c r="AO22" i="13"/>
  <c r="AP22" i="13"/>
  <c r="AQ22" i="13"/>
  <c r="AR22" i="13"/>
  <c r="AS22" i="13"/>
  <c r="AT22" i="13"/>
  <c r="AU22" i="13"/>
  <c r="AV22" i="13"/>
  <c r="AW22" i="13"/>
  <c r="AX22" i="13"/>
  <c r="AY22" i="13"/>
  <c r="AZ22" i="13"/>
  <c r="BA22" i="13"/>
  <c r="BB22" i="13"/>
  <c r="BC22" i="13"/>
  <c r="BD22" i="13"/>
  <c r="BE22" i="13"/>
  <c r="BF22" i="13"/>
  <c r="BG22" i="13"/>
  <c r="BH22" i="13"/>
  <c r="BI22" i="13"/>
  <c r="BJ22" i="13"/>
  <c r="A8" i="13"/>
  <c r="B8" i="13"/>
  <c r="C8" i="13"/>
  <c r="D8" i="13"/>
  <c r="E8" i="13"/>
  <c r="BA8" i="13"/>
  <c r="BB8" i="13"/>
  <c r="BC8" i="13"/>
  <c r="BD8" i="13"/>
  <c r="BE8" i="13"/>
  <c r="BF8" i="13"/>
  <c r="BG8" i="13"/>
  <c r="BH8" i="13"/>
  <c r="BI8" i="13"/>
  <c r="BJ8" i="13"/>
  <c r="A5" i="13"/>
  <c r="B5" i="13"/>
  <c r="C5" i="13"/>
  <c r="D5" i="13"/>
  <c r="E5" i="13"/>
  <c r="F5" i="13"/>
  <c r="H5" i="13"/>
  <c r="I5" i="13"/>
  <c r="J5" i="13"/>
  <c r="K5" i="13"/>
  <c r="L5" i="13"/>
  <c r="M5" i="13"/>
  <c r="N5" i="13"/>
  <c r="O5" i="13"/>
  <c r="P5" i="13"/>
  <c r="Q5" i="13"/>
  <c r="R5" i="13"/>
  <c r="S5" i="13"/>
  <c r="T5" i="13"/>
  <c r="U5" i="13"/>
  <c r="V5" i="13"/>
  <c r="W5" i="13"/>
  <c r="X5" i="13"/>
  <c r="Y5" i="13"/>
  <c r="Z5" i="13"/>
  <c r="AA5" i="13"/>
  <c r="AB5" i="13"/>
  <c r="AC5" i="13"/>
  <c r="AD5" i="13"/>
  <c r="AE5" i="13"/>
  <c r="AF5" i="13"/>
  <c r="AG5" i="13"/>
  <c r="AH5" i="13"/>
  <c r="AI5" i="13"/>
  <c r="AJ5" i="13"/>
  <c r="AK5" i="13"/>
  <c r="AL5" i="13"/>
  <c r="AM5" i="13"/>
  <c r="AN5" i="13"/>
  <c r="AO5" i="13"/>
  <c r="AP5" i="13"/>
  <c r="AQ5" i="13"/>
  <c r="AR5" i="13"/>
  <c r="AS5" i="13"/>
  <c r="AT5" i="13"/>
  <c r="AU5" i="13"/>
  <c r="AV5" i="13"/>
  <c r="AW5" i="13"/>
  <c r="AX5" i="13"/>
  <c r="AY5" i="13"/>
  <c r="AZ5" i="13"/>
  <c r="BA5" i="13"/>
  <c r="BB5" i="13"/>
  <c r="BC5" i="13"/>
  <c r="BD5" i="13"/>
  <c r="BE5" i="13"/>
  <c r="BF5" i="13"/>
  <c r="BG5" i="13"/>
  <c r="BH5" i="13"/>
  <c r="BI5" i="13"/>
  <c r="BJ5" i="13"/>
  <c r="A4" i="13"/>
  <c r="B4" i="13"/>
  <c r="C4" i="13"/>
  <c r="D4" i="13"/>
  <c r="E4" i="13"/>
  <c r="F4" i="13"/>
  <c r="F14" i="13" s="1"/>
  <c r="H4" i="13"/>
  <c r="H14" i="13" s="1"/>
  <c r="I4" i="13"/>
  <c r="I14" i="13" s="1"/>
  <c r="J4" i="13"/>
  <c r="J14" i="13" s="1"/>
  <c r="K4" i="13"/>
  <c r="K14" i="13" s="1"/>
  <c r="L4" i="13"/>
  <c r="L14" i="13" s="1"/>
  <c r="M4" i="13"/>
  <c r="M14" i="13" s="1"/>
  <c r="N4" i="13"/>
  <c r="N14" i="13" s="1"/>
  <c r="O4" i="13"/>
  <c r="O14" i="13" s="1"/>
  <c r="P4" i="13"/>
  <c r="P14" i="13" s="1"/>
  <c r="Q4" i="13"/>
  <c r="Q14" i="13" s="1"/>
  <c r="R4" i="13"/>
  <c r="R14" i="13" s="1"/>
  <c r="S4" i="13"/>
  <c r="S14" i="13" s="1"/>
  <c r="T4" i="13"/>
  <c r="T14" i="13" s="1"/>
  <c r="U4" i="13"/>
  <c r="U14" i="13" s="1"/>
  <c r="V4" i="13"/>
  <c r="V14" i="13" s="1"/>
  <c r="W4" i="13"/>
  <c r="W14" i="13" s="1"/>
  <c r="X4" i="13"/>
  <c r="X14" i="13" s="1"/>
  <c r="Y4" i="13"/>
  <c r="Y14" i="13" s="1"/>
  <c r="Z4" i="13"/>
  <c r="Z14" i="13" s="1"/>
  <c r="AA4" i="13"/>
  <c r="AA14" i="13" s="1"/>
  <c r="AB4" i="13"/>
  <c r="AB14" i="13" s="1"/>
  <c r="AC4" i="13"/>
  <c r="AC14" i="13" s="1"/>
  <c r="AD4" i="13"/>
  <c r="AD14" i="13" s="1"/>
  <c r="AE4" i="13"/>
  <c r="AE14" i="13" s="1"/>
  <c r="AF4" i="13"/>
  <c r="AF14" i="13" s="1"/>
  <c r="AG4" i="13"/>
  <c r="AG14" i="13" s="1"/>
  <c r="AH4" i="13"/>
  <c r="AH14" i="13" s="1"/>
  <c r="AI4" i="13"/>
  <c r="AI14" i="13" s="1"/>
  <c r="AJ4" i="13"/>
  <c r="AJ14" i="13" s="1"/>
  <c r="AK4" i="13"/>
  <c r="AK14" i="13" s="1"/>
  <c r="AL4" i="13"/>
  <c r="AL14" i="13" s="1"/>
  <c r="AM4" i="13"/>
  <c r="AM14" i="13" s="1"/>
  <c r="AN4" i="13"/>
  <c r="AN14" i="13" s="1"/>
  <c r="AO4" i="13"/>
  <c r="AO14" i="13" s="1"/>
  <c r="AP4" i="13"/>
  <c r="AP14" i="13" s="1"/>
  <c r="AQ4" i="13"/>
  <c r="AQ14" i="13" s="1"/>
  <c r="AR4" i="13"/>
  <c r="AR14" i="13" s="1"/>
  <c r="AS4" i="13"/>
  <c r="AS14" i="13" s="1"/>
  <c r="AT4" i="13"/>
  <c r="AT14" i="13" s="1"/>
  <c r="AU4" i="13"/>
  <c r="AV4" i="13"/>
  <c r="AW4" i="13"/>
  <c r="AX4" i="13"/>
  <c r="AY4" i="13"/>
  <c r="AZ4" i="13"/>
  <c r="BA4" i="13"/>
  <c r="BB4" i="13"/>
  <c r="BC4" i="13"/>
  <c r="BD4" i="13"/>
  <c r="BE4" i="13"/>
  <c r="BF4" i="13"/>
  <c r="BG4" i="13"/>
  <c r="BH4" i="13"/>
  <c r="BI4" i="13"/>
  <c r="BJ4" i="13"/>
  <c r="F44" i="12"/>
  <c r="L44" i="12"/>
  <c r="M44" i="12"/>
  <c r="N44" i="12"/>
  <c r="O44" i="12"/>
  <c r="P44" i="12"/>
  <c r="Q44" i="12"/>
  <c r="R44" i="12"/>
  <c r="Z44" i="12"/>
  <c r="AA44" i="12"/>
  <c r="AI44" i="12"/>
  <c r="AJ44" i="12"/>
  <c r="AR44" i="12"/>
  <c r="AS44" i="12"/>
  <c r="F45" i="12"/>
  <c r="L45" i="12"/>
  <c r="M45" i="12"/>
  <c r="N45" i="12"/>
  <c r="O45" i="12"/>
  <c r="P45" i="12"/>
  <c r="Q45" i="12"/>
  <c r="R45" i="12"/>
  <c r="Z45" i="12"/>
  <c r="AA45" i="12"/>
  <c r="AI45" i="12"/>
  <c r="AJ45" i="12"/>
  <c r="AR45" i="12"/>
  <c r="AS45" i="12"/>
  <c r="F26" i="12"/>
  <c r="L26" i="12"/>
  <c r="M26" i="12"/>
  <c r="N26" i="12"/>
  <c r="O26" i="12"/>
  <c r="P26" i="12"/>
  <c r="Q26" i="12"/>
  <c r="R26" i="12"/>
  <c r="Z26" i="12"/>
  <c r="AA26" i="12"/>
  <c r="AI26" i="12"/>
  <c r="AJ26" i="12"/>
  <c r="AR26" i="12"/>
  <c r="AS28" i="12"/>
  <c r="F24" i="12"/>
  <c r="L24" i="12"/>
  <c r="M24" i="12"/>
  <c r="N24" i="12"/>
  <c r="O24" i="12"/>
  <c r="P24" i="12"/>
  <c r="Q24" i="12"/>
  <c r="R24" i="12"/>
  <c r="Z24" i="12"/>
  <c r="AA24" i="12"/>
  <c r="AI24" i="12"/>
  <c r="AJ24" i="12"/>
  <c r="AR24" i="12"/>
  <c r="AS24" i="12"/>
  <c r="F25" i="12"/>
  <c r="L25" i="12"/>
  <c r="M25" i="12"/>
  <c r="N25" i="12"/>
  <c r="O25" i="12"/>
  <c r="P25" i="12"/>
  <c r="Q25" i="12"/>
  <c r="R25" i="12"/>
  <c r="Z25" i="12"/>
  <c r="AA25" i="12"/>
  <c r="AI25" i="12"/>
  <c r="AJ25" i="12"/>
  <c r="AR25" i="12"/>
  <c r="AS25" i="12"/>
  <c r="F23" i="12"/>
  <c r="L23" i="12"/>
  <c r="M23" i="12"/>
  <c r="N23" i="12"/>
  <c r="O23" i="12"/>
  <c r="P23" i="12"/>
  <c r="Q23" i="12"/>
  <c r="R23" i="12"/>
  <c r="Z23" i="12"/>
  <c r="AA23" i="12"/>
  <c r="AI23" i="12"/>
  <c r="AJ23" i="12"/>
  <c r="AR23" i="12"/>
  <c r="AS23" i="12"/>
  <c r="F43" i="12"/>
  <c r="L43" i="12"/>
  <c r="M43" i="12"/>
  <c r="N43" i="12"/>
  <c r="O43" i="12"/>
  <c r="P43" i="12"/>
  <c r="Q43" i="12"/>
  <c r="R43" i="12"/>
  <c r="Z43" i="12"/>
  <c r="AA43" i="12"/>
  <c r="AI43" i="12"/>
  <c r="AJ43" i="12"/>
  <c r="AR43" i="12"/>
  <c r="AS43" i="12"/>
  <c r="F10" i="12"/>
  <c r="L10" i="12"/>
  <c r="M10" i="12"/>
  <c r="N10" i="12"/>
  <c r="A51" i="12"/>
  <c r="B51" i="12"/>
  <c r="C51" i="12"/>
  <c r="D51" i="12"/>
  <c r="E51" i="12"/>
  <c r="F51" i="12"/>
  <c r="H51" i="12"/>
  <c r="I51" i="12"/>
  <c r="J51" i="12"/>
  <c r="K51" i="12"/>
  <c r="L51" i="12"/>
  <c r="M51" i="12"/>
  <c r="N51" i="12"/>
  <c r="O51" i="12"/>
  <c r="P51" i="12"/>
  <c r="Q51" i="12"/>
  <c r="R51" i="12"/>
  <c r="S51" i="12"/>
  <c r="T51" i="12"/>
  <c r="U51" i="12"/>
  <c r="V51" i="12"/>
  <c r="W51" i="12"/>
  <c r="X51" i="12"/>
  <c r="Y51" i="12"/>
  <c r="Z51" i="12"/>
  <c r="AA51" i="12"/>
  <c r="AB51" i="12"/>
  <c r="AC51" i="12"/>
  <c r="AD51" i="12"/>
  <c r="AE51" i="12"/>
  <c r="AF51" i="12"/>
  <c r="AG51" i="12"/>
  <c r="AH51" i="12"/>
  <c r="AI51" i="12"/>
  <c r="AJ51" i="12"/>
  <c r="AK51" i="12"/>
  <c r="AL51" i="12"/>
  <c r="AM51" i="12"/>
  <c r="AN51" i="12"/>
  <c r="AO51" i="12"/>
  <c r="AP51" i="12"/>
  <c r="AQ51" i="12"/>
  <c r="AR51" i="12"/>
  <c r="AS51" i="12"/>
  <c r="AT51" i="12"/>
  <c r="AU51" i="12"/>
  <c r="AV51" i="12"/>
  <c r="AW51" i="12"/>
  <c r="AX51" i="12"/>
  <c r="AY51" i="12"/>
  <c r="AZ51" i="12"/>
  <c r="BA51" i="12"/>
  <c r="BB51" i="12"/>
  <c r="BC51" i="12"/>
  <c r="BD51" i="12"/>
  <c r="BE51" i="12"/>
  <c r="BF51" i="12"/>
  <c r="BG51" i="12"/>
  <c r="BH51" i="12"/>
  <c r="BI51" i="12"/>
  <c r="A52" i="12"/>
  <c r="B52" i="12"/>
  <c r="C52" i="12"/>
  <c r="D52" i="12"/>
  <c r="E52" i="12"/>
  <c r="F52" i="12"/>
  <c r="H52" i="12"/>
  <c r="I52" i="12"/>
  <c r="J52" i="12"/>
  <c r="K52" i="12"/>
  <c r="L52" i="12"/>
  <c r="M52" i="12"/>
  <c r="N52" i="12"/>
  <c r="O52" i="12"/>
  <c r="P52" i="12"/>
  <c r="Q52" i="12"/>
  <c r="R52" i="12"/>
  <c r="S52" i="12"/>
  <c r="T52" i="12"/>
  <c r="U52" i="12"/>
  <c r="V52" i="12"/>
  <c r="W52" i="12"/>
  <c r="X52" i="12"/>
  <c r="Y52" i="12"/>
  <c r="Z52" i="12"/>
  <c r="AA52" i="12"/>
  <c r="AB52" i="12"/>
  <c r="AC52" i="12"/>
  <c r="AD52" i="12"/>
  <c r="AE52" i="12"/>
  <c r="AF52" i="12"/>
  <c r="AG52" i="12"/>
  <c r="AH52" i="12"/>
  <c r="AI52" i="12"/>
  <c r="AJ52" i="12"/>
  <c r="AK52" i="12"/>
  <c r="AL52" i="12"/>
  <c r="AM52" i="12"/>
  <c r="AN52" i="12"/>
  <c r="AO52" i="12"/>
  <c r="AP52" i="12"/>
  <c r="AQ52" i="12"/>
  <c r="AR52" i="12"/>
  <c r="AS52" i="12"/>
  <c r="AT52" i="12"/>
  <c r="AU52" i="12"/>
  <c r="AV52" i="12"/>
  <c r="AW52" i="12"/>
  <c r="AX52" i="12"/>
  <c r="AY52" i="12"/>
  <c r="AZ52" i="12"/>
  <c r="BA52" i="12"/>
  <c r="BB52" i="12"/>
  <c r="BC52" i="12"/>
  <c r="BD52" i="12"/>
  <c r="BE52" i="12"/>
  <c r="BF52" i="12"/>
  <c r="BG52" i="12"/>
  <c r="BH52" i="12"/>
  <c r="BI52" i="12"/>
  <c r="A49" i="12"/>
  <c r="B49" i="12"/>
  <c r="C49" i="12"/>
  <c r="D49" i="12"/>
  <c r="E49" i="12"/>
  <c r="F49" i="12"/>
  <c r="H49" i="12"/>
  <c r="I49" i="12"/>
  <c r="J49" i="12"/>
  <c r="K49" i="12"/>
  <c r="L49" i="12"/>
  <c r="M49" i="12"/>
  <c r="N49" i="12"/>
  <c r="O49" i="12"/>
  <c r="P49" i="12"/>
  <c r="Q49" i="12"/>
  <c r="R49" i="12"/>
  <c r="S49" i="12"/>
  <c r="T49" i="12"/>
  <c r="U49" i="12"/>
  <c r="V49" i="12"/>
  <c r="W49" i="12"/>
  <c r="X49" i="12"/>
  <c r="Y49" i="12"/>
  <c r="Z49" i="12"/>
  <c r="AA49" i="12"/>
  <c r="AB49" i="12"/>
  <c r="AC49" i="12"/>
  <c r="AD49" i="12"/>
  <c r="AE49" i="12"/>
  <c r="AF49" i="12"/>
  <c r="AG49" i="12"/>
  <c r="AH49" i="12"/>
  <c r="AI49" i="12"/>
  <c r="AJ49" i="12"/>
  <c r="AK49" i="12"/>
  <c r="AL49" i="12"/>
  <c r="AM49" i="12"/>
  <c r="AN49" i="12"/>
  <c r="AO49" i="12"/>
  <c r="AP49" i="12"/>
  <c r="AQ49" i="12"/>
  <c r="AR49" i="12"/>
  <c r="AS49" i="12"/>
  <c r="AT49" i="12"/>
  <c r="AU49" i="12"/>
  <c r="AV49" i="12"/>
  <c r="AW49" i="12"/>
  <c r="AX49" i="12"/>
  <c r="AY49" i="12"/>
  <c r="AZ49" i="12"/>
  <c r="BA49" i="12"/>
  <c r="BB49" i="12"/>
  <c r="BC49" i="12"/>
  <c r="BD49" i="12"/>
  <c r="BE49" i="12"/>
  <c r="BF49" i="12"/>
  <c r="BG49" i="12"/>
  <c r="BH49" i="12"/>
  <c r="BI49" i="12"/>
  <c r="A45" i="12"/>
  <c r="B45" i="12"/>
  <c r="C45" i="12"/>
  <c r="D45" i="12"/>
  <c r="E45" i="12"/>
  <c r="F54" i="12"/>
  <c r="H45" i="12"/>
  <c r="I45" i="12"/>
  <c r="J45" i="12"/>
  <c r="K45" i="12"/>
  <c r="L54" i="12"/>
  <c r="M54" i="12"/>
  <c r="N54" i="12"/>
  <c r="O54" i="12"/>
  <c r="P54" i="12"/>
  <c r="Q54" i="12"/>
  <c r="R54" i="12"/>
  <c r="S45" i="12"/>
  <c r="T45" i="12"/>
  <c r="U45" i="12"/>
  <c r="V45" i="12"/>
  <c r="W45" i="12"/>
  <c r="X45" i="12"/>
  <c r="Y45" i="12"/>
  <c r="Z54" i="12"/>
  <c r="AA54" i="12"/>
  <c r="AB45" i="12"/>
  <c r="AC45" i="12"/>
  <c r="AD45" i="12"/>
  <c r="AE45" i="12"/>
  <c r="AF45" i="12"/>
  <c r="AG45" i="12"/>
  <c r="AH45" i="12"/>
  <c r="AI54" i="12"/>
  <c r="AJ54" i="12"/>
  <c r="AK45" i="12"/>
  <c r="AL45" i="12"/>
  <c r="AM45" i="12"/>
  <c r="AN45" i="12"/>
  <c r="AO45" i="12"/>
  <c r="AP45" i="12"/>
  <c r="AQ45" i="12"/>
  <c r="AR54" i="12"/>
  <c r="AS54" i="12"/>
  <c r="AT45" i="12"/>
  <c r="AU45" i="12"/>
  <c r="AV45" i="12"/>
  <c r="AW45" i="12"/>
  <c r="AX45" i="12"/>
  <c r="AY45" i="12"/>
  <c r="AZ45" i="12"/>
  <c r="BA45" i="12"/>
  <c r="BB45" i="12"/>
  <c r="BC45" i="12"/>
  <c r="BD45" i="12"/>
  <c r="BE45" i="12"/>
  <c r="BF45" i="12"/>
  <c r="BG45" i="12"/>
  <c r="BH45" i="12"/>
  <c r="BI45" i="12"/>
  <c r="A46" i="12"/>
  <c r="B46" i="12"/>
  <c r="C46" i="12"/>
  <c r="D46" i="12"/>
  <c r="E46" i="12"/>
  <c r="F46" i="12"/>
  <c r="H46" i="12"/>
  <c r="I46" i="12"/>
  <c r="J46" i="12"/>
  <c r="K46" i="12"/>
  <c r="L46" i="12"/>
  <c r="M46" i="12"/>
  <c r="N46" i="12"/>
  <c r="O46" i="12"/>
  <c r="P46" i="12"/>
  <c r="Q46" i="12"/>
  <c r="R46" i="12"/>
  <c r="S46" i="12"/>
  <c r="T46" i="12"/>
  <c r="U46" i="12"/>
  <c r="V46" i="12"/>
  <c r="W46" i="12"/>
  <c r="X46" i="12"/>
  <c r="Y46" i="12"/>
  <c r="Z46" i="12"/>
  <c r="AA46" i="12"/>
  <c r="AB46" i="12"/>
  <c r="AC46" i="12"/>
  <c r="AD46" i="12"/>
  <c r="AE46" i="12"/>
  <c r="AF46" i="12"/>
  <c r="AG46" i="12"/>
  <c r="AH46" i="12"/>
  <c r="AI46" i="12"/>
  <c r="AJ46" i="12"/>
  <c r="AK46" i="12"/>
  <c r="AL46" i="12"/>
  <c r="AM46" i="12"/>
  <c r="AN46" i="12"/>
  <c r="AO46" i="12"/>
  <c r="AP46" i="12"/>
  <c r="AQ46" i="12"/>
  <c r="AR46" i="12"/>
  <c r="AS46" i="12"/>
  <c r="AT46" i="12"/>
  <c r="AU46" i="12"/>
  <c r="AV46" i="12"/>
  <c r="AW46" i="12"/>
  <c r="AX46" i="12"/>
  <c r="AY46" i="12"/>
  <c r="AZ46" i="12"/>
  <c r="BA46" i="12"/>
  <c r="BB46" i="12"/>
  <c r="BC46" i="12"/>
  <c r="BD46" i="12"/>
  <c r="BE46" i="12"/>
  <c r="BF46" i="12"/>
  <c r="BG46" i="12"/>
  <c r="BH46" i="12"/>
  <c r="BI46" i="12"/>
  <c r="A33" i="12"/>
  <c r="B33" i="12"/>
  <c r="C33" i="12"/>
  <c r="D33" i="12"/>
  <c r="E33" i="12"/>
  <c r="F33" i="12"/>
  <c r="H33" i="12"/>
  <c r="I33" i="12"/>
  <c r="J33" i="12"/>
  <c r="K33" i="12"/>
  <c r="L33" i="12"/>
  <c r="M33" i="12"/>
  <c r="N33" i="12"/>
  <c r="O33" i="12"/>
  <c r="P33" i="12"/>
  <c r="Q33" i="12"/>
  <c r="R33" i="12"/>
  <c r="S33" i="12"/>
  <c r="T33" i="12"/>
  <c r="U33" i="12"/>
  <c r="V33" i="12"/>
  <c r="W33" i="12"/>
  <c r="X33" i="12"/>
  <c r="Y33" i="12"/>
  <c r="Z33" i="12"/>
  <c r="AA33" i="12"/>
  <c r="AB33" i="12"/>
  <c r="AC33" i="12"/>
  <c r="AD33" i="12"/>
  <c r="AE33" i="12"/>
  <c r="AF33" i="12"/>
  <c r="AG33" i="12"/>
  <c r="AH33" i="12"/>
  <c r="AI33" i="12"/>
  <c r="AJ33" i="12"/>
  <c r="AK33" i="12"/>
  <c r="AL33" i="12"/>
  <c r="AM33" i="12"/>
  <c r="AN33" i="12"/>
  <c r="AO33" i="12"/>
  <c r="AP33" i="12"/>
  <c r="AQ33" i="12"/>
  <c r="AR33" i="12"/>
  <c r="AS33" i="12"/>
  <c r="AT33" i="12"/>
  <c r="AU33" i="12"/>
  <c r="AV33" i="12"/>
  <c r="AW33" i="12"/>
  <c r="AX33" i="12"/>
  <c r="AY33" i="12"/>
  <c r="AZ33" i="12"/>
  <c r="BA33" i="12"/>
  <c r="BB33" i="12"/>
  <c r="BC33" i="12"/>
  <c r="BD33" i="12"/>
  <c r="BE33" i="12"/>
  <c r="BF33" i="12"/>
  <c r="BG33" i="12"/>
  <c r="BH33" i="12"/>
  <c r="BI33" i="12"/>
  <c r="A34" i="12"/>
  <c r="B34" i="12"/>
  <c r="C34" i="12"/>
  <c r="D34" i="12"/>
  <c r="E34" i="12"/>
  <c r="F34" i="12"/>
  <c r="H34" i="12"/>
  <c r="I34" i="12"/>
  <c r="J34" i="12"/>
  <c r="K34" i="12"/>
  <c r="L34" i="12"/>
  <c r="M34" i="12"/>
  <c r="N34" i="12"/>
  <c r="O34" i="12"/>
  <c r="P34" i="12"/>
  <c r="Q34" i="12"/>
  <c r="R34" i="12"/>
  <c r="S34" i="12"/>
  <c r="T34" i="12"/>
  <c r="U34" i="12"/>
  <c r="V34" i="12"/>
  <c r="W34" i="12"/>
  <c r="X34" i="12"/>
  <c r="Y34" i="12"/>
  <c r="Z34" i="12"/>
  <c r="AA34" i="12"/>
  <c r="AB34" i="12"/>
  <c r="AC34" i="12"/>
  <c r="AD34" i="12"/>
  <c r="AE34" i="12"/>
  <c r="AF34" i="12"/>
  <c r="AG34" i="12"/>
  <c r="AH34" i="12"/>
  <c r="AI34" i="12"/>
  <c r="AJ34" i="12"/>
  <c r="AK34" i="12"/>
  <c r="AL34" i="12"/>
  <c r="AM34" i="12"/>
  <c r="AN34" i="12"/>
  <c r="AO34" i="12"/>
  <c r="AP34" i="12"/>
  <c r="AQ34" i="12"/>
  <c r="AR34" i="12"/>
  <c r="AS34" i="12"/>
  <c r="AT34" i="12"/>
  <c r="AU34" i="12"/>
  <c r="AV34" i="12"/>
  <c r="AW34" i="12"/>
  <c r="AX34" i="12"/>
  <c r="AY34" i="12"/>
  <c r="AZ34" i="12"/>
  <c r="BA34" i="12"/>
  <c r="BB34" i="12"/>
  <c r="BC34" i="12"/>
  <c r="BD34" i="12"/>
  <c r="BE34" i="12"/>
  <c r="BF34" i="12"/>
  <c r="BG34" i="12"/>
  <c r="BH34" i="12"/>
  <c r="BI34" i="12"/>
  <c r="A35" i="12"/>
  <c r="B35" i="12"/>
  <c r="C35" i="12"/>
  <c r="D35" i="12"/>
  <c r="E35" i="12"/>
  <c r="F35" i="12"/>
  <c r="H35" i="12"/>
  <c r="I35" i="12"/>
  <c r="J35" i="12"/>
  <c r="K35" i="12"/>
  <c r="L35" i="12"/>
  <c r="M35" i="12"/>
  <c r="N35" i="12"/>
  <c r="O35" i="12"/>
  <c r="P35" i="12"/>
  <c r="Q35" i="12"/>
  <c r="R35" i="12"/>
  <c r="S35" i="12"/>
  <c r="T35" i="12"/>
  <c r="U35" i="12"/>
  <c r="V35" i="12"/>
  <c r="W35" i="12"/>
  <c r="X35" i="12"/>
  <c r="Y35" i="12"/>
  <c r="Z35" i="12"/>
  <c r="AA35" i="12"/>
  <c r="AB35" i="12"/>
  <c r="AC35" i="12"/>
  <c r="AD35" i="12"/>
  <c r="AE35" i="12"/>
  <c r="AF35" i="12"/>
  <c r="AG35" i="12"/>
  <c r="AH35" i="12"/>
  <c r="AI35" i="12"/>
  <c r="AJ35" i="12"/>
  <c r="AK35" i="12"/>
  <c r="AL35" i="12"/>
  <c r="AM35" i="12"/>
  <c r="AN35" i="12"/>
  <c r="AO35" i="12"/>
  <c r="AP35" i="12"/>
  <c r="AQ35" i="12"/>
  <c r="AR35" i="12"/>
  <c r="AS35" i="12"/>
  <c r="AT35" i="12"/>
  <c r="AU35" i="12"/>
  <c r="AV35" i="12"/>
  <c r="AW35" i="12"/>
  <c r="AX35" i="12"/>
  <c r="AY35" i="12"/>
  <c r="AZ35" i="12"/>
  <c r="BA35" i="12"/>
  <c r="BB35" i="12"/>
  <c r="BC35" i="12"/>
  <c r="BD35" i="12"/>
  <c r="BE35" i="12"/>
  <c r="BF35" i="12"/>
  <c r="BG35" i="12"/>
  <c r="BH35" i="12"/>
  <c r="BI35" i="12"/>
  <c r="A36" i="12"/>
  <c r="B36" i="12"/>
  <c r="C36" i="12"/>
  <c r="D36" i="12"/>
  <c r="E36" i="12"/>
  <c r="F36" i="12"/>
  <c r="H36" i="12"/>
  <c r="I36" i="12"/>
  <c r="J36" i="12"/>
  <c r="K36" i="12"/>
  <c r="L36" i="12"/>
  <c r="M36" i="12"/>
  <c r="N36" i="12"/>
  <c r="O36" i="12"/>
  <c r="P36" i="12"/>
  <c r="Q36" i="12"/>
  <c r="R36" i="12"/>
  <c r="S36" i="12"/>
  <c r="T36" i="12"/>
  <c r="U36" i="12"/>
  <c r="V36" i="12"/>
  <c r="W36" i="12"/>
  <c r="X36" i="12"/>
  <c r="Y36" i="12"/>
  <c r="Z36" i="12"/>
  <c r="AA36" i="12"/>
  <c r="AB36" i="12"/>
  <c r="AC36" i="12"/>
  <c r="AD36" i="12"/>
  <c r="AE36" i="12"/>
  <c r="AF36" i="12"/>
  <c r="AG36" i="12"/>
  <c r="AH36" i="12"/>
  <c r="AI36" i="12"/>
  <c r="AJ36" i="12"/>
  <c r="AK36" i="12"/>
  <c r="AL36" i="12"/>
  <c r="AM36" i="12"/>
  <c r="AN36" i="12"/>
  <c r="AO36" i="12"/>
  <c r="AP36" i="12"/>
  <c r="AQ36" i="12"/>
  <c r="AR36" i="12"/>
  <c r="AS36" i="12"/>
  <c r="AT36" i="12"/>
  <c r="AU36" i="12"/>
  <c r="AV36" i="12"/>
  <c r="AW36" i="12"/>
  <c r="AX36" i="12"/>
  <c r="AY36" i="12"/>
  <c r="AZ36" i="12"/>
  <c r="BA36" i="12"/>
  <c r="BB36" i="12"/>
  <c r="BC36" i="12"/>
  <c r="BD36" i="12"/>
  <c r="BE36" i="12"/>
  <c r="BF36" i="12"/>
  <c r="BG36" i="12"/>
  <c r="BH36" i="12"/>
  <c r="BI36" i="12"/>
  <c r="A37" i="12"/>
  <c r="B37" i="12"/>
  <c r="C37" i="12"/>
  <c r="D37" i="12"/>
  <c r="E37" i="12"/>
  <c r="F37" i="12"/>
  <c r="H37" i="12"/>
  <c r="I37" i="12"/>
  <c r="J37" i="12"/>
  <c r="K37" i="12"/>
  <c r="L37" i="12"/>
  <c r="M37" i="12"/>
  <c r="N37" i="12"/>
  <c r="O37" i="12"/>
  <c r="P37" i="12"/>
  <c r="Q37" i="12"/>
  <c r="R37" i="12"/>
  <c r="S37" i="12"/>
  <c r="T37" i="12"/>
  <c r="U37" i="12"/>
  <c r="V37" i="12"/>
  <c r="W37" i="12"/>
  <c r="X37" i="12"/>
  <c r="Y37" i="12"/>
  <c r="Z37" i="12"/>
  <c r="AA37" i="12"/>
  <c r="AB37" i="12"/>
  <c r="AC37" i="12"/>
  <c r="AD37" i="12"/>
  <c r="AE37" i="12"/>
  <c r="AF37" i="12"/>
  <c r="AG37" i="12"/>
  <c r="AH37" i="12"/>
  <c r="AI37" i="12"/>
  <c r="AJ37" i="12"/>
  <c r="AK37" i="12"/>
  <c r="AL37" i="12"/>
  <c r="AM37" i="12"/>
  <c r="AN37" i="12"/>
  <c r="AO37" i="12"/>
  <c r="AP37" i="12"/>
  <c r="AQ37" i="12"/>
  <c r="AR37" i="12"/>
  <c r="AS37" i="12"/>
  <c r="AT37" i="12"/>
  <c r="AU37" i="12"/>
  <c r="AV37" i="12"/>
  <c r="AW37" i="12"/>
  <c r="AX37" i="12"/>
  <c r="AY37" i="12"/>
  <c r="AZ37" i="12"/>
  <c r="BA37" i="12"/>
  <c r="BB37" i="12"/>
  <c r="BC37" i="12"/>
  <c r="BD37" i="12"/>
  <c r="BE37" i="12"/>
  <c r="BF37" i="12"/>
  <c r="BG37" i="12"/>
  <c r="BH37" i="12"/>
  <c r="BI37" i="12"/>
  <c r="A38" i="12"/>
  <c r="B38" i="12"/>
  <c r="C38" i="12"/>
  <c r="D38" i="12"/>
  <c r="E38" i="12"/>
  <c r="F38" i="12"/>
  <c r="H38" i="12"/>
  <c r="I38" i="12"/>
  <c r="J38" i="12"/>
  <c r="K38" i="12"/>
  <c r="L38" i="12"/>
  <c r="M38" i="12"/>
  <c r="N38" i="12"/>
  <c r="O38" i="12"/>
  <c r="P38" i="12"/>
  <c r="Q38" i="12"/>
  <c r="R38" i="12"/>
  <c r="S38" i="12"/>
  <c r="T38" i="12"/>
  <c r="U38" i="12"/>
  <c r="V38" i="12"/>
  <c r="W38" i="12"/>
  <c r="X38" i="12"/>
  <c r="Y38" i="12"/>
  <c r="Z38" i="12"/>
  <c r="AA38" i="12"/>
  <c r="AB38" i="12"/>
  <c r="AC38" i="12"/>
  <c r="AD38" i="12"/>
  <c r="AE38" i="12"/>
  <c r="AF38" i="12"/>
  <c r="AG38" i="12"/>
  <c r="AH38" i="12"/>
  <c r="AI38" i="12"/>
  <c r="AJ38" i="12"/>
  <c r="AK38" i="12"/>
  <c r="AL38" i="12"/>
  <c r="AM38" i="12"/>
  <c r="AN38" i="12"/>
  <c r="AO38" i="12"/>
  <c r="AP38" i="12"/>
  <c r="AQ38" i="12"/>
  <c r="AR38" i="12"/>
  <c r="AS38" i="12"/>
  <c r="AT38" i="12"/>
  <c r="AU38" i="12"/>
  <c r="AV38" i="12"/>
  <c r="AW38" i="12"/>
  <c r="AX38" i="12"/>
  <c r="AY38" i="12"/>
  <c r="AZ38" i="12"/>
  <c r="BA38" i="12"/>
  <c r="BB38" i="12"/>
  <c r="BC38" i="12"/>
  <c r="BD38" i="12"/>
  <c r="BE38" i="12"/>
  <c r="BF38" i="12"/>
  <c r="BG38" i="12"/>
  <c r="BH38" i="12"/>
  <c r="BI38" i="12"/>
  <c r="F47" i="12"/>
  <c r="L47" i="12"/>
  <c r="M47" i="12"/>
  <c r="N47" i="12"/>
  <c r="O47" i="12"/>
  <c r="P47" i="12"/>
  <c r="Q47" i="12"/>
  <c r="R47" i="12"/>
  <c r="Z47" i="12"/>
  <c r="AA47" i="12"/>
  <c r="AI47" i="12"/>
  <c r="AJ47" i="12"/>
  <c r="AR47" i="12"/>
  <c r="AS47" i="12"/>
  <c r="A39" i="12"/>
  <c r="B39" i="12"/>
  <c r="C39" i="12"/>
  <c r="D39" i="12"/>
  <c r="E39" i="12"/>
  <c r="F39" i="12"/>
  <c r="H39" i="12"/>
  <c r="I39" i="12"/>
  <c r="J39" i="12"/>
  <c r="K39" i="12"/>
  <c r="L39" i="12"/>
  <c r="M39" i="12"/>
  <c r="N39" i="12"/>
  <c r="O39" i="12"/>
  <c r="P39" i="12"/>
  <c r="Q39" i="12"/>
  <c r="R39" i="12"/>
  <c r="S39" i="12"/>
  <c r="T39" i="12"/>
  <c r="U39" i="12"/>
  <c r="V39" i="12"/>
  <c r="W39" i="12"/>
  <c r="X39" i="12"/>
  <c r="Y39" i="12"/>
  <c r="Z39" i="12"/>
  <c r="AA39" i="12"/>
  <c r="AB39" i="12"/>
  <c r="AC39" i="12"/>
  <c r="AD39" i="12"/>
  <c r="AE39" i="12"/>
  <c r="AF39" i="12"/>
  <c r="AG39" i="12"/>
  <c r="AH39" i="12"/>
  <c r="AI39" i="12"/>
  <c r="AJ39" i="12"/>
  <c r="AK39" i="12"/>
  <c r="AL39" i="12"/>
  <c r="AM39" i="12"/>
  <c r="AN39" i="12"/>
  <c r="AO39" i="12"/>
  <c r="AP39" i="12"/>
  <c r="AQ39" i="12"/>
  <c r="AR39" i="12"/>
  <c r="AS39" i="12"/>
  <c r="AT39" i="12"/>
  <c r="AU39" i="12"/>
  <c r="AV39" i="12"/>
  <c r="AW39" i="12"/>
  <c r="AX39" i="12"/>
  <c r="AY39" i="12"/>
  <c r="AZ39" i="12"/>
  <c r="BA39" i="12"/>
  <c r="BB39" i="12"/>
  <c r="BC39" i="12"/>
  <c r="BD39" i="12"/>
  <c r="BE39" i="12"/>
  <c r="BF39" i="12"/>
  <c r="BG39" i="12"/>
  <c r="BH39" i="12"/>
  <c r="BI39" i="12"/>
  <c r="A40" i="12"/>
  <c r="B40" i="12"/>
  <c r="C40" i="12"/>
  <c r="D40" i="12"/>
  <c r="E40" i="12"/>
  <c r="F40" i="12"/>
  <c r="H40" i="12"/>
  <c r="I40" i="12"/>
  <c r="J40" i="12"/>
  <c r="K40" i="12"/>
  <c r="L40" i="12"/>
  <c r="M40" i="12"/>
  <c r="N40" i="12"/>
  <c r="O40" i="12"/>
  <c r="P40" i="12"/>
  <c r="Q40" i="12"/>
  <c r="R40" i="12"/>
  <c r="S40" i="12"/>
  <c r="T40" i="12"/>
  <c r="U40" i="12"/>
  <c r="V40" i="12"/>
  <c r="W40" i="12"/>
  <c r="X40" i="12"/>
  <c r="Y40" i="12"/>
  <c r="Z40" i="12"/>
  <c r="AA40" i="12"/>
  <c r="AB40" i="12"/>
  <c r="AC40" i="12"/>
  <c r="AD40" i="12"/>
  <c r="AE40" i="12"/>
  <c r="AF40" i="12"/>
  <c r="AG40" i="12"/>
  <c r="AH40" i="12"/>
  <c r="AI40" i="12"/>
  <c r="AJ40" i="12"/>
  <c r="AK40" i="12"/>
  <c r="AL40" i="12"/>
  <c r="AM40" i="12"/>
  <c r="AN40" i="12"/>
  <c r="AO40" i="12"/>
  <c r="AP40" i="12"/>
  <c r="AQ40" i="12"/>
  <c r="AR40" i="12"/>
  <c r="AS40" i="12"/>
  <c r="AT40" i="12"/>
  <c r="AU40" i="12"/>
  <c r="AV40" i="12"/>
  <c r="AW40" i="12"/>
  <c r="AX40" i="12"/>
  <c r="AY40" i="12"/>
  <c r="AZ40" i="12"/>
  <c r="BA40" i="12"/>
  <c r="BB40" i="12"/>
  <c r="BC40" i="12"/>
  <c r="BD40" i="12"/>
  <c r="BE40" i="12"/>
  <c r="BF40" i="12"/>
  <c r="BG40" i="12"/>
  <c r="BH40" i="12"/>
  <c r="BI40" i="12"/>
  <c r="A41" i="12"/>
  <c r="B41" i="12"/>
  <c r="C41" i="12"/>
  <c r="D41" i="12"/>
  <c r="E41" i="12"/>
  <c r="F41" i="12"/>
  <c r="H41" i="12"/>
  <c r="I41" i="12"/>
  <c r="J41" i="12"/>
  <c r="K41" i="12"/>
  <c r="L41" i="12"/>
  <c r="M41" i="12"/>
  <c r="N41" i="12"/>
  <c r="O41" i="12"/>
  <c r="P41" i="12"/>
  <c r="Q41" i="12"/>
  <c r="R41" i="12"/>
  <c r="S41" i="12"/>
  <c r="T41" i="12"/>
  <c r="U41" i="12"/>
  <c r="V41" i="12"/>
  <c r="W41" i="12"/>
  <c r="X41" i="12"/>
  <c r="Y41" i="12"/>
  <c r="Z41" i="12"/>
  <c r="AA41" i="12"/>
  <c r="AB41" i="12"/>
  <c r="AC41" i="12"/>
  <c r="AD41" i="12"/>
  <c r="AE41" i="12"/>
  <c r="AF41" i="12"/>
  <c r="AG41" i="12"/>
  <c r="AH41" i="12"/>
  <c r="AI41" i="12"/>
  <c r="AJ41" i="12"/>
  <c r="AK41" i="12"/>
  <c r="AL41" i="12"/>
  <c r="AM41" i="12"/>
  <c r="AN41" i="12"/>
  <c r="AO41" i="12"/>
  <c r="AP41" i="12"/>
  <c r="AQ41" i="12"/>
  <c r="AR41" i="12"/>
  <c r="AS41" i="12"/>
  <c r="AT41" i="12"/>
  <c r="AU41" i="12"/>
  <c r="AV41" i="12"/>
  <c r="AW41" i="12"/>
  <c r="AX41" i="12"/>
  <c r="AY41" i="12"/>
  <c r="AZ41" i="12"/>
  <c r="BA41" i="12"/>
  <c r="BB41" i="12"/>
  <c r="BC41" i="12"/>
  <c r="BD41" i="12"/>
  <c r="BE41" i="12"/>
  <c r="BF41" i="12"/>
  <c r="BG41" i="12"/>
  <c r="BH41" i="12"/>
  <c r="BI41" i="12"/>
  <c r="A42" i="12"/>
  <c r="B42" i="12"/>
  <c r="C42" i="12"/>
  <c r="D42" i="12"/>
  <c r="E42" i="12"/>
  <c r="F42" i="12"/>
  <c r="H42" i="12"/>
  <c r="I42" i="12"/>
  <c r="J42" i="12"/>
  <c r="K42" i="12"/>
  <c r="L42" i="12"/>
  <c r="G128" i="5" s="1"/>
  <c r="M42" i="12"/>
  <c r="N42" i="12"/>
  <c r="O42" i="12"/>
  <c r="P42" i="12"/>
  <c r="Q42" i="12"/>
  <c r="R42" i="12"/>
  <c r="S42" i="12"/>
  <c r="T42" i="12"/>
  <c r="U42" i="12"/>
  <c r="V42" i="12"/>
  <c r="W42" i="12"/>
  <c r="X42" i="12"/>
  <c r="Y42" i="12"/>
  <c r="Z42" i="12"/>
  <c r="AA42" i="12"/>
  <c r="AB42" i="12"/>
  <c r="AC42" i="12"/>
  <c r="AD42" i="12"/>
  <c r="AE42" i="12"/>
  <c r="AF42" i="12"/>
  <c r="AG42" i="12"/>
  <c r="AH42" i="12"/>
  <c r="AI42" i="12"/>
  <c r="AJ42" i="12"/>
  <c r="AK42" i="12"/>
  <c r="AL42" i="12"/>
  <c r="AM42" i="12"/>
  <c r="AN42" i="12"/>
  <c r="AO42" i="12"/>
  <c r="AP42" i="12"/>
  <c r="AQ42" i="12"/>
  <c r="AR42" i="12"/>
  <c r="AS42" i="12"/>
  <c r="AT42" i="12"/>
  <c r="AU42" i="12"/>
  <c r="AV42" i="12"/>
  <c r="AW42" i="12"/>
  <c r="AX42" i="12"/>
  <c r="AY42" i="12"/>
  <c r="AZ42" i="12"/>
  <c r="BA42" i="12"/>
  <c r="BB42" i="12"/>
  <c r="BC42" i="12"/>
  <c r="BD42" i="12"/>
  <c r="BE42" i="12"/>
  <c r="BF42" i="12"/>
  <c r="BG42" i="12"/>
  <c r="BH42" i="12"/>
  <c r="BI42" i="12"/>
  <c r="F9" i="12"/>
  <c r="L9" i="12"/>
  <c r="M9" i="12"/>
  <c r="N9" i="12"/>
  <c r="O9" i="12"/>
  <c r="P9" i="12"/>
  <c r="Q9" i="12"/>
  <c r="R9" i="12"/>
  <c r="Z9" i="12"/>
  <c r="AA9" i="12"/>
  <c r="AI9" i="12"/>
  <c r="AJ9" i="12"/>
  <c r="AR9" i="12"/>
  <c r="AS9" i="12"/>
  <c r="F22" i="12"/>
  <c r="L22" i="12"/>
  <c r="M22" i="12"/>
  <c r="N22" i="12"/>
  <c r="O22" i="12"/>
  <c r="P22" i="12"/>
  <c r="Q22" i="12"/>
  <c r="R22" i="12"/>
  <c r="Z22" i="12"/>
  <c r="AA22" i="12"/>
  <c r="AI22" i="12"/>
  <c r="AJ22" i="12"/>
  <c r="AR22" i="12"/>
  <c r="AS22" i="12"/>
  <c r="A43" i="12"/>
  <c r="B43" i="12"/>
  <c r="C43" i="12"/>
  <c r="D43" i="12"/>
  <c r="E43" i="12"/>
  <c r="F53" i="12"/>
  <c r="H43" i="12"/>
  <c r="I43" i="12"/>
  <c r="J43" i="12"/>
  <c r="K43" i="12"/>
  <c r="L53" i="12"/>
  <c r="M53" i="12"/>
  <c r="N53" i="12"/>
  <c r="O53" i="12"/>
  <c r="P53" i="12"/>
  <c r="Q53" i="12"/>
  <c r="R53" i="12"/>
  <c r="S43" i="12"/>
  <c r="T43" i="12"/>
  <c r="U43" i="12"/>
  <c r="V43" i="12"/>
  <c r="W43" i="12"/>
  <c r="X43" i="12"/>
  <c r="Y43" i="12"/>
  <c r="Z53" i="12"/>
  <c r="AA53" i="12"/>
  <c r="AB43" i="12"/>
  <c r="AC43" i="12"/>
  <c r="AD43" i="12"/>
  <c r="AE43" i="12"/>
  <c r="AF43" i="12"/>
  <c r="AG43" i="12"/>
  <c r="AH43" i="12"/>
  <c r="AI53" i="12"/>
  <c r="AJ53" i="12"/>
  <c r="AK43" i="12"/>
  <c r="AL43" i="12"/>
  <c r="AM43" i="12"/>
  <c r="AN43" i="12"/>
  <c r="AO43" i="12"/>
  <c r="AP43" i="12"/>
  <c r="AQ43" i="12"/>
  <c r="AR53" i="12"/>
  <c r="AS53" i="12"/>
  <c r="AT43" i="12"/>
  <c r="AU43" i="12"/>
  <c r="AV43" i="12"/>
  <c r="AW43" i="12"/>
  <c r="AX43" i="12"/>
  <c r="AY43" i="12"/>
  <c r="AZ43" i="12"/>
  <c r="BA43" i="12"/>
  <c r="BB43" i="12"/>
  <c r="BC43" i="12"/>
  <c r="BD43" i="12"/>
  <c r="BE43" i="12"/>
  <c r="BF43" i="12"/>
  <c r="BG43" i="12"/>
  <c r="BH43" i="12"/>
  <c r="BI43" i="12"/>
  <c r="A21" i="12"/>
  <c r="B21" i="12"/>
  <c r="C21" i="12"/>
  <c r="D21" i="12"/>
  <c r="E21" i="12"/>
  <c r="F21" i="12"/>
  <c r="H21" i="12"/>
  <c r="I21" i="12"/>
  <c r="J21" i="12"/>
  <c r="K21" i="12"/>
  <c r="L21" i="12"/>
  <c r="M21" i="12"/>
  <c r="N21" i="12"/>
  <c r="O21" i="12"/>
  <c r="P21" i="12"/>
  <c r="Q21" i="12"/>
  <c r="R21" i="12"/>
  <c r="S21" i="12"/>
  <c r="T21" i="12"/>
  <c r="U21" i="12"/>
  <c r="V21" i="12"/>
  <c r="W21" i="12"/>
  <c r="X21" i="12"/>
  <c r="Y21" i="12"/>
  <c r="Z21" i="12"/>
  <c r="AA21" i="12"/>
  <c r="AB21" i="12"/>
  <c r="AC21" i="12"/>
  <c r="AD21" i="12"/>
  <c r="AE21" i="12"/>
  <c r="AF21" i="12"/>
  <c r="AG21" i="12"/>
  <c r="AH21" i="12"/>
  <c r="AI21" i="12"/>
  <c r="AJ21" i="12"/>
  <c r="AK21" i="12"/>
  <c r="AL21" i="12"/>
  <c r="AM21" i="12"/>
  <c r="AN21" i="12"/>
  <c r="AO21" i="12"/>
  <c r="AP21" i="12"/>
  <c r="AQ21" i="12"/>
  <c r="AR21" i="12"/>
  <c r="AS21" i="12"/>
  <c r="AT21" i="12"/>
  <c r="AU21" i="12"/>
  <c r="AV21" i="12"/>
  <c r="AW21" i="12"/>
  <c r="AX21" i="12"/>
  <c r="AY21" i="12"/>
  <c r="AZ21" i="12"/>
  <c r="BA21" i="12"/>
  <c r="BB21" i="12"/>
  <c r="BC21" i="12"/>
  <c r="BD21" i="12"/>
  <c r="BE21" i="12"/>
  <c r="BF21" i="12"/>
  <c r="BG21" i="12"/>
  <c r="BH21" i="12"/>
  <c r="BI21" i="12"/>
  <c r="A13" i="12"/>
  <c r="B13" i="12"/>
  <c r="C13" i="12"/>
  <c r="D13" i="12"/>
  <c r="E13" i="12"/>
  <c r="F13" i="12"/>
  <c r="H13" i="12"/>
  <c r="I13" i="12"/>
  <c r="J13" i="12"/>
  <c r="K13" i="12"/>
  <c r="L13" i="12"/>
  <c r="M13" i="12"/>
  <c r="N13" i="12"/>
  <c r="O13" i="12"/>
  <c r="P13" i="12"/>
  <c r="Q13" i="12"/>
  <c r="R13" i="12"/>
  <c r="S13" i="12"/>
  <c r="T13" i="12"/>
  <c r="U13" i="12"/>
  <c r="V13" i="12"/>
  <c r="W13" i="12"/>
  <c r="X13" i="12"/>
  <c r="Y13" i="12"/>
  <c r="Z13" i="12"/>
  <c r="AA13" i="12"/>
  <c r="AB13" i="12"/>
  <c r="AC13" i="12"/>
  <c r="AD13" i="12"/>
  <c r="AE13" i="12"/>
  <c r="AF13" i="12"/>
  <c r="AG13" i="12"/>
  <c r="AH13" i="12"/>
  <c r="AI13" i="12"/>
  <c r="AJ13" i="12"/>
  <c r="AK13" i="12"/>
  <c r="AL13" i="12"/>
  <c r="AM13" i="12"/>
  <c r="AN13" i="12"/>
  <c r="AO13" i="12"/>
  <c r="AP13" i="12"/>
  <c r="AQ13" i="12"/>
  <c r="AR13" i="12"/>
  <c r="AS13" i="12"/>
  <c r="AT13" i="12"/>
  <c r="AU13" i="12"/>
  <c r="AV13" i="12"/>
  <c r="AW13" i="12"/>
  <c r="AX13" i="12"/>
  <c r="AY13" i="12"/>
  <c r="AZ13" i="12"/>
  <c r="BA13" i="12"/>
  <c r="BB13" i="12"/>
  <c r="BC13" i="12"/>
  <c r="BD13" i="12"/>
  <c r="BE13" i="12"/>
  <c r="BF13" i="12"/>
  <c r="BG13" i="12"/>
  <c r="BH13" i="12"/>
  <c r="BI13" i="12"/>
  <c r="A14" i="12"/>
  <c r="B14" i="12"/>
  <c r="C14" i="12"/>
  <c r="D14" i="12"/>
  <c r="E14" i="12"/>
  <c r="F14" i="12"/>
  <c r="H14" i="12"/>
  <c r="I14" i="12"/>
  <c r="J14" i="12"/>
  <c r="K14" i="12"/>
  <c r="L14" i="12"/>
  <c r="M14" i="12"/>
  <c r="N14" i="12"/>
  <c r="O14" i="12"/>
  <c r="P14" i="12"/>
  <c r="Q14" i="12"/>
  <c r="R14" i="12"/>
  <c r="S14" i="12"/>
  <c r="T14" i="12"/>
  <c r="U14" i="12"/>
  <c r="V14" i="12"/>
  <c r="W14" i="12"/>
  <c r="X14" i="12"/>
  <c r="Y14" i="12"/>
  <c r="Z14" i="12"/>
  <c r="AA14" i="12"/>
  <c r="AB14" i="12"/>
  <c r="AC14" i="12"/>
  <c r="AD14" i="12"/>
  <c r="AE14" i="12"/>
  <c r="AF14" i="12"/>
  <c r="AG14" i="12"/>
  <c r="AH14" i="12"/>
  <c r="AI14" i="12"/>
  <c r="AJ14" i="12"/>
  <c r="AK14" i="12"/>
  <c r="AL14" i="12"/>
  <c r="AM14" i="12"/>
  <c r="AN14" i="12"/>
  <c r="AO14" i="12"/>
  <c r="AP14" i="12"/>
  <c r="AQ14" i="12"/>
  <c r="AR14" i="12"/>
  <c r="AS14" i="12"/>
  <c r="AT14" i="12"/>
  <c r="AU14" i="12"/>
  <c r="AV14" i="12"/>
  <c r="AW14" i="12"/>
  <c r="AX14" i="12"/>
  <c r="AY14" i="12"/>
  <c r="AZ14" i="12"/>
  <c r="BA14" i="12"/>
  <c r="BB14" i="12"/>
  <c r="BC14" i="12"/>
  <c r="BD14" i="12"/>
  <c r="BE14" i="12"/>
  <c r="BF14" i="12"/>
  <c r="BG14" i="12"/>
  <c r="BH14" i="12"/>
  <c r="BI14" i="12"/>
  <c r="A15" i="12"/>
  <c r="B15" i="12"/>
  <c r="C15" i="12"/>
  <c r="D15" i="12"/>
  <c r="E15" i="12"/>
  <c r="F15" i="12"/>
  <c r="H15" i="12"/>
  <c r="I15" i="12"/>
  <c r="J15" i="12"/>
  <c r="K15" i="12"/>
  <c r="L15" i="12"/>
  <c r="M15" i="12"/>
  <c r="N15" i="12"/>
  <c r="O15" i="12"/>
  <c r="P15" i="12"/>
  <c r="Q15" i="12"/>
  <c r="R15" i="12"/>
  <c r="S15" i="12"/>
  <c r="T15" i="12"/>
  <c r="U15" i="12"/>
  <c r="V15" i="12"/>
  <c r="W15" i="12"/>
  <c r="X15" i="12"/>
  <c r="Y15" i="12"/>
  <c r="Z15" i="12"/>
  <c r="AA15" i="12"/>
  <c r="AB15" i="12"/>
  <c r="AC15" i="12"/>
  <c r="AD15" i="12"/>
  <c r="AE15" i="12"/>
  <c r="AF15" i="12"/>
  <c r="AG15" i="12"/>
  <c r="AH15" i="12"/>
  <c r="AI15" i="12"/>
  <c r="AJ15" i="12"/>
  <c r="AK15" i="12"/>
  <c r="AL15" i="12"/>
  <c r="AM15" i="12"/>
  <c r="AN15" i="12"/>
  <c r="AO15" i="12"/>
  <c r="AP15" i="12"/>
  <c r="AQ15" i="12"/>
  <c r="AR15" i="12"/>
  <c r="AS15" i="12"/>
  <c r="AT15" i="12"/>
  <c r="AU15" i="12"/>
  <c r="AV15" i="12"/>
  <c r="AW15" i="12"/>
  <c r="AX15" i="12"/>
  <c r="AY15" i="12"/>
  <c r="AZ15" i="12"/>
  <c r="BA15" i="12"/>
  <c r="BB15" i="12"/>
  <c r="BC15" i="12"/>
  <c r="BD15" i="12"/>
  <c r="BE15" i="12"/>
  <c r="BF15" i="12"/>
  <c r="BG15" i="12"/>
  <c r="BH15" i="12"/>
  <c r="BI15" i="12"/>
  <c r="A16" i="12"/>
  <c r="B16" i="12"/>
  <c r="C16" i="12"/>
  <c r="D16" i="12"/>
  <c r="E16" i="12"/>
  <c r="F16" i="12"/>
  <c r="H16" i="12"/>
  <c r="I16" i="12"/>
  <c r="J16" i="12"/>
  <c r="K16" i="12"/>
  <c r="L16" i="12"/>
  <c r="M16" i="12"/>
  <c r="N16" i="12"/>
  <c r="O16" i="12"/>
  <c r="P16" i="12"/>
  <c r="Q16" i="12"/>
  <c r="R16" i="12"/>
  <c r="S16" i="12"/>
  <c r="T16" i="12"/>
  <c r="U16" i="12"/>
  <c r="V16" i="12"/>
  <c r="W16" i="12"/>
  <c r="X16" i="12"/>
  <c r="Y16" i="12"/>
  <c r="Z16" i="12"/>
  <c r="AA16" i="12"/>
  <c r="AB16" i="12"/>
  <c r="AC16" i="12"/>
  <c r="AD16" i="12"/>
  <c r="AE16" i="12"/>
  <c r="AF16" i="12"/>
  <c r="AG16" i="12"/>
  <c r="AH16" i="12"/>
  <c r="AI16" i="12"/>
  <c r="AJ16" i="12"/>
  <c r="AK16" i="12"/>
  <c r="AL16" i="12"/>
  <c r="AM16" i="12"/>
  <c r="AN16" i="12"/>
  <c r="AO16" i="12"/>
  <c r="AP16" i="12"/>
  <c r="AQ16" i="12"/>
  <c r="AR16" i="12"/>
  <c r="AT16" i="12"/>
  <c r="AU16" i="12"/>
  <c r="AV16" i="12"/>
  <c r="AW16" i="12"/>
  <c r="AX16" i="12"/>
  <c r="AY16" i="12"/>
  <c r="AZ16" i="12"/>
  <c r="BA16" i="12"/>
  <c r="BB16" i="12"/>
  <c r="BC16" i="12"/>
  <c r="BD16" i="12"/>
  <c r="BE16" i="12"/>
  <c r="BF16" i="12"/>
  <c r="BG16" i="12"/>
  <c r="BH16" i="12"/>
  <c r="BI16" i="12"/>
  <c r="A17" i="12"/>
  <c r="B17" i="12"/>
  <c r="C17" i="12"/>
  <c r="D17" i="12"/>
  <c r="E17" i="12"/>
  <c r="F17" i="12"/>
  <c r="H17" i="12"/>
  <c r="I17" i="12"/>
  <c r="J17" i="12"/>
  <c r="K17" i="12"/>
  <c r="L17" i="12"/>
  <c r="M17" i="12"/>
  <c r="N17" i="12"/>
  <c r="O17" i="12"/>
  <c r="P17" i="12"/>
  <c r="Q17" i="12"/>
  <c r="R17" i="12"/>
  <c r="S17" i="12"/>
  <c r="T17" i="12"/>
  <c r="U17" i="12"/>
  <c r="V17" i="12"/>
  <c r="W17" i="12"/>
  <c r="X17" i="12"/>
  <c r="Y17" i="12"/>
  <c r="Z17" i="12"/>
  <c r="AA17" i="12"/>
  <c r="AB17" i="12"/>
  <c r="AC17" i="12"/>
  <c r="AD17" i="12"/>
  <c r="AE17" i="12"/>
  <c r="AF17" i="12"/>
  <c r="AG17" i="12"/>
  <c r="AH17" i="12"/>
  <c r="AI17" i="12"/>
  <c r="AJ17" i="12"/>
  <c r="AK17" i="12"/>
  <c r="AL17" i="12"/>
  <c r="AM17" i="12"/>
  <c r="AN17" i="12"/>
  <c r="AO17" i="12"/>
  <c r="AP17" i="12"/>
  <c r="AQ17" i="12"/>
  <c r="AR17" i="12"/>
  <c r="AT17" i="12"/>
  <c r="AU17" i="12"/>
  <c r="AV17" i="12"/>
  <c r="AW17" i="12"/>
  <c r="AX17" i="12"/>
  <c r="AY17" i="12"/>
  <c r="AZ17" i="12"/>
  <c r="BA17" i="12"/>
  <c r="BB17" i="12"/>
  <c r="BC17" i="12"/>
  <c r="BD17" i="12"/>
  <c r="BE17" i="12"/>
  <c r="BF17" i="12"/>
  <c r="BG17" i="12"/>
  <c r="BH17" i="12"/>
  <c r="BI17" i="12"/>
  <c r="F7" i="12"/>
  <c r="L7" i="12"/>
  <c r="M7" i="12"/>
  <c r="N7" i="12"/>
  <c r="O7" i="12"/>
  <c r="P7" i="12"/>
  <c r="Q7" i="12"/>
  <c r="R7" i="12"/>
  <c r="Z7" i="12"/>
  <c r="AA7" i="12"/>
  <c r="AI7" i="12"/>
  <c r="AJ7" i="12"/>
  <c r="AR7" i="12"/>
  <c r="AS7" i="12"/>
  <c r="A18" i="12"/>
  <c r="B18" i="12"/>
  <c r="C18" i="12"/>
  <c r="D18" i="12"/>
  <c r="E18" i="12"/>
  <c r="F18" i="12"/>
  <c r="H18" i="12"/>
  <c r="I18" i="12"/>
  <c r="J18" i="12"/>
  <c r="K18" i="12"/>
  <c r="L18" i="12"/>
  <c r="G93" i="5" s="1"/>
  <c r="M18" i="12"/>
  <c r="N18" i="12"/>
  <c r="O18" i="12"/>
  <c r="P18" i="12"/>
  <c r="Q18" i="12"/>
  <c r="R18" i="12"/>
  <c r="S18" i="12"/>
  <c r="T18" i="12"/>
  <c r="U18" i="12"/>
  <c r="V18" i="12"/>
  <c r="W18" i="12"/>
  <c r="X18" i="12"/>
  <c r="Y18" i="12"/>
  <c r="Z18" i="12"/>
  <c r="AA18" i="12"/>
  <c r="AB18" i="12"/>
  <c r="AC18" i="12"/>
  <c r="AD18" i="12"/>
  <c r="AE18" i="12"/>
  <c r="AF18" i="12"/>
  <c r="AG18" i="12"/>
  <c r="AH18" i="12"/>
  <c r="AI18" i="12"/>
  <c r="AJ18" i="12"/>
  <c r="AK18" i="12"/>
  <c r="AL18" i="12"/>
  <c r="AM18" i="12"/>
  <c r="AN18" i="12"/>
  <c r="AO18" i="12"/>
  <c r="AP18" i="12"/>
  <c r="AQ18" i="12"/>
  <c r="AR18" i="12"/>
  <c r="AS18" i="12"/>
  <c r="AT18" i="12"/>
  <c r="AU18" i="12"/>
  <c r="AV18" i="12"/>
  <c r="AW18" i="12"/>
  <c r="AX18" i="12"/>
  <c r="AY18" i="12"/>
  <c r="AZ18" i="12"/>
  <c r="BA18" i="12"/>
  <c r="BB18" i="12"/>
  <c r="BC18" i="12"/>
  <c r="BD18" i="12"/>
  <c r="BE18" i="12"/>
  <c r="BF18" i="12"/>
  <c r="BG18" i="12"/>
  <c r="BH18" i="12"/>
  <c r="BI18" i="12"/>
  <c r="A19" i="12"/>
  <c r="B19" i="12"/>
  <c r="C19" i="12"/>
  <c r="D19" i="12"/>
  <c r="E19" i="12"/>
  <c r="F19" i="12"/>
  <c r="H19" i="12"/>
  <c r="I19" i="12"/>
  <c r="J19" i="12"/>
  <c r="K19" i="12"/>
  <c r="L19" i="12"/>
  <c r="G94" i="5" s="1"/>
  <c r="M19" i="12"/>
  <c r="N19" i="12"/>
  <c r="O19" i="12"/>
  <c r="P19" i="12"/>
  <c r="Q19" i="12"/>
  <c r="R19" i="12"/>
  <c r="S19" i="12"/>
  <c r="T19" i="12"/>
  <c r="U19" i="12"/>
  <c r="V19" i="12"/>
  <c r="W19" i="12"/>
  <c r="X19" i="12"/>
  <c r="Y19" i="12"/>
  <c r="Z19" i="12"/>
  <c r="AA19" i="12"/>
  <c r="AB19" i="12"/>
  <c r="AC19" i="12"/>
  <c r="AD19" i="12"/>
  <c r="AE19" i="12"/>
  <c r="AF19" i="12"/>
  <c r="AG19" i="12"/>
  <c r="AH19" i="12"/>
  <c r="AI19" i="12"/>
  <c r="AJ19" i="12"/>
  <c r="AK19" i="12"/>
  <c r="AL19" i="12"/>
  <c r="AM19" i="12"/>
  <c r="AN19" i="12"/>
  <c r="AO19" i="12"/>
  <c r="AP19" i="12"/>
  <c r="AQ19" i="12"/>
  <c r="AR19" i="12"/>
  <c r="AS19" i="12"/>
  <c r="AT19" i="12"/>
  <c r="AU19" i="12"/>
  <c r="AV19" i="12"/>
  <c r="AW19" i="12"/>
  <c r="AX19" i="12"/>
  <c r="AY19" i="12"/>
  <c r="AZ19" i="12"/>
  <c r="BA19" i="12"/>
  <c r="BB19" i="12"/>
  <c r="BC19" i="12"/>
  <c r="BD19" i="12"/>
  <c r="BE19" i="12"/>
  <c r="BF19" i="12"/>
  <c r="BG19" i="12"/>
  <c r="BH19" i="12"/>
  <c r="BI19" i="12"/>
  <c r="A20" i="12"/>
  <c r="B20" i="12"/>
  <c r="C20" i="12"/>
  <c r="D20" i="12"/>
  <c r="E20" i="12"/>
  <c r="F20" i="12"/>
  <c r="H20" i="12"/>
  <c r="I20" i="12"/>
  <c r="J20" i="12"/>
  <c r="K20" i="12"/>
  <c r="L20" i="12"/>
  <c r="M20" i="12"/>
  <c r="N20" i="12"/>
  <c r="O20" i="12"/>
  <c r="P20" i="12"/>
  <c r="Q20" i="12"/>
  <c r="R20" i="12"/>
  <c r="S20" i="12"/>
  <c r="T20" i="12"/>
  <c r="U20" i="12"/>
  <c r="V20" i="12"/>
  <c r="W20" i="12"/>
  <c r="X20" i="12"/>
  <c r="Y20" i="12"/>
  <c r="Z20" i="12"/>
  <c r="AA20" i="12"/>
  <c r="AB20" i="12"/>
  <c r="AC20" i="12"/>
  <c r="AD20" i="12"/>
  <c r="AE20" i="12"/>
  <c r="AF20" i="12"/>
  <c r="AG20" i="12"/>
  <c r="AH20" i="12"/>
  <c r="AI20" i="12"/>
  <c r="AJ20" i="12"/>
  <c r="AK20" i="12"/>
  <c r="AL20" i="12"/>
  <c r="AM20" i="12"/>
  <c r="AN20" i="12"/>
  <c r="AO20" i="12"/>
  <c r="AP20" i="12"/>
  <c r="AQ20" i="12"/>
  <c r="AR20" i="12"/>
  <c r="AS20" i="12"/>
  <c r="AT20" i="12"/>
  <c r="AU20" i="12"/>
  <c r="AV20" i="12"/>
  <c r="AW20" i="12"/>
  <c r="AX20" i="12"/>
  <c r="AY20" i="12"/>
  <c r="AZ20" i="12"/>
  <c r="BA20" i="12"/>
  <c r="BB20" i="12"/>
  <c r="BC20" i="12"/>
  <c r="BD20" i="12"/>
  <c r="BE20" i="12"/>
  <c r="BF20" i="12"/>
  <c r="BG20" i="12"/>
  <c r="BH20" i="12"/>
  <c r="BI20" i="12"/>
  <c r="A12" i="12"/>
  <c r="B12" i="12"/>
  <c r="C12" i="12"/>
  <c r="D12" i="12"/>
  <c r="E12" i="12"/>
  <c r="F12" i="12"/>
  <c r="H12" i="12"/>
  <c r="I12" i="12"/>
  <c r="J12" i="12"/>
  <c r="K12" i="12"/>
  <c r="L12" i="12"/>
  <c r="M12" i="12"/>
  <c r="N12" i="12"/>
  <c r="O12" i="12"/>
  <c r="P12" i="12"/>
  <c r="Q12" i="12"/>
  <c r="R12" i="12"/>
  <c r="S12" i="12"/>
  <c r="T12" i="12"/>
  <c r="U12" i="12"/>
  <c r="V12" i="12"/>
  <c r="W12" i="12"/>
  <c r="X12" i="12"/>
  <c r="Y12" i="12"/>
  <c r="Z12" i="12"/>
  <c r="AA12" i="12"/>
  <c r="AB12" i="12"/>
  <c r="AC12" i="12"/>
  <c r="AD12" i="12"/>
  <c r="AE12" i="12"/>
  <c r="AF12" i="12"/>
  <c r="AG12" i="12"/>
  <c r="AH12" i="12"/>
  <c r="AI12" i="12"/>
  <c r="AJ12" i="12"/>
  <c r="AK12" i="12"/>
  <c r="AL12" i="12"/>
  <c r="AM12" i="12"/>
  <c r="AN12" i="12"/>
  <c r="AO12" i="12"/>
  <c r="AP12" i="12"/>
  <c r="AQ12" i="12"/>
  <c r="AR12" i="12"/>
  <c r="AS12" i="12"/>
  <c r="AT12" i="12"/>
  <c r="AU12" i="12"/>
  <c r="AV12" i="12"/>
  <c r="AW12" i="12"/>
  <c r="AX12" i="12"/>
  <c r="AY12" i="12"/>
  <c r="AZ12" i="12"/>
  <c r="BA12" i="12"/>
  <c r="BB12" i="12"/>
  <c r="BC12" i="12"/>
  <c r="BD12" i="12"/>
  <c r="BE12" i="12"/>
  <c r="BF12" i="12"/>
  <c r="BG12" i="12"/>
  <c r="BH12" i="12"/>
  <c r="BI12" i="12"/>
  <c r="A6" i="12"/>
  <c r="B6" i="12"/>
  <c r="C6" i="12"/>
  <c r="D6" i="12"/>
  <c r="E6" i="12"/>
  <c r="F6" i="12"/>
  <c r="H6" i="12"/>
  <c r="I6" i="12"/>
  <c r="J6" i="12"/>
  <c r="K6" i="12"/>
  <c r="L6" i="12"/>
  <c r="M6" i="12"/>
  <c r="O6" i="12"/>
  <c r="P6" i="12"/>
  <c r="Q6" i="12"/>
  <c r="R6" i="12"/>
  <c r="S6" i="12"/>
  <c r="T6" i="12"/>
  <c r="U6" i="12"/>
  <c r="V6" i="12"/>
  <c r="W6" i="12"/>
  <c r="X6" i="12"/>
  <c r="Y6" i="12"/>
  <c r="Z6" i="12"/>
  <c r="AA6" i="12"/>
  <c r="AB6" i="12"/>
  <c r="AC6" i="12"/>
  <c r="AD6" i="12"/>
  <c r="AE6" i="12"/>
  <c r="AF6" i="12"/>
  <c r="AG6" i="12"/>
  <c r="AH6" i="12"/>
  <c r="AI6" i="12"/>
  <c r="AJ6" i="12"/>
  <c r="AK6" i="12"/>
  <c r="AL6" i="12"/>
  <c r="AM6" i="12"/>
  <c r="AN6" i="12"/>
  <c r="AO6" i="12"/>
  <c r="AP6" i="12"/>
  <c r="AQ6" i="12"/>
  <c r="AR6" i="12"/>
  <c r="AS6" i="12"/>
  <c r="AT6" i="12"/>
  <c r="AU6" i="12"/>
  <c r="AV6" i="12"/>
  <c r="AW6" i="12"/>
  <c r="AX6" i="12"/>
  <c r="AY6" i="12"/>
  <c r="AZ6" i="12"/>
  <c r="BA6" i="12"/>
  <c r="BB6" i="12"/>
  <c r="BC6" i="12"/>
  <c r="BD6" i="12"/>
  <c r="BE6" i="12"/>
  <c r="BF6" i="12"/>
  <c r="BG6" i="12"/>
  <c r="BH6" i="12"/>
  <c r="BI6" i="12"/>
  <c r="A5" i="12"/>
  <c r="B5" i="12"/>
  <c r="C5" i="12"/>
  <c r="D5" i="12"/>
  <c r="E5" i="12"/>
  <c r="F5" i="12"/>
  <c r="H5" i="12"/>
  <c r="I5" i="12"/>
  <c r="J5" i="12"/>
  <c r="K5" i="12"/>
  <c r="L5" i="12"/>
  <c r="M5" i="12"/>
  <c r="N5" i="12"/>
  <c r="O5" i="12"/>
  <c r="P5" i="12"/>
  <c r="R5" i="12"/>
  <c r="S5" i="12"/>
  <c r="T5" i="12"/>
  <c r="U5" i="12"/>
  <c r="V5" i="12"/>
  <c r="W5" i="12"/>
  <c r="X5" i="12"/>
  <c r="Y5" i="12"/>
  <c r="Z5" i="12"/>
  <c r="AA5" i="12"/>
  <c r="AB5" i="12"/>
  <c r="AC5" i="12"/>
  <c r="AD5" i="12"/>
  <c r="AE5" i="12"/>
  <c r="AF5" i="12"/>
  <c r="AG5" i="12"/>
  <c r="AH5" i="12"/>
  <c r="AI5" i="12"/>
  <c r="AJ5" i="12"/>
  <c r="AK5" i="12"/>
  <c r="AL5" i="12"/>
  <c r="AM5" i="12"/>
  <c r="AN5" i="12"/>
  <c r="AO5" i="12"/>
  <c r="AP5" i="12"/>
  <c r="AQ5" i="12"/>
  <c r="AR5" i="12"/>
  <c r="AS5" i="12"/>
  <c r="AT5" i="12"/>
  <c r="AU5" i="12"/>
  <c r="AV5" i="12"/>
  <c r="AW5" i="12"/>
  <c r="AX5" i="12"/>
  <c r="AY5" i="12"/>
  <c r="AZ5" i="12"/>
  <c r="BA5" i="12"/>
  <c r="BB5" i="12"/>
  <c r="BC5" i="12"/>
  <c r="BD5" i="12"/>
  <c r="BE5" i="12"/>
  <c r="BF5" i="12"/>
  <c r="BG5" i="12"/>
  <c r="BH5" i="12"/>
  <c r="BI5" i="12"/>
  <c r="A4" i="12"/>
  <c r="B4" i="12"/>
  <c r="C4" i="12"/>
  <c r="D4" i="12"/>
  <c r="E4" i="12"/>
  <c r="F4" i="12"/>
  <c r="H4" i="12"/>
  <c r="I4" i="12"/>
  <c r="J4" i="12"/>
  <c r="K4" i="12"/>
  <c r="L4" i="12"/>
  <c r="M4" i="12"/>
  <c r="N4" i="12"/>
  <c r="O4" i="12"/>
  <c r="P4" i="12"/>
  <c r="Q4" i="12"/>
  <c r="R4" i="12"/>
  <c r="S4" i="12"/>
  <c r="T4" i="12"/>
  <c r="U4" i="12"/>
  <c r="V4" i="12"/>
  <c r="W4" i="12"/>
  <c r="X4" i="12"/>
  <c r="Y4" i="12"/>
  <c r="Z4" i="12"/>
  <c r="AA4" i="12"/>
  <c r="AB4" i="12"/>
  <c r="AC4" i="12"/>
  <c r="AD4" i="12"/>
  <c r="AE4" i="12"/>
  <c r="AF4" i="12"/>
  <c r="AG4" i="12"/>
  <c r="AH4" i="12"/>
  <c r="AI4" i="12"/>
  <c r="AJ4" i="12"/>
  <c r="AK4" i="12"/>
  <c r="AL4" i="12"/>
  <c r="AM4" i="12"/>
  <c r="AN4" i="12"/>
  <c r="AO4" i="12"/>
  <c r="AP4" i="12"/>
  <c r="AQ4" i="12"/>
  <c r="AR4" i="12"/>
  <c r="AS4" i="12"/>
  <c r="AT4" i="12"/>
  <c r="AU4" i="12"/>
  <c r="AV4" i="12"/>
  <c r="AW4" i="12"/>
  <c r="AX4" i="12"/>
  <c r="AY4" i="12"/>
  <c r="AZ4" i="12"/>
  <c r="BA4" i="12"/>
  <c r="BB4" i="12"/>
  <c r="BC4" i="12"/>
  <c r="BD4" i="12"/>
  <c r="BE4" i="12"/>
  <c r="BF4" i="12"/>
  <c r="BG4" i="12"/>
  <c r="BH4" i="12"/>
  <c r="BI4" i="12"/>
  <c r="A26" i="11"/>
  <c r="B26" i="11"/>
  <c r="C26" i="11"/>
  <c r="D26" i="11"/>
  <c r="E26" i="11"/>
  <c r="F26" i="11"/>
  <c r="G26" i="11"/>
  <c r="H26" i="11"/>
  <c r="I26" i="11"/>
  <c r="J26" i="11"/>
  <c r="K26" i="11"/>
  <c r="L26" i="11"/>
  <c r="M26" i="11"/>
  <c r="N26" i="11"/>
  <c r="O26" i="11"/>
  <c r="P26" i="11"/>
  <c r="Q26" i="11"/>
  <c r="R26" i="11"/>
  <c r="S26" i="11"/>
  <c r="T26" i="11"/>
  <c r="U26" i="11"/>
  <c r="V26" i="11"/>
  <c r="W26" i="11"/>
  <c r="X26" i="11"/>
  <c r="Y26" i="11"/>
  <c r="Z26" i="11"/>
  <c r="AA26" i="11"/>
  <c r="AB26" i="11"/>
  <c r="AC26" i="11"/>
  <c r="AD26" i="11"/>
  <c r="AE26" i="11"/>
  <c r="AF26" i="11"/>
  <c r="AG26" i="11"/>
  <c r="AH26" i="11"/>
  <c r="AI26" i="11"/>
  <c r="AJ26" i="11"/>
  <c r="AK26" i="11"/>
  <c r="AL26" i="11"/>
  <c r="AM26" i="11"/>
  <c r="AN26" i="11"/>
  <c r="AO26" i="11"/>
  <c r="AP26" i="11"/>
  <c r="AQ26" i="11"/>
  <c r="AR26" i="11"/>
  <c r="AS26" i="11"/>
  <c r="AT26" i="11"/>
  <c r="AU26" i="11"/>
  <c r="AV26" i="11"/>
  <c r="AW26" i="11"/>
  <c r="AX26" i="11"/>
  <c r="AY26" i="11"/>
  <c r="AZ26" i="11"/>
  <c r="BA26" i="11"/>
  <c r="BB26" i="11"/>
  <c r="BC26" i="11"/>
  <c r="BD26" i="11"/>
  <c r="BE26" i="11"/>
  <c r="BF26" i="11"/>
  <c r="BG26" i="11"/>
  <c r="BH26" i="11"/>
  <c r="A27" i="11"/>
  <c r="B27" i="11"/>
  <c r="C27" i="11"/>
  <c r="D27" i="11"/>
  <c r="E27" i="11"/>
  <c r="F27" i="11"/>
  <c r="G27" i="11"/>
  <c r="H27" i="11"/>
  <c r="I27" i="11"/>
  <c r="J27" i="11"/>
  <c r="K27" i="11"/>
  <c r="L27" i="11"/>
  <c r="M27" i="11"/>
  <c r="N27" i="11"/>
  <c r="O27" i="11"/>
  <c r="P27" i="11"/>
  <c r="Q27" i="11"/>
  <c r="R27" i="11"/>
  <c r="S27" i="11"/>
  <c r="T27" i="11"/>
  <c r="U27" i="11"/>
  <c r="V27" i="11"/>
  <c r="W27" i="11"/>
  <c r="X27" i="11"/>
  <c r="Y27" i="11"/>
  <c r="Z27" i="11"/>
  <c r="AA27" i="11"/>
  <c r="AB27" i="11"/>
  <c r="AC27" i="11"/>
  <c r="AD27" i="11"/>
  <c r="AE27" i="11"/>
  <c r="AF27" i="11"/>
  <c r="AG27" i="11"/>
  <c r="AH27" i="11"/>
  <c r="AI27" i="11"/>
  <c r="AJ27" i="11"/>
  <c r="AK27" i="11"/>
  <c r="AL27" i="11"/>
  <c r="AM27" i="11"/>
  <c r="AN27" i="11"/>
  <c r="AO27" i="11"/>
  <c r="AP27" i="11"/>
  <c r="AQ27" i="11"/>
  <c r="AR27" i="11"/>
  <c r="AS27" i="11"/>
  <c r="AT27" i="11"/>
  <c r="AU27" i="11"/>
  <c r="AV27" i="11"/>
  <c r="AW27" i="11"/>
  <c r="AX27" i="11"/>
  <c r="AY27" i="11"/>
  <c r="AZ27" i="11"/>
  <c r="BA27" i="11"/>
  <c r="BB27" i="11"/>
  <c r="BC27" i="11"/>
  <c r="BD27" i="11"/>
  <c r="BE27" i="11"/>
  <c r="BF27" i="11"/>
  <c r="BG27" i="11"/>
  <c r="BH27" i="11"/>
  <c r="A28" i="11"/>
  <c r="B28" i="11"/>
  <c r="C28" i="11"/>
  <c r="D28" i="11"/>
  <c r="E28" i="11"/>
  <c r="F28" i="11"/>
  <c r="G28" i="11"/>
  <c r="H28" i="11"/>
  <c r="I28" i="11"/>
  <c r="J28" i="11"/>
  <c r="K28" i="11"/>
  <c r="L28" i="11"/>
  <c r="M28" i="11"/>
  <c r="N28" i="11"/>
  <c r="O28" i="11"/>
  <c r="P28" i="11"/>
  <c r="Q28" i="11"/>
  <c r="R28" i="11"/>
  <c r="S28" i="11"/>
  <c r="T28" i="11"/>
  <c r="U28" i="11"/>
  <c r="V28" i="11"/>
  <c r="W28" i="11"/>
  <c r="X28" i="11"/>
  <c r="Y28" i="11"/>
  <c r="Z28" i="11"/>
  <c r="AA28" i="11"/>
  <c r="AB28" i="11"/>
  <c r="AC28" i="11"/>
  <c r="AD28" i="11"/>
  <c r="AE28" i="11"/>
  <c r="AF28" i="11"/>
  <c r="AG28" i="11"/>
  <c r="AH28" i="11"/>
  <c r="AI28" i="11"/>
  <c r="AJ28" i="11"/>
  <c r="AK28" i="11"/>
  <c r="AL28" i="11"/>
  <c r="AM28" i="11"/>
  <c r="AN28" i="11"/>
  <c r="AO28" i="11"/>
  <c r="AP28" i="11"/>
  <c r="AQ28" i="11"/>
  <c r="AR28" i="11"/>
  <c r="AS28" i="11"/>
  <c r="AT28" i="11"/>
  <c r="AU28" i="11"/>
  <c r="AV28" i="11"/>
  <c r="AW28" i="11"/>
  <c r="AX28" i="11"/>
  <c r="AY28" i="11"/>
  <c r="AZ28" i="11"/>
  <c r="BA28" i="11"/>
  <c r="BB28" i="11"/>
  <c r="BC28" i="11"/>
  <c r="BD28" i="11"/>
  <c r="BE28" i="11"/>
  <c r="BF28" i="11"/>
  <c r="BG28" i="11"/>
  <c r="BH28" i="11"/>
  <c r="A24" i="11"/>
  <c r="B24" i="11"/>
  <c r="C24" i="11"/>
  <c r="D24" i="11"/>
  <c r="E24" i="11"/>
  <c r="F24" i="11"/>
  <c r="G24" i="11"/>
  <c r="H24" i="11"/>
  <c r="I24" i="11"/>
  <c r="J24" i="11"/>
  <c r="K24" i="11"/>
  <c r="R24" i="11"/>
  <c r="S24" i="11"/>
  <c r="T24" i="11"/>
  <c r="U24" i="11"/>
  <c r="V24" i="11"/>
  <c r="W24" i="11"/>
  <c r="X24" i="11"/>
  <c r="AA24" i="11"/>
  <c r="AB24" i="11"/>
  <c r="AC24" i="11"/>
  <c r="AD24" i="11"/>
  <c r="AE24" i="11"/>
  <c r="AF24" i="11"/>
  <c r="AG24" i="11"/>
  <c r="AJ24" i="11"/>
  <c r="AK24" i="11"/>
  <c r="AL24" i="11"/>
  <c r="AM24" i="11"/>
  <c r="AN24" i="11"/>
  <c r="AO24" i="11"/>
  <c r="AP24" i="11"/>
  <c r="AS24" i="11"/>
  <c r="AT24" i="11"/>
  <c r="AU24" i="11"/>
  <c r="AV24" i="11"/>
  <c r="AW24" i="11"/>
  <c r="AX24" i="11"/>
  <c r="AY24" i="11"/>
  <c r="AZ24" i="11"/>
  <c r="BA24" i="11"/>
  <c r="BB24" i="11"/>
  <c r="BC24" i="11"/>
  <c r="BD24" i="11"/>
  <c r="BE24" i="11"/>
  <c r="BF24" i="11"/>
  <c r="BG24" i="11"/>
  <c r="BH24" i="11"/>
  <c r="A25" i="11"/>
  <c r="B25" i="11"/>
  <c r="C25" i="11"/>
  <c r="D25" i="11"/>
  <c r="E25" i="11"/>
  <c r="F25" i="11"/>
  <c r="G25" i="11"/>
  <c r="H25" i="11"/>
  <c r="I25" i="11"/>
  <c r="J25" i="11"/>
  <c r="K25" i="11"/>
  <c r="L25" i="11"/>
  <c r="M25" i="11"/>
  <c r="N25" i="11"/>
  <c r="O25" i="11"/>
  <c r="P25" i="11"/>
  <c r="Q25" i="11"/>
  <c r="R25" i="11"/>
  <c r="S25" i="11"/>
  <c r="T25" i="11"/>
  <c r="U25" i="11"/>
  <c r="V25" i="11"/>
  <c r="W25" i="11"/>
  <c r="X25" i="11"/>
  <c r="Y25" i="11"/>
  <c r="Z25" i="11"/>
  <c r="AA25" i="11"/>
  <c r="AB25" i="11"/>
  <c r="AC25" i="11"/>
  <c r="AD25" i="11"/>
  <c r="AE25" i="11"/>
  <c r="AF25" i="11"/>
  <c r="AG25" i="11"/>
  <c r="AH25" i="11"/>
  <c r="AI25" i="11"/>
  <c r="AJ25" i="11"/>
  <c r="AK25" i="11"/>
  <c r="AL25" i="11"/>
  <c r="AM25" i="11"/>
  <c r="AN25" i="11"/>
  <c r="AO25" i="11"/>
  <c r="AP25" i="11"/>
  <c r="AQ25" i="11"/>
  <c r="AR25" i="11"/>
  <c r="AS25" i="11"/>
  <c r="AT25" i="11"/>
  <c r="AU25" i="11"/>
  <c r="AV25" i="11"/>
  <c r="AW25" i="11"/>
  <c r="AX25" i="11"/>
  <c r="AY25" i="11"/>
  <c r="AZ25" i="11"/>
  <c r="BA25" i="11"/>
  <c r="BB25" i="11"/>
  <c r="BC25" i="11"/>
  <c r="BD25" i="11"/>
  <c r="BE25" i="11"/>
  <c r="BF25" i="11"/>
  <c r="BG25" i="11"/>
  <c r="BH25" i="11"/>
  <c r="A20" i="11"/>
  <c r="B20" i="11"/>
  <c r="C20" i="11"/>
  <c r="D20" i="11"/>
  <c r="E20" i="11"/>
  <c r="F20" i="11"/>
  <c r="G20" i="11"/>
  <c r="H20" i="11"/>
  <c r="I20" i="11"/>
  <c r="J20" i="11"/>
  <c r="K20" i="11"/>
  <c r="L20" i="11"/>
  <c r="M20" i="11"/>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AP20" i="11"/>
  <c r="AQ20" i="11"/>
  <c r="AR20" i="11"/>
  <c r="AS20" i="11"/>
  <c r="AT20" i="11"/>
  <c r="AU20" i="11"/>
  <c r="AV20" i="11"/>
  <c r="AW20" i="11"/>
  <c r="AX20" i="11"/>
  <c r="AY20" i="11"/>
  <c r="AZ20" i="11"/>
  <c r="BA20" i="11"/>
  <c r="BB20" i="11"/>
  <c r="BC20" i="11"/>
  <c r="BD20" i="11"/>
  <c r="BE20" i="11"/>
  <c r="BF20" i="11"/>
  <c r="BG20" i="11"/>
  <c r="BH20" i="11"/>
  <c r="A21" i="11"/>
  <c r="B21" i="11"/>
  <c r="C21" i="11"/>
  <c r="D21" i="11"/>
  <c r="E21" i="11"/>
  <c r="F21" i="11"/>
  <c r="G21" i="11"/>
  <c r="H21" i="11"/>
  <c r="I21" i="11"/>
  <c r="J21" i="11"/>
  <c r="K21" i="11"/>
  <c r="L21" i="11"/>
  <c r="M21"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AP21" i="11"/>
  <c r="AQ21" i="11"/>
  <c r="AR21" i="11"/>
  <c r="AS21" i="11"/>
  <c r="AT21" i="11"/>
  <c r="AU21" i="11"/>
  <c r="AV21" i="11"/>
  <c r="AW21" i="11"/>
  <c r="AX21" i="11"/>
  <c r="AY21" i="11"/>
  <c r="AZ21" i="11"/>
  <c r="BA21" i="11"/>
  <c r="BB21" i="11"/>
  <c r="BC21" i="11"/>
  <c r="BD21" i="11"/>
  <c r="BE21" i="11"/>
  <c r="BF21" i="11"/>
  <c r="BG21" i="11"/>
  <c r="BH21" i="11"/>
  <c r="A22" i="11"/>
  <c r="B22" i="11"/>
  <c r="C22" i="11"/>
  <c r="D22" i="11"/>
  <c r="E22" i="11"/>
  <c r="F22" i="11"/>
  <c r="G22" i="11"/>
  <c r="H22" i="11"/>
  <c r="I22" i="11"/>
  <c r="J22" i="11"/>
  <c r="K22" i="11"/>
  <c r="L22" i="11"/>
  <c r="M22" i="11"/>
  <c r="R22" i="11"/>
  <c r="S22" i="11"/>
  <c r="T22" i="11"/>
  <c r="U22" i="11"/>
  <c r="V22" i="11"/>
  <c r="W22" i="11"/>
  <c r="X22" i="11"/>
  <c r="AA22" i="11"/>
  <c r="AB22" i="11"/>
  <c r="AC22" i="11"/>
  <c r="AD22" i="11"/>
  <c r="AE22" i="11"/>
  <c r="AF22" i="11"/>
  <c r="AG22" i="11"/>
  <c r="AJ22" i="11"/>
  <c r="AK22" i="11"/>
  <c r="AL22" i="11"/>
  <c r="AM22" i="11"/>
  <c r="AN22" i="11"/>
  <c r="AO22" i="11"/>
  <c r="AP22" i="11"/>
  <c r="AS22" i="11"/>
  <c r="AT22" i="11"/>
  <c r="AU22" i="11"/>
  <c r="AV22" i="11"/>
  <c r="AW22" i="11"/>
  <c r="AX22" i="11"/>
  <c r="AY22" i="11"/>
  <c r="BB22" i="11"/>
  <c r="BC22" i="11"/>
  <c r="BD22" i="11"/>
  <c r="BE22" i="11"/>
  <c r="BF22" i="11"/>
  <c r="BG22" i="11"/>
  <c r="BH22" i="11"/>
  <c r="F10" i="11"/>
  <c r="K10" i="11"/>
  <c r="L10" i="11"/>
  <c r="M10" i="11"/>
  <c r="N10" i="11"/>
  <c r="O10" i="11"/>
  <c r="P10" i="11"/>
  <c r="Q10" i="11"/>
  <c r="Y10" i="11"/>
  <c r="Z10" i="11"/>
  <c r="AH10" i="11"/>
  <c r="AI10" i="11"/>
  <c r="AQ10" i="11"/>
  <c r="AR10" i="11"/>
  <c r="A19" i="11"/>
  <c r="B19" i="11"/>
  <c r="C19" i="11"/>
  <c r="D19" i="11"/>
  <c r="E19" i="11"/>
  <c r="F19" i="11"/>
  <c r="G19" i="11"/>
  <c r="H19" i="11"/>
  <c r="I19" i="11"/>
  <c r="J19" i="11"/>
  <c r="K19" i="11"/>
  <c r="L19" i="11"/>
  <c r="M19"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AP19" i="11"/>
  <c r="AQ19" i="11"/>
  <c r="AR19" i="11"/>
  <c r="AS19" i="11"/>
  <c r="AT19" i="11"/>
  <c r="AU19" i="11"/>
  <c r="AV19" i="11"/>
  <c r="AW19" i="11"/>
  <c r="AX19" i="11"/>
  <c r="AY19" i="11"/>
  <c r="AZ19" i="11"/>
  <c r="BA19" i="11"/>
  <c r="BB19" i="11"/>
  <c r="BC19" i="11"/>
  <c r="BD19" i="11"/>
  <c r="BE19" i="11"/>
  <c r="BF19" i="11"/>
  <c r="BG19" i="11"/>
  <c r="BH19" i="11"/>
  <c r="F9" i="11"/>
  <c r="K9" i="11"/>
  <c r="L9" i="11"/>
  <c r="M9" i="11"/>
  <c r="N9" i="11"/>
  <c r="O9" i="11"/>
  <c r="P9" i="11"/>
  <c r="Q9" i="11"/>
  <c r="Y9" i="11"/>
  <c r="Z9" i="11"/>
  <c r="AH9" i="11"/>
  <c r="AI9" i="11"/>
  <c r="AQ9" i="11"/>
  <c r="AR9" i="11"/>
  <c r="A17" i="11"/>
  <c r="B17" i="11"/>
  <c r="C17" i="11"/>
  <c r="D17" i="11"/>
  <c r="E17" i="11"/>
  <c r="F17" i="11"/>
  <c r="G17" i="11"/>
  <c r="H17" i="11"/>
  <c r="I17" i="11"/>
  <c r="J17" i="11"/>
  <c r="K17" i="11"/>
  <c r="L17" i="11"/>
  <c r="M17" i="11"/>
  <c r="N17" i="11"/>
  <c r="O17" i="11"/>
  <c r="P17" i="11"/>
  <c r="Q17" i="11"/>
  <c r="R17" i="11"/>
  <c r="S17" i="11"/>
  <c r="T17" i="11"/>
  <c r="U17" i="11"/>
  <c r="V17" i="11"/>
  <c r="W17" i="11"/>
  <c r="X17" i="11"/>
  <c r="Y17" i="11"/>
  <c r="Z17" i="11"/>
  <c r="AA17" i="11"/>
  <c r="AB17" i="11"/>
  <c r="AC17" i="11"/>
  <c r="AD17" i="11"/>
  <c r="AE17" i="11"/>
  <c r="AF17" i="11"/>
  <c r="AG17" i="11"/>
  <c r="AH17" i="11"/>
  <c r="AI17" i="11"/>
  <c r="AJ17" i="11"/>
  <c r="AK17" i="11"/>
  <c r="AL17" i="11"/>
  <c r="AM17" i="11"/>
  <c r="AN17" i="11"/>
  <c r="AO17" i="11"/>
  <c r="AP17" i="11"/>
  <c r="AQ17" i="11"/>
  <c r="AR17" i="11"/>
  <c r="AS17" i="11"/>
  <c r="AT17" i="11"/>
  <c r="AU17" i="11"/>
  <c r="AV17" i="11"/>
  <c r="AW17" i="11"/>
  <c r="AX17" i="11"/>
  <c r="AY17" i="11"/>
  <c r="AZ17" i="11"/>
  <c r="BA17" i="11"/>
  <c r="BB17" i="11"/>
  <c r="BC17" i="11"/>
  <c r="BD17" i="11"/>
  <c r="BE17" i="11"/>
  <c r="BF17" i="11"/>
  <c r="BG17" i="11"/>
  <c r="BH17" i="11"/>
  <c r="A16" i="11"/>
  <c r="B16" i="11"/>
  <c r="C16" i="11"/>
  <c r="D16" i="11"/>
  <c r="E16" i="11"/>
  <c r="F16" i="11"/>
  <c r="G16" i="11"/>
  <c r="H16" i="11"/>
  <c r="I16" i="11"/>
  <c r="J16" i="11"/>
  <c r="K16" i="11"/>
  <c r="L16" i="11"/>
  <c r="M16" i="11"/>
  <c r="N16" i="11"/>
  <c r="O16" i="11"/>
  <c r="P16" i="11"/>
  <c r="Q16" i="11"/>
  <c r="R16" i="11"/>
  <c r="S16" i="11"/>
  <c r="T16" i="11"/>
  <c r="U16" i="11"/>
  <c r="V16" i="11"/>
  <c r="W16" i="11"/>
  <c r="X16" i="11"/>
  <c r="Y16" i="11"/>
  <c r="Z16" i="11"/>
  <c r="AA16" i="11"/>
  <c r="AB16" i="11"/>
  <c r="AC16" i="11"/>
  <c r="AD16" i="11"/>
  <c r="AE16" i="11"/>
  <c r="AF16" i="11"/>
  <c r="AG16" i="11"/>
  <c r="AH16" i="11"/>
  <c r="AI16" i="11"/>
  <c r="AJ16" i="11"/>
  <c r="AK16" i="11"/>
  <c r="AL16" i="11"/>
  <c r="AM16" i="11"/>
  <c r="AN16" i="11"/>
  <c r="AO16" i="11"/>
  <c r="AP16" i="11"/>
  <c r="AQ16" i="11"/>
  <c r="AR16" i="11"/>
  <c r="AS16" i="11"/>
  <c r="AT16" i="11"/>
  <c r="AU16" i="11"/>
  <c r="AV16" i="11"/>
  <c r="AW16" i="11"/>
  <c r="AX16" i="11"/>
  <c r="AY16" i="11"/>
  <c r="AZ16" i="11"/>
  <c r="BA16" i="11"/>
  <c r="BB16" i="11"/>
  <c r="BC16" i="11"/>
  <c r="BD16" i="11"/>
  <c r="BE16" i="11"/>
  <c r="BF16" i="11"/>
  <c r="BG16" i="11"/>
  <c r="BH16" i="11"/>
  <c r="A14" i="11"/>
  <c r="B14" i="11"/>
  <c r="C14" i="11"/>
  <c r="D14" i="11"/>
  <c r="E14" i="11"/>
  <c r="F14" i="11"/>
  <c r="G14" i="11"/>
  <c r="H14" i="11"/>
  <c r="I14" i="11"/>
  <c r="J14" i="11"/>
  <c r="K14" i="11"/>
  <c r="L14" i="11"/>
  <c r="M14" i="11"/>
  <c r="N14" i="11"/>
  <c r="O14" i="11"/>
  <c r="P14" i="11"/>
  <c r="Q14" i="11"/>
  <c r="R14" i="11"/>
  <c r="S14" i="11"/>
  <c r="T14" i="11"/>
  <c r="U14" i="11"/>
  <c r="V14" i="11"/>
  <c r="W14" i="11"/>
  <c r="X14" i="11"/>
  <c r="Y14" i="11"/>
  <c r="Z14" i="11"/>
  <c r="AA14" i="11"/>
  <c r="AB14" i="11"/>
  <c r="AC14" i="11"/>
  <c r="AD14" i="11"/>
  <c r="AE14" i="11"/>
  <c r="AF14" i="11"/>
  <c r="AG14" i="11"/>
  <c r="AH14" i="11"/>
  <c r="AI14" i="11"/>
  <c r="AJ14" i="11"/>
  <c r="AK14" i="11"/>
  <c r="AL14" i="11"/>
  <c r="AM14" i="11"/>
  <c r="AN14" i="11"/>
  <c r="AO14" i="11"/>
  <c r="AP14" i="11"/>
  <c r="AQ14" i="11"/>
  <c r="AR14" i="11"/>
  <c r="AS14" i="11"/>
  <c r="AT14" i="11"/>
  <c r="AU14" i="11"/>
  <c r="AV14" i="11"/>
  <c r="AW14" i="11"/>
  <c r="AX14" i="11"/>
  <c r="AY14" i="11"/>
  <c r="AZ14" i="11"/>
  <c r="BA14" i="11"/>
  <c r="BB14" i="11"/>
  <c r="BC14" i="11"/>
  <c r="BD14" i="11"/>
  <c r="BE14" i="11"/>
  <c r="BF14" i="11"/>
  <c r="BG14" i="11"/>
  <c r="BH14" i="11"/>
  <c r="A15" i="11"/>
  <c r="B15" i="11"/>
  <c r="C15" i="11"/>
  <c r="D15" i="11"/>
  <c r="E15" i="11"/>
  <c r="F15" i="11"/>
  <c r="G15" i="11"/>
  <c r="H15" i="11"/>
  <c r="I15" i="11"/>
  <c r="J15" i="11"/>
  <c r="K15" i="11"/>
  <c r="L15" i="11"/>
  <c r="M15" i="11"/>
  <c r="N15" i="11"/>
  <c r="O15" i="11"/>
  <c r="P15" i="11"/>
  <c r="Q15" i="11"/>
  <c r="R15" i="11"/>
  <c r="S15" i="11"/>
  <c r="T15" i="11"/>
  <c r="U15" i="11"/>
  <c r="V15" i="11"/>
  <c r="W15" i="11"/>
  <c r="X15" i="11"/>
  <c r="Y15" i="11"/>
  <c r="Z15" i="11"/>
  <c r="AA15" i="11"/>
  <c r="AB15" i="11"/>
  <c r="AC15" i="11"/>
  <c r="AD15" i="11"/>
  <c r="AE15" i="11"/>
  <c r="AF15" i="11"/>
  <c r="AG15" i="11"/>
  <c r="AH15" i="11"/>
  <c r="AI15" i="11"/>
  <c r="AJ15" i="11"/>
  <c r="AK15" i="11"/>
  <c r="AL15" i="11"/>
  <c r="AM15" i="11"/>
  <c r="AN15" i="11"/>
  <c r="AO15" i="11"/>
  <c r="AP15" i="11"/>
  <c r="AQ15" i="11"/>
  <c r="AR15" i="11"/>
  <c r="AS15" i="11"/>
  <c r="AT15" i="11"/>
  <c r="AU15" i="11"/>
  <c r="AV15" i="11"/>
  <c r="AW15" i="11"/>
  <c r="AX15" i="11"/>
  <c r="AY15" i="11"/>
  <c r="AZ15" i="11"/>
  <c r="BA15" i="11"/>
  <c r="BB15" i="11"/>
  <c r="BC15" i="11"/>
  <c r="BD15" i="11"/>
  <c r="BE15" i="11"/>
  <c r="BF15" i="11"/>
  <c r="BG15" i="11"/>
  <c r="BH15" i="11"/>
  <c r="A8" i="11"/>
  <c r="B8" i="11"/>
  <c r="C8" i="11"/>
  <c r="D8" i="11"/>
  <c r="E8" i="11"/>
  <c r="F8" i="11"/>
  <c r="G8" i="11"/>
  <c r="H8" i="11"/>
  <c r="I8" i="11"/>
  <c r="J8" i="11"/>
  <c r="K8" i="11"/>
  <c r="L8" i="11"/>
  <c r="M8" i="11"/>
  <c r="N8" i="11"/>
  <c r="O8" i="11"/>
  <c r="P8" i="11"/>
  <c r="Q8" i="11"/>
  <c r="R8" i="11"/>
  <c r="S8" i="11"/>
  <c r="T8" i="11"/>
  <c r="U8" i="11"/>
  <c r="V8" i="11"/>
  <c r="W8" i="11"/>
  <c r="X8" i="11"/>
  <c r="Y8" i="11"/>
  <c r="Z8" i="11"/>
  <c r="AA8" i="11"/>
  <c r="AB8" i="11"/>
  <c r="AC8" i="11"/>
  <c r="AD8" i="11"/>
  <c r="AE8" i="11"/>
  <c r="AF8" i="11"/>
  <c r="AG8" i="11"/>
  <c r="AH8" i="11"/>
  <c r="AI8" i="11"/>
  <c r="AJ8" i="11"/>
  <c r="AK8" i="11"/>
  <c r="AL8" i="11"/>
  <c r="AM8" i="11"/>
  <c r="AN8" i="11"/>
  <c r="AO8" i="11"/>
  <c r="AP8" i="11"/>
  <c r="AQ8" i="11"/>
  <c r="AR8" i="11"/>
  <c r="AS8" i="11"/>
  <c r="AT8" i="11"/>
  <c r="AU8" i="11"/>
  <c r="AV8" i="11"/>
  <c r="AW8" i="11"/>
  <c r="AX8" i="11"/>
  <c r="AY8" i="11"/>
  <c r="AZ8" i="11"/>
  <c r="BA8" i="11"/>
  <c r="BB8" i="11"/>
  <c r="BC8" i="11"/>
  <c r="BD8" i="11"/>
  <c r="BE8" i="11"/>
  <c r="BF8" i="11"/>
  <c r="BG8" i="11"/>
  <c r="BH8" i="11"/>
  <c r="A13" i="11"/>
  <c r="B13" i="11"/>
  <c r="C13" i="11"/>
  <c r="D13" i="11"/>
  <c r="E13" i="11"/>
  <c r="F5" i="11"/>
  <c r="G13" i="11"/>
  <c r="H13" i="11"/>
  <c r="I13" i="11"/>
  <c r="J13" i="11"/>
  <c r="K5" i="11"/>
  <c r="L5" i="11"/>
  <c r="O5" i="11"/>
  <c r="P5" i="11"/>
  <c r="Q5" i="11"/>
  <c r="R13" i="11"/>
  <c r="S13" i="11"/>
  <c r="T13" i="11"/>
  <c r="U13" i="11"/>
  <c r="V13" i="11"/>
  <c r="W13" i="11"/>
  <c r="X13" i="11"/>
  <c r="Y5" i="11"/>
  <c r="Z5" i="11"/>
  <c r="AA13" i="11"/>
  <c r="AB13" i="11"/>
  <c r="AC13" i="11"/>
  <c r="AD13" i="11"/>
  <c r="AE13" i="11"/>
  <c r="AF13" i="11"/>
  <c r="AG13" i="11"/>
  <c r="AH5" i="11"/>
  <c r="AI5" i="11"/>
  <c r="AJ13" i="11"/>
  <c r="AK13" i="11"/>
  <c r="AL13" i="11"/>
  <c r="AM13" i="11"/>
  <c r="AN13" i="11"/>
  <c r="AO13" i="11"/>
  <c r="AP13" i="11"/>
  <c r="AQ5" i="11"/>
  <c r="AR5" i="11"/>
  <c r="AS13" i="11"/>
  <c r="AT13" i="11"/>
  <c r="AU13" i="11"/>
  <c r="AV13" i="11"/>
  <c r="AW13" i="11"/>
  <c r="AX13" i="11"/>
  <c r="AY13" i="11"/>
  <c r="AZ13" i="11"/>
  <c r="BA13" i="11"/>
  <c r="BB13" i="11"/>
  <c r="BC13" i="11"/>
  <c r="BD13" i="11"/>
  <c r="BE13" i="11"/>
  <c r="BF13" i="11"/>
  <c r="BG13" i="11"/>
  <c r="BH13" i="11"/>
  <c r="F30" i="11"/>
  <c r="G30" i="11"/>
  <c r="H30" i="11"/>
  <c r="I30" i="11"/>
  <c r="J30" i="11"/>
  <c r="K30" i="11"/>
  <c r="L30" i="11"/>
  <c r="M30" i="11"/>
  <c r="N30" i="11"/>
  <c r="O30" i="11"/>
  <c r="P30" i="11"/>
  <c r="Q30" i="11"/>
  <c r="Y30" i="11"/>
  <c r="Z30" i="11"/>
  <c r="AH30" i="11"/>
  <c r="AI30" i="11"/>
  <c r="AQ30" i="11"/>
  <c r="AR30" i="11"/>
  <c r="F31" i="11"/>
  <c r="G31" i="11"/>
  <c r="H31" i="11"/>
  <c r="I31" i="11"/>
  <c r="J31" i="11"/>
  <c r="K31" i="11"/>
  <c r="L31" i="11"/>
  <c r="M31" i="11"/>
  <c r="N31" i="11"/>
  <c r="O31" i="11"/>
  <c r="P31" i="11"/>
  <c r="Q31" i="11"/>
  <c r="Y31" i="11"/>
  <c r="Z31" i="11"/>
  <c r="AH31" i="11"/>
  <c r="AI31" i="11"/>
  <c r="AQ31" i="11"/>
  <c r="AR31" i="11"/>
  <c r="F32" i="11"/>
  <c r="G32" i="11"/>
  <c r="H32" i="11"/>
  <c r="I32" i="11"/>
  <c r="J32" i="11"/>
  <c r="K32" i="11"/>
  <c r="L32" i="11"/>
  <c r="M32" i="11"/>
  <c r="N32" i="11"/>
  <c r="O32" i="11"/>
  <c r="P32" i="11"/>
  <c r="Q32" i="11"/>
  <c r="Y32" i="11"/>
  <c r="Z32" i="11"/>
  <c r="AH32" i="11"/>
  <c r="AI32" i="11"/>
  <c r="AQ32" i="11"/>
  <c r="AR32" i="11"/>
  <c r="A7" i="11"/>
  <c r="B7" i="11"/>
  <c r="C7" i="11"/>
  <c r="D7" i="11"/>
  <c r="E7" i="11"/>
  <c r="F33" i="11"/>
  <c r="G33" i="11"/>
  <c r="H33" i="11"/>
  <c r="I33" i="11"/>
  <c r="J33" i="11"/>
  <c r="K33" i="11"/>
  <c r="L33" i="11"/>
  <c r="M33" i="11"/>
  <c r="N33" i="11"/>
  <c r="O33" i="11"/>
  <c r="P33" i="11"/>
  <c r="Q33" i="11"/>
  <c r="Y33" i="11"/>
  <c r="Z33" i="11"/>
  <c r="AH33" i="11"/>
  <c r="AI33" i="11"/>
  <c r="AQ33" i="11"/>
  <c r="AR33" i="11"/>
  <c r="AT7" i="11"/>
  <c r="AU7" i="11"/>
  <c r="AV7" i="11"/>
  <c r="AW7" i="11"/>
  <c r="AX7" i="11"/>
  <c r="AY7" i="11"/>
  <c r="AZ7" i="11"/>
  <c r="BA7" i="11"/>
  <c r="BB7" i="11"/>
  <c r="BC7" i="11"/>
  <c r="BD7" i="11"/>
  <c r="BE7" i="11"/>
  <c r="BF7" i="11"/>
  <c r="BG7" i="11"/>
  <c r="BH7" i="11"/>
  <c r="A4" i="11"/>
  <c r="B4" i="11"/>
  <c r="C4" i="11"/>
  <c r="D4" i="11"/>
  <c r="E4" i="11"/>
  <c r="F4" i="11"/>
  <c r="G4" i="11"/>
  <c r="H4" i="11"/>
  <c r="I4" i="11"/>
  <c r="J4" i="11"/>
  <c r="K4" i="11"/>
  <c r="L4" i="11"/>
  <c r="M4" i="11"/>
  <c r="N4" i="11"/>
  <c r="O4" i="11"/>
  <c r="P4" i="11"/>
  <c r="Q4" i="11"/>
  <c r="R4" i="11"/>
  <c r="S4" i="11"/>
  <c r="T4" i="11"/>
  <c r="U4" i="11"/>
  <c r="V4" i="11"/>
  <c r="W4" i="11"/>
  <c r="X4" i="11"/>
  <c r="Y4" i="11"/>
  <c r="Z4" i="11"/>
  <c r="AA4" i="11"/>
  <c r="AB4" i="11"/>
  <c r="AC4" i="11"/>
  <c r="AD4" i="11"/>
  <c r="AE4" i="11"/>
  <c r="AF4" i="11"/>
  <c r="AG4" i="11"/>
  <c r="AH4" i="11"/>
  <c r="AI4" i="11"/>
  <c r="AJ4" i="11"/>
  <c r="AK4" i="11"/>
  <c r="AL4" i="11"/>
  <c r="AM4" i="11"/>
  <c r="AN4" i="11"/>
  <c r="AO4" i="11"/>
  <c r="AP4" i="11"/>
  <c r="AQ4" i="11"/>
  <c r="AR4" i="11"/>
  <c r="AS4" i="11"/>
  <c r="AT4" i="11"/>
  <c r="AU4" i="11"/>
  <c r="AV4" i="11"/>
  <c r="AW4" i="11"/>
  <c r="AX4" i="11"/>
  <c r="AY4" i="11"/>
  <c r="AZ4" i="11"/>
  <c r="BA4" i="11"/>
  <c r="BB4" i="11"/>
  <c r="BC4" i="11"/>
  <c r="BD4" i="11"/>
  <c r="BE4" i="11"/>
  <c r="BF4" i="11"/>
  <c r="BG4" i="11"/>
  <c r="BH4" i="11"/>
  <c r="A3" i="11"/>
  <c r="B3" i="11"/>
  <c r="C3" i="11"/>
  <c r="D3" i="11"/>
  <c r="E3" i="11"/>
  <c r="F3" i="11"/>
  <c r="F11" i="11" s="1"/>
  <c r="F29" i="11" s="1"/>
  <c r="G3" i="11"/>
  <c r="G11" i="11" s="1"/>
  <c r="G29" i="11" s="1"/>
  <c r="H3" i="11"/>
  <c r="H11" i="11" s="1"/>
  <c r="H29" i="11" s="1"/>
  <c r="I3" i="11"/>
  <c r="I11" i="11" s="1"/>
  <c r="I29" i="11" s="1"/>
  <c r="J3" i="11"/>
  <c r="J11" i="11" s="1"/>
  <c r="J29" i="11" s="1"/>
  <c r="K3" i="11"/>
  <c r="K11" i="11" s="1"/>
  <c r="K29" i="11" s="1"/>
  <c r="L3" i="11"/>
  <c r="L11" i="11" s="1"/>
  <c r="L29" i="11" s="1"/>
  <c r="M3" i="11"/>
  <c r="M11" i="11" s="1"/>
  <c r="M29" i="11" s="1"/>
  <c r="N3" i="11"/>
  <c r="N11" i="11" s="1"/>
  <c r="N29" i="11" s="1"/>
  <c r="O3" i="11"/>
  <c r="O11" i="11" s="1"/>
  <c r="O29" i="11" s="1"/>
  <c r="P3" i="11"/>
  <c r="P11" i="11" s="1"/>
  <c r="P29" i="11" s="1"/>
  <c r="Q3" i="11"/>
  <c r="Q11" i="11" s="1"/>
  <c r="Q29" i="11" s="1"/>
  <c r="R3" i="11"/>
  <c r="R11" i="11" s="1"/>
  <c r="R29" i="11" s="1"/>
  <c r="S3" i="11"/>
  <c r="S11" i="11" s="1"/>
  <c r="S29" i="11" s="1"/>
  <c r="T3" i="11"/>
  <c r="T11" i="11" s="1"/>
  <c r="T29" i="11" s="1"/>
  <c r="U3" i="11"/>
  <c r="U11" i="11" s="1"/>
  <c r="U29" i="11" s="1"/>
  <c r="V3" i="11"/>
  <c r="V11" i="11" s="1"/>
  <c r="V29" i="11" s="1"/>
  <c r="W3" i="11"/>
  <c r="W11" i="11" s="1"/>
  <c r="W29" i="11" s="1"/>
  <c r="X3" i="11"/>
  <c r="X11" i="11" s="1"/>
  <c r="X29" i="11" s="1"/>
  <c r="Y3" i="11"/>
  <c r="Y11" i="11" s="1"/>
  <c r="Y29" i="11" s="1"/>
  <c r="Z3" i="11"/>
  <c r="Z11" i="11" s="1"/>
  <c r="Z29" i="11" s="1"/>
  <c r="AA3" i="11"/>
  <c r="AA11" i="11" s="1"/>
  <c r="AA29" i="11" s="1"/>
  <c r="AB3" i="11"/>
  <c r="AB11" i="11" s="1"/>
  <c r="AB29" i="11" s="1"/>
  <c r="AC3" i="11"/>
  <c r="AC11" i="11" s="1"/>
  <c r="AC29" i="11" s="1"/>
  <c r="AD3" i="11"/>
  <c r="AD11" i="11" s="1"/>
  <c r="AD29" i="11" s="1"/>
  <c r="AE3" i="11"/>
  <c r="AE11" i="11" s="1"/>
  <c r="AE29" i="11" s="1"/>
  <c r="AF3" i="11"/>
  <c r="AF11" i="11" s="1"/>
  <c r="AF29" i="11" s="1"/>
  <c r="AG3" i="11"/>
  <c r="AG11" i="11" s="1"/>
  <c r="AG29" i="11" s="1"/>
  <c r="AH3" i="11"/>
  <c r="AH11" i="11" s="1"/>
  <c r="AH29" i="11" s="1"/>
  <c r="AI3" i="11"/>
  <c r="AI11" i="11" s="1"/>
  <c r="AI29" i="11" s="1"/>
  <c r="AJ3" i="11"/>
  <c r="AJ11" i="11" s="1"/>
  <c r="AJ29" i="11" s="1"/>
  <c r="AK3" i="11"/>
  <c r="AK11" i="11" s="1"/>
  <c r="AK29" i="11" s="1"/>
  <c r="AL3" i="11"/>
  <c r="AL11" i="11" s="1"/>
  <c r="AL29" i="11" s="1"/>
  <c r="AM3" i="11"/>
  <c r="AM11" i="11" s="1"/>
  <c r="AM29" i="11" s="1"/>
  <c r="AN3" i="11"/>
  <c r="AN11" i="11" s="1"/>
  <c r="AN29" i="11" s="1"/>
  <c r="AO3" i="11"/>
  <c r="AO11" i="11" s="1"/>
  <c r="AO29" i="11" s="1"/>
  <c r="AP3" i="11"/>
  <c r="AP11" i="11" s="1"/>
  <c r="AP29" i="11" s="1"/>
  <c r="AQ3" i="11"/>
  <c r="AQ11" i="11" s="1"/>
  <c r="AQ29" i="11" s="1"/>
  <c r="AR3" i="11"/>
  <c r="AR11" i="11" s="1"/>
  <c r="AR29" i="11" s="1"/>
  <c r="AS3" i="11"/>
  <c r="AT3" i="11"/>
  <c r="AU3" i="11"/>
  <c r="AV3" i="11"/>
  <c r="AW3" i="11"/>
  <c r="AX3" i="11"/>
  <c r="AY3" i="11"/>
  <c r="AZ3" i="11"/>
  <c r="BA3" i="11"/>
  <c r="BB3" i="11"/>
  <c r="BC3" i="11"/>
  <c r="BD3" i="11"/>
  <c r="BE3" i="11"/>
  <c r="BF3" i="11"/>
  <c r="BG3" i="11"/>
  <c r="BH3" i="11"/>
  <c r="A34" i="10"/>
  <c r="B34" i="10"/>
  <c r="C34" i="10"/>
  <c r="D34" i="10"/>
  <c r="E34" i="10"/>
  <c r="F34" i="10"/>
  <c r="G34" i="10"/>
  <c r="H34" i="10"/>
  <c r="I34" i="10"/>
  <c r="J34" i="10"/>
  <c r="K34" i="10"/>
  <c r="L34" i="10"/>
  <c r="M34" i="10"/>
  <c r="N34" i="10"/>
  <c r="O34" i="10"/>
  <c r="P34" i="10"/>
  <c r="Q34" i="10"/>
  <c r="R34" i="10"/>
  <c r="S34" i="10"/>
  <c r="T34" i="10"/>
  <c r="U34" i="10"/>
  <c r="V34" i="10"/>
  <c r="W34" i="10"/>
  <c r="X34" i="10"/>
  <c r="Y34" i="10"/>
  <c r="Z34" i="10"/>
  <c r="AA34" i="10"/>
  <c r="AB34" i="10"/>
  <c r="AC34" i="10"/>
  <c r="AD34" i="10"/>
  <c r="AE34" i="10"/>
  <c r="AF34" i="10"/>
  <c r="AG34" i="10"/>
  <c r="AH34" i="10"/>
  <c r="AI34" i="10"/>
  <c r="AJ34" i="10"/>
  <c r="AK34" i="10"/>
  <c r="AL34" i="10"/>
  <c r="AM34" i="10"/>
  <c r="AN34" i="10"/>
  <c r="AO34" i="10"/>
  <c r="AP34" i="10"/>
  <c r="AQ34" i="10"/>
  <c r="AR34" i="10"/>
  <c r="AS34" i="10"/>
  <c r="AT34" i="10"/>
  <c r="AU34" i="10"/>
  <c r="AV34" i="10"/>
  <c r="AW34" i="10"/>
  <c r="AX34" i="10"/>
  <c r="AY34" i="10"/>
  <c r="AZ34" i="10"/>
  <c r="BA34" i="10"/>
  <c r="BB34" i="10"/>
  <c r="BC34" i="10"/>
  <c r="BD34" i="10"/>
  <c r="BE34" i="10"/>
  <c r="BF34" i="10"/>
  <c r="BG34" i="10"/>
  <c r="BH34" i="10"/>
  <c r="BI34" i="10"/>
  <c r="BJ34" i="10"/>
  <c r="A35" i="10"/>
  <c r="B35" i="10"/>
  <c r="C35" i="10"/>
  <c r="D35" i="10"/>
  <c r="E35" i="10"/>
  <c r="F35" i="10"/>
  <c r="G35" i="10"/>
  <c r="H35" i="10"/>
  <c r="I35" i="10"/>
  <c r="J35" i="10"/>
  <c r="K35" i="10"/>
  <c r="L35" i="10"/>
  <c r="M35" i="10"/>
  <c r="N35" i="10"/>
  <c r="O35" i="10"/>
  <c r="P35" i="10"/>
  <c r="Q35" i="10"/>
  <c r="R35" i="10"/>
  <c r="S35" i="10"/>
  <c r="T35" i="10"/>
  <c r="U35" i="10"/>
  <c r="V35" i="10"/>
  <c r="W35" i="10"/>
  <c r="X35" i="10"/>
  <c r="Y35" i="10"/>
  <c r="Z35" i="10"/>
  <c r="AA35" i="10"/>
  <c r="AB35" i="10"/>
  <c r="AC35" i="10"/>
  <c r="AD35" i="10"/>
  <c r="AE35" i="10"/>
  <c r="AF35" i="10"/>
  <c r="AG35" i="10"/>
  <c r="AH35" i="10"/>
  <c r="AI35" i="10"/>
  <c r="AJ35" i="10"/>
  <c r="AK35" i="10"/>
  <c r="AL35" i="10"/>
  <c r="AM35" i="10"/>
  <c r="AN35" i="10"/>
  <c r="AO35" i="10"/>
  <c r="AP35" i="10"/>
  <c r="AQ35" i="10"/>
  <c r="AR35" i="10"/>
  <c r="AS35" i="10"/>
  <c r="AU35" i="10"/>
  <c r="AV35" i="10"/>
  <c r="AW35" i="10"/>
  <c r="AX35" i="10"/>
  <c r="AY35" i="10"/>
  <c r="AZ35" i="10"/>
  <c r="BA35" i="10"/>
  <c r="BB35" i="10"/>
  <c r="BC35" i="10"/>
  <c r="BD35" i="10"/>
  <c r="BE35" i="10"/>
  <c r="BF35" i="10"/>
  <c r="BG35" i="10"/>
  <c r="BH35" i="10"/>
  <c r="BI35" i="10"/>
  <c r="BJ35" i="10"/>
  <c r="A36" i="10"/>
  <c r="B36" i="10"/>
  <c r="C36" i="10"/>
  <c r="D36" i="10"/>
  <c r="E36" i="10"/>
  <c r="F36" i="10"/>
  <c r="G36" i="10"/>
  <c r="H36" i="10"/>
  <c r="I36" i="10"/>
  <c r="J36" i="10"/>
  <c r="K36" i="10"/>
  <c r="L36" i="10"/>
  <c r="M36" i="10"/>
  <c r="N36" i="10"/>
  <c r="O36" i="10"/>
  <c r="T36" i="10"/>
  <c r="U36" i="10"/>
  <c r="V36" i="10"/>
  <c r="W36" i="10"/>
  <c r="X36" i="10"/>
  <c r="Y36" i="10"/>
  <c r="Z36" i="10"/>
  <c r="AC36" i="10"/>
  <c r="AD36" i="10"/>
  <c r="AE36" i="10"/>
  <c r="AF36" i="10"/>
  <c r="AG36" i="10"/>
  <c r="AH36" i="10"/>
  <c r="AI36" i="10"/>
  <c r="AL36" i="10"/>
  <c r="AM36" i="10"/>
  <c r="AN36" i="10"/>
  <c r="AO36" i="10"/>
  <c r="AP36" i="10"/>
  <c r="AQ36" i="10"/>
  <c r="AR36" i="10"/>
  <c r="AU36" i="10"/>
  <c r="AV36" i="10"/>
  <c r="AW36" i="10"/>
  <c r="AX36" i="10"/>
  <c r="AY36" i="10"/>
  <c r="AZ36" i="10"/>
  <c r="BA36" i="10"/>
  <c r="BD36" i="10"/>
  <c r="BE36" i="10"/>
  <c r="BF36" i="10"/>
  <c r="BG36" i="10"/>
  <c r="BH36" i="10"/>
  <c r="BI36" i="10"/>
  <c r="BJ36" i="10"/>
  <c r="A31" i="10"/>
  <c r="B31" i="10"/>
  <c r="C31" i="10"/>
  <c r="D31" i="10"/>
  <c r="E31" i="10"/>
  <c r="F31" i="10"/>
  <c r="G31" i="10"/>
  <c r="H31" i="10"/>
  <c r="I31" i="10"/>
  <c r="J31" i="10"/>
  <c r="K31" i="10"/>
  <c r="L31" i="10"/>
  <c r="M31" i="10"/>
  <c r="N31" i="10"/>
  <c r="O31" i="10"/>
  <c r="P31" i="10"/>
  <c r="Q31" i="10"/>
  <c r="R31" i="10"/>
  <c r="S31" i="10"/>
  <c r="T31" i="10"/>
  <c r="U31" i="10"/>
  <c r="V31" i="10"/>
  <c r="W31" i="10"/>
  <c r="X31" i="10"/>
  <c r="Y31" i="10"/>
  <c r="Z31" i="10"/>
  <c r="AA31" i="10"/>
  <c r="AB31" i="10"/>
  <c r="AC31" i="10"/>
  <c r="AD31" i="10"/>
  <c r="AE31" i="10"/>
  <c r="AF31" i="10"/>
  <c r="AG31" i="10"/>
  <c r="AH31" i="10"/>
  <c r="AI31" i="10"/>
  <c r="AJ31" i="10"/>
  <c r="AK31" i="10"/>
  <c r="AL31" i="10"/>
  <c r="AM31" i="10"/>
  <c r="AN31" i="10"/>
  <c r="AO31" i="10"/>
  <c r="AP31" i="10"/>
  <c r="AQ31" i="10"/>
  <c r="AR31" i="10"/>
  <c r="AS31" i="10"/>
  <c r="AT31" i="10"/>
  <c r="AU31" i="10"/>
  <c r="AV31" i="10"/>
  <c r="AW31" i="10"/>
  <c r="AX31" i="10"/>
  <c r="AY31" i="10"/>
  <c r="AZ31" i="10"/>
  <c r="BA31" i="10"/>
  <c r="BB31" i="10"/>
  <c r="BC31" i="10"/>
  <c r="BD31" i="10"/>
  <c r="BE31" i="10"/>
  <c r="BF31" i="10"/>
  <c r="BG31" i="10"/>
  <c r="BH31" i="10"/>
  <c r="BI31" i="10"/>
  <c r="BJ31" i="10"/>
  <c r="A32" i="10"/>
  <c r="B32" i="10"/>
  <c r="C32" i="10"/>
  <c r="D32" i="10"/>
  <c r="E32" i="10"/>
  <c r="F22" i="10"/>
  <c r="G22" i="10"/>
  <c r="H32" i="10"/>
  <c r="I32" i="10"/>
  <c r="J32" i="10"/>
  <c r="K32" i="10"/>
  <c r="L22" i="10"/>
  <c r="M22" i="10"/>
  <c r="N22" i="10"/>
  <c r="P22" i="10"/>
  <c r="Q22" i="10"/>
  <c r="R22" i="10"/>
  <c r="S22" i="10"/>
  <c r="AA22" i="10"/>
  <c r="AB22" i="10"/>
  <c r="AC32" i="10"/>
  <c r="AD32" i="10"/>
  <c r="AE32" i="10"/>
  <c r="AF32" i="10"/>
  <c r="AG32" i="10"/>
  <c r="AH32" i="10"/>
  <c r="AI32" i="10"/>
  <c r="AJ22" i="10"/>
  <c r="AK22" i="10"/>
  <c r="AL32" i="10"/>
  <c r="AM32" i="10"/>
  <c r="AN32" i="10"/>
  <c r="AO32" i="10"/>
  <c r="AP32" i="10"/>
  <c r="AQ32" i="10"/>
  <c r="AR32" i="10"/>
  <c r="AS22" i="10"/>
  <c r="AT22" i="10"/>
  <c r="AU22" i="10"/>
  <c r="AV22" i="10"/>
  <c r="AW22" i="10"/>
  <c r="AX22" i="10"/>
  <c r="AY22" i="10"/>
  <c r="AZ22" i="10"/>
  <c r="BA22" i="10"/>
  <c r="BB22" i="10"/>
  <c r="BC22" i="10"/>
  <c r="BD22" i="10"/>
  <c r="BE22" i="10"/>
  <c r="BF22" i="10"/>
  <c r="BG22" i="10"/>
  <c r="BH22" i="10"/>
  <c r="BI22" i="10"/>
  <c r="BJ22" i="10"/>
  <c r="F28" i="10"/>
  <c r="G28" i="10"/>
  <c r="L28" i="10"/>
  <c r="M28" i="10"/>
  <c r="N28" i="10"/>
  <c r="P28" i="10"/>
  <c r="Q28" i="10"/>
  <c r="R28" i="10"/>
  <c r="S28" i="10"/>
  <c r="AA28" i="10"/>
  <c r="AB28" i="10"/>
  <c r="AJ28" i="10"/>
  <c r="AK28" i="10"/>
  <c r="AS28" i="10"/>
  <c r="AT28" i="10"/>
  <c r="F23" i="10"/>
  <c r="G23" i="10"/>
  <c r="L23" i="10"/>
  <c r="M23" i="10"/>
  <c r="N23" i="10"/>
  <c r="P23" i="10"/>
  <c r="Q23" i="10"/>
  <c r="R23" i="10"/>
  <c r="S23" i="10"/>
  <c r="AA23" i="10"/>
  <c r="AB23" i="10"/>
  <c r="AJ23" i="10"/>
  <c r="AK23" i="10"/>
  <c r="AS23" i="10"/>
  <c r="AT23" i="10"/>
  <c r="AU23" i="10"/>
  <c r="AV23" i="10"/>
  <c r="AW23" i="10"/>
  <c r="AX23" i="10"/>
  <c r="AY23" i="10"/>
  <c r="AZ23" i="10"/>
  <c r="BA23" i="10"/>
  <c r="BB23" i="10"/>
  <c r="BC23" i="10"/>
  <c r="BD23" i="10"/>
  <c r="BE23" i="10"/>
  <c r="BF23" i="10"/>
  <c r="BG23" i="10"/>
  <c r="BH23" i="10"/>
  <c r="BI23" i="10"/>
  <c r="BJ23" i="10"/>
  <c r="A33" i="10"/>
  <c r="B33" i="10"/>
  <c r="C33" i="10"/>
  <c r="D33" i="10"/>
  <c r="E33" i="10"/>
  <c r="F33" i="10"/>
  <c r="G33" i="10"/>
  <c r="H33" i="10"/>
  <c r="I33" i="10"/>
  <c r="J33" i="10"/>
  <c r="K33" i="10"/>
  <c r="L33" i="10"/>
  <c r="M33" i="10"/>
  <c r="N33" i="10"/>
  <c r="O33" i="10"/>
  <c r="P33" i="10"/>
  <c r="Q33" i="10"/>
  <c r="R33" i="10"/>
  <c r="S33" i="10"/>
  <c r="T33" i="10"/>
  <c r="U33" i="10"/>
  <c r="V33" i="10"/>
  <c r="W33" i="10"/>
  <c r="X33" i="10"/>
  <c r="Y33" i="10"/>
  <c r="Z33" i="10"/>
  <c r="AA33" i="10"/>
  <c r="AB33" i="10"/>
  <c r="AC33" i="10"/>
  <c r="AD33" i="10"/>
  <c r="AE33" i="10"/>
  <c r="AF33" i="10"/>
  <c r="AG33" i="10"/>
  <c r="AH33" i="10"/>
  <c r="AI33" i="10"/>
  <c r="AJ33" i="10"/>
  <c r="AK33" i="10"/>
  <c r="AL33" i="10"/>
  <c r="AM33" i="10"/>
  <c r="AN33" i="10"/>
  <c r="AO33" i="10"/>
  <c r="AP33" i="10"/>
  <c r="AQ33" i="10"/>
  <c r="AR33" i="10"/>
  <c r="AS33" i="10"/>
  <c r="AT33" i="10"/>
  <c r="AU33" i="10"/>
  <c r="AV33" i="10"/>
  <c r="AW33" i="10"/>
  <c r="AX33" i="10"/>
  <c r="AY33" i="10"/>
  <c r="AZ33" i="10"/>
  <c r="BA33" i="10"/>
  <c r="BB33" i="10"/>
  <c r="BC33" i="10"/>
  <c r="BD33" i="10"/>
  <c r="BE33" i="10"/>
  <c r="BF33" i="10"/>
  <c r="BG33" i="10"/>
  <c r="BH33" i="10"/>
  <c r="BI33" i="10"/>
  <c r="BJ33" i="10"/>
  <c r="A13" i="10"/>
  <c r="B13" i="10"/>
  <c r="C13" i="10"/>
  <c r="D13" i="10"/>
  <c r="E13" i="10"/>
  <c r="F13" i="10"/>
  <c r="G13" i="10"/>
  <c r="H13" i="10"/>
  <c r="I13" i="10"/>
  <c r="J13" i="10"/>
  <c r="K13" i="10"/>
  <c r="L13" i="10"/>
  <c r="M13" i="10"/>
  <c r="N13" i="10"/>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M13" i="10"/>
  <c r="AN13" i="10"/>
  <c r="AO13" i="10"/>
  <c r="AP13" i="10"/>
  <c r="AQ13" i="10"/>
  <c r="AR13" i="10"/>
  <c r="AS13" i="10"/>
  <c r="AT13" i="10"/>
  <c r="AU13" i="10"/>
  <c r="AV13" i="10"/>
  <c r="AW13" i="10"/>
  <c r="AX13" i="10"/>
  <c r="AY13" i="10"/>
  <c r="AZ13" i="10"/>
  <c r="BA13" i="10"/>
  <c r="BB13" i="10"/>
  <c r="BC13" i="10"/>
  <c r="BD13" i="10"/>
  <c r="BE13" i="10"/>
  <c r="BF13" i="10"/>
  <c r="BG13" i="10"/>
  <c r="BH13" i="10"/>
  <c r="BI13" i="10"/>
  <c r="BJ13" i="10"/>
  <c r="A15" i="10"/>
  <c r="B15" i="10"/>
  <c r="C15" i="10"/>
  <c r="D15" i="10"/>
  <c r="E15" i="10"/>
  <c r="F15" i="10"/>
  <c r="G15" i="10"/>
  <c r="H15" i="10"/>
  <c r="I15" i="10"/>
  <c r="J15" i="10"/>
  <c r="K15" i="10"/>
  <c r="L15" i="10"/>
  <c r="M15" i="10"/>
  <c r="N15" i="10"/>
  <c r="O15" i="10"/>
  <c r="P15" i="10"/>
  <c r="Q15" i="10"/>
  <c r="R15" i="10"/>
  <c r="S15" i="10"/>
  <c r="T15" i="10"/>
  <c r="U15" i="10"/>
  <c r="V15" i="10"/>
  <c r="W15" i="10"/>
  <c r="X15" i="10"/>
  <c r="Y15" i="10"/>
  <c r="Z15" i="10"/>
  <c r="AA15" i="10"/>
  <c r="AB15" i="10"/>
  <c r="AC15" i="10"/>
  <c r="AD15" i="10"/>
  <c r="AE15" i="10"/>
  <c r="AF15" i="10"/>
  <c r="AG15" i="10"/>
  <c r="AH15" i="10"/>
  <c r="AI15" i="10"/>
  <c r="AJ15" i="10"/>
  <c r="AK15" i="10"/>
  <c r="AL15" i="10"/>
  <c r="AM15" i="10"/>
  <c r="AN15" i="10"/>
  <c r="AO15" i="10"/>
  <c r="AP15" i="10"/>
  <c r="AQ15" i="10"/>
  <c r="AR15" i="10"/>
  <c r="AS15" i="10"/>
  <c r="AT15" i="10"/>
  <c r="AU15" i="10"/>
  <c r="AV15" i="10"/>
  <c r="AW15" i="10"/>
  <c r="AX15" i="10"/>
  <c r="AY15" i="10"/>
  <c r="AZ15" i="10"/>
  <c r="BA15" i="10"/>
  <c r="BB15" i="10"/>
  <c r="BC15" i="10"/>
  <c r="BD15" i="10"/>
  <c r="BE15" i="10"/>
  <c r="BF15" i="10"/>
  <c r="BG15" i="10"/>
  <c r="BH15" i="10"/>
  <c r="BI15" i="10"/>
  <c r="BJ15" i="10"/>
  <c r="A16" i="10"/>
  <c r="B16" i="10"/>
  <c r="C16" i="10"/>
  <c r="D16" i="10"/>
  <c r="E16" i="10"/>
  <c r="F16" i="10"/>
  <c r="G16" i="10"/>
  <c r="H16" i="10"/>
  <c r="I16" i="10"/>
  <c r="J16" i="10"/>
  <c r="K16" i="10"/>
  <c r="L16" i="10"/>
  <c r="M16" i="10"/>
  <c r="N16" i="10"/>
  <c r="O16" i="10"/>
  <c r="P16" i="10"/>
  <c r="Q16" i="10"/>
  <c r="R16" i="10"/>
  <c r="S16" i="10"/>
  <c r="T16" i="10"/>
  <c r="U16" i="10"/>
  <c r="V16" i="10"/>
  <c r="W16" i="10"/>
  <c r="X16" i="10"/>
  <c r="Y16" i="10"/>
  <c r="Z16" i="10"/>
  <c r="AA16" i="10"/>
  <c r="AB16" i="10"/>
  <c r="AC16" i="10"/>
  <c r="AD16" i="10"/>
  <c r="AE16" i="10"/>
  <c r="AF16" i="10"/>
  <c r="AG16" i="10"/>
  <c r="AH16" i="10"/>
  <c r="AI16" i="10"/>
  <c r="AJ16" i="10"/>
  <c r="AK16" i="10"/>
  <c r="AL16" i="10"/>
  <c r="AM16" i="10"/>
  <c r="AN16" i="10"/>
  <c r="AO16" i="10"/>
  <c r="AP16" i="10"/>
  <c r="AQ16" i="10"/>
  <c r="AR16" i="10"/>
  <c r="AS16" i="10"/>
  <c r="AT16" i="10"/>
  <c r="AU16" i="10"/>
  <c r="AV16" i="10"/>
  <c r="AW16" i="10"/>
  <c r="AX16" i="10"/>
  <c r="AY16" i="10"/>
  <c r="AZ16" i="10"/>
  <c r="BA16" i="10"/>
  <c r="BB16" i="10"/>
  <c r="BC16" i="10"/>
  <c r="BD16" i="10"/>
  <c r="BE16" i="10"/>
  <c r="BF16" i="10"/>
  <c r="BG16" i="10"/>
  <c r="BH16" i="10"/>
  <c r="BI16" i="10"/>
  <c r="BJ16" i="10"/>
  <c r="A17" i="10"/>
  <c r="B17" i="10"/>
  <c r="C17" i="10"/>
  <c r="D17" i="10"/>
  <c r="E17" i="10"/>
  <c r="F17" i="10"/>
  <c r="G17" i="10"/>
  <c r="H17" i="10"/>
  <c r="I17" i="10"/>
  <c r="J17" i="10"/>
  <c r="K17" i="10"/>
  <c r="L17" i="10"/>
  <c r="M17" i="10"/>
  <c r="N17" i="10"/>
  <c r="O17" i="10"/>
  <c r="P17" i="10"/>
  <c r="Q17" i="10"/>
  <c r="R17" i="10"/>
  <c r="S17" i="10"/>
  <c r="T17" i="10"/>
  <c r="U17" i="10"/>
  <c r="V17" i="10"/>
  <c r="W17" i="10"/>
  <c r="X17" i="10"/>
  <c r="Y17" i="10"/>
  <c r="Z17" i="10"/>
  <c r="AA17" i="10"/>
  <c r="AB17" i="10"/>
  <c r="AC17" i="10"/>
  <c r="AD17" i="10"/>
  <c r="AE17" i="10"/>
  <c r="AF17" i="10"/>
  <c r="AG17" i="10"/>
  <c r="AH17" i="10"/>
  <c r="AI17" i="10"/>
  <c r="AJ17" i="10"/>
  <c r="AK17" i="10"/>
  <c r="AL17" i="10"/>
  <c r="AM17" i="10"/>
  <c r="AN17" i="10"/>
  <c r="AO17" i="10"/>
  <c r="AP17" i="10"/>
  <c r="AQ17" i="10"/>
  <c r="AR17" i="10"/>
  <c r="AS17" i="10"/>
  <c r="AT17" i="10"/>
  <c r="AU17" i="10"/>
  <c r="AV17" i="10"/>
  <c r="AW17" i="10"/>
  <c r="AX17" i="10"/>
  <c r="AY17" i="10"/>
  <c r="AZ17" i="10"/>
  <c r="BA17" i="10"/>
  <c r="BB17" i="10"/>
  <c r="BC17" i="10"/>
  <c r="BD17" i="10"/>
  <c r="BE17" i="10"/>
  <c r="BF17" i="10"/>
  <c r="BG17" i="10"/>
  <c r="BH17" i="10"/>
  <c r="BI17" i="10"/>
  <c r="BJ17" i="10"/>
  <c r="A19" i="10"/>
  <c r="B19" i="10"/>
  <c r="C19" i="10"/>
  <c r="D19" i="10"/>
  <c r="E19" i="10"/>
  <c r="F19" i="10"/>
  <c r="G19" i="10"/>
  <c r="H19" i="10"/>
  <c r="I19" i="10"/>
  <c r="J19" i="10"/>
  <c r="K19" i="10"/>
  <c r="L19" i="10"/>
  <c r="M19" i="10"/>
  <c r="N19" i="10"/>
  <c r="O19" i="10"/>
  <c r="P19" i="10"/>
  <c r="Q19" i="10"/>
  <c r="R19" i="10"/>
  <c r="S19" i="10"/>
  <c r="T19" i="10"/>
  <c r="U19" i="10"/>
  <c r="V19" i="10"/>
  <c r="W19" i="10"/>
  <c r="X19" i="10"/>
  <c r="Y19" i="10"/>
  <c r="Z19" i="10"/>
  <c r="AA19" i="10"/>
  <c r="AB19" i="10"/>
  <c r="AC19" i="10"/>
  <c r="AD19" i="10"/>
  <c r="AE19" i="10"/>
  <c r="AF19" i="10"/>
  <c r="AG19" i="10"/>
  <c r="AH19" i="10"/>
  <c r="AI19" i="10"/>
  <c r="AJ19" i="10"/>
  <c r="AK19" i="10"/>
  <c r="AL19" i="10"/>
  <c r="AM19" i="10"/>
  <c r="AN19" i="10"/>
  <c r="AO19" i="10"/>
  <c r="AP19" i="10"/>
  <c r="AQ19" i="10"/>
  <c r="AR19" i="10"/>
  <c r="AS19" i="10"/>
  <c r="AT19" i="10"/>
  <c r="AU19" i="10"/>
  <c r="AV19" i="10"/>
  <c r="AW19" i="10"/>
  <c r="AX19" i="10"/>
  <c r="AY19" i="10"/>
  <c r="AZ19" i="10"/>
  <c r="BA19" i="10"/>
  <c r="BB19" i="10"/>
  <c r="BC19" i="10"/>
  <c r="BD19" i="10"/>
  <c r="BE19" i="10"/>
  <c r="BF19" i="10"/>
  <c r="BG19" i="10"/>
  <c r="BH19" i="10"/>
  <c r="BI19" i="10"/>
  <c r="BJ19" i="10"/>
  <c r="A20" i="10"/>
  <c r="B20" i="10"/>
  <c r="C20" i="10"/>
  <c r="D20" i="10"/>
  <c r="E20" i="10"/>
  <c r="F20" i="10"/>
  <c r="G20" i="10"/>
  <c r="H20" i="10"/>
  <c r="I20" i="10"/>
  <c r="J20" i="10"/>
  <c r="K20" i="10"/>
  <c r="L20" i="10"/>
  <c r="M20" i="10"/>
  <c r="N20" i="10"/>
  <c r="O20" i="10"/>
  <c r="P20" i="10"/>
  <c r="Q20" i="10"/>
  <c r="R20" i="10"/>
  <c r="S20" i="10"/>
  <c r="T20" i="10"/>
  <c r="U20" i="10"/>
  <c r="V20" i="10"/>
  <c r="W20" i="10"/>
  <c r="X20" i="10"/>
  <c r="Y20" i="10"/>
  <c r="Z20" i="10"/>
  <c r="AA20" i="10"/>
  <c r="AB20" i="10"/>
  <c r="AC20" i="10"/>
  <c r="AD20" i="10"/>
  <c r="AE20" i="10"/>
  <c r="AF20" i="10"/>
  <c r="AG20" i="10"/>
  <c r="AH20" i="10"/>
  <c r="AI20" i="10"/>
  <c r="AJ20" i="10"/>
  <c r="AK20" i="10"/>
  <c r="AL20" i="10"/>
  <c r="AM20" i="10"/>
  <c r="AN20" i="10"/>
  <c r="AO20" i="10"/>
  <c r="AP20" i="10"/>
  <c r="AQ20" i="10"/>
  <c r="AR20" i="10"/>
  <c r="AS20" i="10"/>
  <c r="AT20" i="10"/>
  <c r="AU20" i="10"/>
  <c r="AV20" i="10"/>
  <c r="AW20" i="10"/>
  <c r="AX20" i="10"/>
  <c r="AY20" i="10"/>
  <c r="AZ20" i="10"/>
  <c r="BA20" i="10"/>
  <c r="BB20" i="10"/>
  <c r="BC20" i="10"/>
  <c r="BD20" i="10"/>
  <c r="BE20" i="10"/>
  <c r="BF20" i="10"/>
  <c r="BG20" i="10"/>
  <c r="BH20" i="10"/>
  <c r="BI20" i="10"/>
  <c r="BJ20" i="10"/>
  <c r="A21" i="10"/>
  <c r="B21" i="10"/>
  <c r="C21" i="10"/>
  <c r="D21" i="10"/>
  <c r="E21" i="10"/>
  <c r="F21" i="10"/>
  <c r="G21" i="10"/>
  <c r="H21" i="10"/>
  <c r="I21" i="10"/>
  <c r="J21" i="10"/>
  <c r="K21" i="10"/>
  <c r="L21" i="10"/>
  <c r="M21" i="10"/>
  <c r="N21" i="10"/>
  <c r="O21" i="10"/>
  <c r="P21" i="10"/>
  <c r="Q21" i="10"/>
  <c r="R21" i="10"/>
  <c r="S21" i="10"/>
  <c r="T21" i="10"/>
  <c r="U21" i="10"/>
  <c r="V21" i="10"/>
  <c r="W21" i="10"/>
  <c r="X21" i="10"/>
  <c r="Y21" i="10"/>
  <c r="Z21" i="10"/>
  <c r="AA21" i="10"/>
  <c r="AB21" i="10"/>
  <c r="AC21" i="10"/>
  <c r="AD21" i="10"/>
  <c r="AE21" i="10"/>
  <c r="AF21" i="10"/>
  <c r="AG21" i="10"/>
  <c r="AH21" i="10"/>
  <c r="AI21" i="10"/>
  <c r="AJ21" i="10"/>
  <c r="AK21" i="10"/>
  <c r="AL21" i="10"/>
  <c r="AM21" i="10"/>
  <c r="AN21" i="10"/>
  <c r="AO21" i="10"/>
  <c r="AP21" i="10"/>
  <c r="AQ21" i="10"/>
  <c r="AR21" i="10"/>
  <c r="AS21" i="10"/>
  <c r="AT21" i="10"/>
  <c r="AU21" i="10"/>
  <c r="AV21" i="10"/>
  <c r="AW21" i="10"/>
  <c r="AX21" i="10"/>
  <c r="AY21" i="10"/>
  <c r="AZ21" i="10"/>
  <c r="BA21" i="10"/>
  <c r="BB21" i="10"/>
  <c r="BC21" i="10"/>
  <c r="BD21" i="10"/>
  <c r="BE21" i="10"/>
  <c r="BF21" i="10"/>
  <c r="BG21" i="10"/>
  <c r="BH21" i="10"/>
  <c r="BI21" i="10"/>
  <c r="BJ21" i="10"/>
  <c r="A12" i="10"/>
  <c r="B12" i="10"/>
  <c r="C12" i="10"/>
  <c r="D12" i="10"/>
  <c r="E12" i="10"/>
  <c r="F12" i="10"/>
  <c r="G12" i="10"/>
  <c r="H12" i="10"/>
  <c r="I12" i="10"/>
  <c r="J12" i="10"/>
  <c r="K12" i="10"/>
  <c r="L12" i="10"/>
  <c r="M12" i="10"/>
  <c r="N12" i="10"/>
  <c r="O12" i="10"/>
  <c r="P12" i="10"/>
  <c r="Q12" i="10"/>
  <c r="R12" i="10"/>
  <c r="S12" i="10"/>
  <c r="T12" i="10"/>
  <c r="U12" i="10"/>
  <c r="V12" i="10"/>
  <c r="W12" i="10"/>
  <c r="X12" i="10"/>
  <c r="Y12" i="10"/>
  <c r="Z12" i="10"/>
  <c r="AA12" i="10"/>
  <c r="AB12" i="10"/>
  <c r="AC12" i="10"/>
  <c r="AD12" i="10"/>
  <c r="AE12" i="10"/>
  <c r="AF12" i="10"/>
  <c r="AG12" i="10"/>
  <c r="AH12" i="10"/>
  <c r="AI12" i="10"/>
  <c r="AJ12" i="10"/>
  <c r="AK12" i="10"/>
  <c r="AL12" i="10"/>
  <c r="AM12" i="10"/>
  <c r="AN12" i="10"/>
  <c r="AO12" i="10"/>
  <c r="AP12" i="10"/>
  <c r="AQ12" i="10"/>
  <c r="AR12" i="10"/>
  <c r="AS12" i="10"/>
  <c r="AT12" i="10"/>
  <c r="AU12" i="10"/>
  <c r="AV12" i="10"/>
  <c r="AW12" i="10"/>
  <c r="AX12" i="10"/>
  <c r="AY12" i="10"/>
  <c r="AZ12" i="10"/>
  <c r="BA12" i="10"/>
  <c r="BB12" i="10"/>
  <c r="BC12" i="10"/>
  <c r="BD12" i="10"/>
  <c r="BE12" i="10"/>
  <c r="BF12" i="10"/>
  <c r="BG12" i="10"/>
  <c r="BH12" i="10"/>
  <c r="BI12" i="10"/>
  <c r="BJ12" i="10"/>
  <c r="A10" i="10"/>
  <c r="B10" i="10"/>
  <c r="C10" i="10"/>
  <c r="D10" i="10"/>
  <c r="E10" i="10"/>
  <c r="F10" i="10"/>
  <c r="G10" i="10"/>
  <c r="H10" i="10"/>
  <c r="I10" i="10"/>
  <c r="J10" i="10"/>
  <c r="K10" i="10"/>
  <c r="L10" i="10"/>
  <c r="M10" i="10"/>
  <c r="N10" i="10"/>
  <c r="O10" i="10"/>
  <c r="P10" i="10"/>
  <c r="Q10" i="10"/>
  <c r="R10" i="10"/>
  <c r="S10" i="10"/>
  <c r="T10" i="10"/>
  <c r="U10" i="10"/>
  <c r="V10" i="10"/>
  <c r="W10" i="10"/>
  <c r="X10" i="10"/>
  <c r="Y10" i="10"/>
  <c r="Z10" i="10"/>
  <c r="AA10" i="10"/>
  <c r="AB10" i="10"/>
  <c r="AC10" i="10"/>
  <c r="AD10" i="10"/>
  <c r="AE10" i="10"/>
  <c r="AF10" i="10"/>
  <c r="AG10" i="10"/>
  <c r="AH10" i="10"/>
  <c r="AI10" i="10"/>
  <c r="AJ10" i="10"/>
  <c r="AK10" i="10"/>
  <c r="AL10" i="10"/>
  <c r="AM10" i="10"/>
  <c r="AN10" i="10"/>
  <c r="AO10" i="10"/>
  <c r="AP10" i="10"/>
  <c r="AQ10" i="10"/>
  <c r="AR10" i="10"/>
  <c r="AS10" i="10"/>
  <c r="AT10" i="10"/>
  <c r="AU10" i="10"/>
  <c r="AV10" i="10"/>
  <c r="AW10" i="10"/>
  <c r="AX10" i="10"/>
  <c r="AY10" i="10"/>
  <c r="AZ10" i="10"/>
  <c r="BA10" i="10"/>
  <c r="BB10" i="10"/>
  <c r="BC10" i="10"/>
  <c r="BD10" i="10"/>
  <c r="BE10" i="10"/>
  <c r="BF10" i="10"/>
  <c r="BG10" i="10"/>
  <c r="BH10" i="10"/>
  <c r="BI10" i="10"/>
  <c r="BJ10" i="10"/>
  <c r="A11" i="10"/>
  <c r="B11" i="10"/>
  <c r="C11" i="10"/>
  <c r="D11" i="10"/>
  <c r="E11" i="10"/>
  <c r="F11" i="10"/>
  <c r="G11" i="10"/>
  <c r="H11" i="10"/>
  <c r="I11" i="10"/>
  <c r="J11" i="10"/>
  <c r="K11" i="10"/>
  <c r="L11" i="10"/>
  <c r="M11" i="10"/>
  <c r="N11" i="10"/>
  <c r="O11" i="10"/>
  <c r="P11" i="10"/>
  <c r="Q11" i="10"/>
  <c r="R11" i="10"/>
  <c r="S11" i="10"/>
  <c r="T11" i="10"/>
  <c r="U11" i="10"/>
  <c r="V11" i="10"/>
  <c r="W11" i="10"/>
  <c r="X11" i="10"/>
  <c r="Y11" i="10"/>
  <c r="Z11" i="10"/>
  <c r="AA11" i="10"/>
  <c r="AB11" i="10"/>
  <c r="AC11" i="10"/>
  <c r="AD11" i="10"/>
  <c r="AE11" i="10"/>
  <c r="AF11" i="10"/>
  <c r="AG11" i="10"/>
  <c r="AH11" i="10"/>
  <c r="AI11" i="10"/>
  <c r="AJ11" i="10"/>
  <c r="AK11" i="10"/>
  <c r="AL11" i="10"/>
  <c r="AM11" i="10"/>
  <c r="AN11" i="10"/>
  <c r="AO11" i="10"/>
  <c r="AP11" i="10"/>
  <c r="AQ11" i="10"/>
  <c r="AR11" i="10"/>
  <c r="AS11" i="10"/>
  <c r="AT11" i="10"/>
  <c r="AU11" i="10"/>
  <c r="AV11" i="10"/>
  <c r="AW11" i="10"/>
  <c r="AX11" i="10"/>
  <c r="AY11" i="10"/>
  <c r="AZ11" i="10"/>
  <c r="BA11" i="10"/>
  <c r="BB11" i="10"/>
  <c r="BC11" i="10"/>
  <c r="BD11" i="10"/>
  <c r="BE11" i="10"/>
  <c r="BF11" i="10"/>
  <c r="BG11" i="10"/>
  <c r="BH11" i="10"/>
  <c r="BI11" i="10"/>
  <c r="BJ11" i="10"/>
  <c r="A9" i="10"/>
  <c r="B9" i="10"/>
  <c r="C9" i="10"/>
  <c r="D9" i="10"/>
  <c r="E9" i="10"/>
  <c r="F9" i="10"/>
  <c r="G9" i="10"/>
  <c r="H9" i="10"/>
  <c r="I9" i="10"/>
  <c r="J9" i="10"/>
  <c r="K9" i="10"/>
  <c r="L9" i="10"/>
  <c r="M9" i="10"/>
  <c r="N9" i="10"/>
  <c r="O9" i="10"/>
  <c r="P9" i="10"/>
  <c r="Q9" i="10"/>
  <c r="R9" i="10"/>
  <c r="S9" i="10"/>
  <c r="T9" i="10"/>
  <c r="U9" i="10"/>
  <c r="V9" i="10"/>
  <c r="W9" i="10"/>
  <c r="X9" i="10"/>
  <c r="Y9" i="10"/>
  <c r="Z9" i="10"/>
  <c r="AA9" i="10"/>
  <c r="AB9" i="10"/>
  <c r="AC9" i="10"/>
  <c r="AD9" i="10"/>
  <c r="AE9" i="10"/>
  <c r="AF9" i="10"/>
  <c r="AG9" i="10"/>
  <c r="AH9" i="10"/>
  <c r="AI9" i="10"/>
  <c r="AJ9" i="10"/>
  <c r="AK9" i="10"/>
  <c r="AL9" i="10"/>
  <c r="AM9" i="10"/>
  <c r="AN9" i="10"/>
  <c r="AO9" i="10"/>
  <c r="AP9" i="10"/>
  <c r="AQ9" i="10"/>
  <c r="AR9" i="10"/>
  <c r="AS9" i="10"/>
  <c r="AT9" i="10"/>
  <c r="AU9" i="10"/>
  <c r="AV9" i="10"/>
  <c r="AW9" i="10"/>
  <c r="AX9" i="10"/>
  <c r="AY9" i="10"/>
  <c r="AZ9" i="10"/>
  <c r="BA9" i="10"/>
  <c r="BB9" i="10"/>
  <c r="BC9" i="10"/>
  <c r="BD9" i="10"/>
  <c r="BE9" i="10"/>
  <c r="BF9" i="10"/>
  <c r="BG9" i="10"/>
  <c r="BH9" i="10"/>
  <c r="BI9" i="10"/>
  <c r="BJ9" i="10"/>
  <c r="A7" i="10"/>
  <c r="B7" i="10"/>
  <c r="C7" i="10"/>
  <c r="D7" i="10"/>
  <c r="E7" i="10"/>
  <c r="F7" i="10"/>
  <c r="G7" i="10"/>
  <c r="H7" i="10"/>
  <c r="I7" i="10"/>
  <c r="J7" i="10"/>
  <c r="K7" i="10"/>
  <c r="L7" i="10"/>
  <c r="M7" i="10"/>
  <c r="N7" i="10"/>
  <c r="O7" i="10"/>
  <c r="P7" i="10"/>
  <c r="Q7" i="10"/>
  <c r="R7" i="10"/>
  <c r="S7" i="10"/>
  <c r="T7" i="10"/>
  <c r="U7" i="10"/>
  <c r="V7" i="10"/>
  <c r="W7" i="10"/>
  <c r="X7" i="10"/>
  <c r="Y7" i="10"/>
  <c r="Z7" i="10"/>
  <c r="AA7" i="10"/>
  <c r="AB7" i="10"/>
  <c r="AC7" i="10"/>
  <c r="AD7" i="10"/>
  <c r="AE7" i="10"/>
  <c r="AF7" i="10"/>
  <c r="AG7" i="10"/>
  <c r="AH7" i="10"/>
  <c r="AI7" i="10"/>
  <c r="AJ7" i="10"/>
  <c r="AK7" i="10"/>
  <c r="AL7" i="10"/>
  <c r="AM7" i="10"/>
  <c r="AN7" i="10"/>
  <c r="AO7" i="10"/>
  <c r="AP7" i="10"/>
  <c r="AQ7" i="10"/>
  <c r="AR7" i="10"/>
  <c r="AS7" i="10"/>
  <c r="AT7" i="10"/>
  <c r="AU7" i="10"/>
  <c r="AV7" i="10"/>
  <c r="AW7" i="10"/>
  <c r="AX7" i="10"/>
  <c r="AY7" i="10"/>
  <c r="AZ7" i="10"/>
  <c r="BA7" i="10"/>
  <c r="BB7" i="10"/>
  <c r="BC7" i="10"/>
  <c r="BD7" i="10"/>
  <c r="BE7" i="10"/>
  <c r="BF7" i="10"/>
  <c r="BG7" i="10"/>
  <c r="BH7" i="10"/>
  <c r="BI7" i="10"/>
  <c r="BJ7" i="10"/>
  <c r="A8" i="10"/>
  <c r="B8" i="10"/>
  <c r="C8" i="10"/>
  <c r="D8" i="10"/>
  <c r="E8" i="10"/>
  <c r="F8" i="10"/>
  <c r="G8" i="10"/>
  <c r="H8" i="10"/>
  <c r="I8" i="10"/>
  <c r="J8" i="10"/>
  <c r="K8" i="10"/>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AP8" i="10"/>
  <c r="AQ8" i="10"/>
  <c r="AR8" i="10"/>
  <c r="AS8" i="10"/>
  <c r="AT8" i="10"/>
  <c r="AU8" i="10"/>
  <c r="AV8" i="10"/>
  <c r="AW8" i="10"/>
  <c r="AX8" i="10"/>
  <c r="AY8" i="10"/>
  <c r="AZ8" i="10"/>
  <c r="BA8" i="10"/>
  <c r="BB8" i="10"/>
  <c r="BC8" i="10"/>
  <c r="BD8" i="10"/>
  <c r="BE8" i="10"/>
  <c r="BF8" i="10"/>
  <c r="BG8" i="10"/>
  <c r="BH8" i="10"/>
  <c r="BI8" i="10"/>
  <c r="BJ8" i="10"/>
  <c r="A6" i="10"/>
  <c r="B6" i="10"/>
  <c r="C6" i="10"/>
  <c r="D6" i="10"/>
  <c r="E6" i="10"/>
  <c r="F6" i="10"/>
  <c r="G6" i="10"/>
  <c r="H6" i="10"/>
  <c r="I6" i="10"/>
  <c r="J6" i="10"/>
  <c r="K6" i="10"/>
  <c r="L6" i="10"/>
  <c r="M6" i="10"/>
  <c r="N6" i="10"/>
  <c r="O6" i="10"/>
  <c r="P6" i="10"/>
  <c r="Q6" i="10"/>
  <c r="R6" i="10"/>
  <c r="S6" i="10"/>
  <c r="T6" i="10"/>
  <c r="U6" i="10"/>
  <c r="V6" i="10"/>
  <c r="W6" i="10"/>
  <c r="X6" i="10"/>
  <c r="Y6" i="10"/>
  <c r="Z6" i="10"/>
  <c r="AA6" i="10"/>
  <c r="AB6" i="10"/>
  <c r="AC6" i="10"/>
  <c r="AD6" i="10"/>
  <c r="AE6" i="10"/>
  <c r="AF6" i="10"/>
  <c r="AG6" i="10"/>
  <c r="AH6" i="10"/>
  <c r="AI6" i="10"/>
  <c r="AJ6" i="10"/>
  <c r="AK6" i="10"/>
  <c r="AL6" i="10"/>
  <c r="AM6" i="10"/>
  <c r="AN6" i="10"/>
  <c r="AO6" i="10"/>
  <c r="AP6" i="10"/>
  <c r="AQ6" i="10"/>
  <c r="AR6" i="10"/>
  <c r="AS6" i="10"/>
  <c r="AT6" i="10"/>
  <c r="AU6" i="10"/>
  <c r="AV6" i="10"/>
  <c r="AW6" i="10"/>
  <c r="AX6" i="10"/>
  <c r="AY6" i="10"/>
  <c r="AZ6" i="10"/>
  <c r="BA6" i="10"/>
  <c r="BB6" i="10"/>
  <c r="BC6" i="10"/>
  <c r="BD6" i="10"/>
  <c r="BE6" i="10"/>
  <c r="BF6" i="10"/>
  <c r="BG6" i="10"/>
  <c r="BH6" i="10"/>
  <c r="BI6" i="10"/>
  <c r="BJ6" i="10"/>
  <c r="A5" i="10"/>
  <c r="B5" i="10"/>
  <c r="C5" i="10"/>
  <c r="D5" i="10"/>
  <c r="E5" i="10"/>
  <c r="F5" i="10"/>
  <c r="G5" i="10"/>
  <c r="H5" i="10"/>
  <c r="I5" i="10"/>
  <c r="J5" i="10"/>
  <c r="K5" i="10"/>
  <c r="L5" i="10"/>
  <c r="M5" i="10"/>
  <c r="N5" i="10"/>
  <c r="O5" i="10"/>
  <c r="P5" i="10"/>
  <c r="Q5" i="10"/>
  <c r="R5" i="10"/>
  <c r="S5" i="10"/>
  <c r="T5" i="10"/>
  <c r="U5" i="10"/>
  <c r="V5" i="10"/>
  <c r="W5" i="10"/>
  <c r="X5" i="10"/>
  <c r="Y5" i="10"/>
  <c r="Z5" i="10"/>
  <c r="AA5" i="10"/>
  <c r="AB5" i="10"/>
  <c r="AC5" i="10"/>
  <c r="AD5" i="10"/>
  <c r="AE5" i="10"/>
  <c r="AF5" i="10"/>
  <c r="AG5" i="10"/>
  <c r="AH5" i="10"/>
  <c r="AI5" i="10"/>
  <c r="AJ5" i="10"/>
  <c r="AK5" i="10"/>
  <c r="AL5" i="10"/>
  <c r="AM5" i="10"/>
  <c r="AN5" i="10"/>
  <c r="AO5" i="10"/>
  <c r="AP5" i="10"/>
  <c r="AQ5" i="10"/>
  <c r="AR5" i="10"/>
  <c r="AS5" i="10"/>
  <c r="AT5" i="10"/>
  <c r="AU5" i="10"/>
  <c r="AV5" i="10"/>
  <c r="AW5" i="10"/>
  <c r="AX5" i="10"/>
  <c r="AY5" i="10"/>
  <c r="AZ5" i="10"/>
  <c r="BA5" i="10"/>
  <c r="BB5" i="10"/>
  <c r="BC5" i="10"/>
  <c r="BD5" i="10"/>
  <c r="BE5" i="10"/>
  <c r="BF5" i="10"/>
  <c r="BG5" i="10"/>
  <c r="BH5" i="10"/>
  <c r="BI5" i="10"/>
  <c r="BJ5" i="10"/>
  <c r="A4" i="10"/>
  <c r="B4" i="10"/>
  <c r="C4" i="10"/>
  <c r="D4" i="10"/>
  <c r="E4" i="10"/>
  <c r="F4" i="10"/>
  <c r="F18" i="10" s="1"/>
  <c r="F29" i="10" s="1"/>
  <c r="G4" i="10"/>
  <c r="G18" i="10" s="1"/>
  <c r="G29" i="10" s="1"/>
  <c r="H4" i="10"/>
  <c r="H18" i="10" s="1"/>
  <c r="H29" i="10" s="1"/>
  <c r="I4" i="10"/>
  <c r="I18" i="10" s="1"/>
  <c r="I29" i="10" s="1"/>
  <c r="J4" i="10"/>
  <c r="J18" i="10" s="1"/>
  <c r="J29" i="10" s="1"/>
  <c r="K4" i="10"/>
  <c r="K18" i="10" s="1"/>
  <c r="K29" i="10" s="1"/>
  <c r="L4" i="10"/>
  <c r="L18" i="10" s="1"/>
  <c r="L29" i="10" s="1"/>
  <c r="M4" i="10"/>
  <c r="M18" i="10" s="1"/>
  <c r="M29" i="10" s="1"/>
  <c r="N4" i="10"/>
  <c r="N18" i="10" s="1"/>
  <c r="N29" i="10" s="1"/>
  <c r="O4" i="10"/>
  <c r="O18" i="10" s="1"/>
  <c r="O29" i="10" s="1"/>
  <c r="P4" i="10"/>
  <c r="P18" i="10" s="1"/>
  <c r="P29" i="10" s="1"/>
  <c r="Q4" i="10"/>
  <c r="Q18" i="10" s="1"/>
  <c r="Q29" i="10" s="1"/>
  <c r="R4" i="10"/>
  <c r="R18" i="10" s="1"/>
  <c r="R29" i="10" s="1"/>
  <c r="S4" i="10"/>
  <c r="S18" i="10" s="1"/>
  <c r="S29" i="10" s="1"/>
  <c r="T4" i="10"/>
  <c r="T18" i="10" s="1"/>
  <c r="T29" i="10" s="1"/>
  <c r="U4" i="10"/>
  <c r="U18" i="10" s="1"/>
  <c r="U29" i="10" s="1"/>
  <c r="V4" i="10"/>
  <c r="V18" i="10" s="1"/>
  <c r="V29" i="10" s="1"/>
  <c r="W4" i="10"/>
  <c r="W18" i="10" s="1"/>
  <c r="W29" i="10" s="1"/>
  <c r="X4" i="10"/>
  <c r="X18" i="10" s="1"/>
  <c r="X29" i="10" s="1"/>
  <c r="Y4" i="10"/>
  <c r="Y18" i="10" s="1"/>
  <c r="Y29" i="10" s="1"/>
  <c r="Z4" i="10"/>
  <c r="Z18" i="10" s="1"/>
  <c r="Z29" i="10" s="1"/>
  <c r="AA4" i="10"/>
  <c r="AA18" i="10" s="1"/>
  <c r="AA29" i="10" s="1"/>
  <c r="AB4" i="10"/>
  <c r="AB18" i="10" s="1"/>
  <c r="AB29" i="10" s="1"/>
  <c r="AC4" i="10"/>
  <c r="AC18" i="10" s="1"/>
  <c r="AC29" i="10" s="1"/>
  <c r="AD4" i="10"/>
  <c r="AD18" i="10" s="1"/>
  <c r="AD29" i="10" s="1"/>
  <c r="AE4" i="10"/>
  <c r="AE18" i="10" s="1"/>
  <c r="AE29" i="10" s="1"/>
  <c r="AF4" i="10"/>
  <c r="AF18" i="10" s="1"/>
  <c r="AF29" i="10" s="1"/>
  <c r="AG4" i="10"/>
  <c r="AG18" i="10" s="1"/>
  <c r="AG29" i="10" s="1"/>
  <c r="AH4" i="10"/>
  <c r="AH18" i="10" s="1"/>
  <c r="AH29" i="10" s="1"/>
  <c r="AI4" i="10"/>
  <c r="AI18" i="10" s="1"/>
  <c r="AI29" i="10" s="1"/>
  <c r="AJ4" i="10"/>
  <c r="AJ18" i="10" s="1"/>
  <c r="AJ29" i="10" s="1"/>
  <c r="AK4" i="10"/>
  <c r="AK18" i="10" s="1"/>
  <c r="AK29" i="10" s="1"/>
  <c r="AL4" i="10"/>
  <c r="AL18" i="10" s="1"/>
  <c r="AL29" i="10" s="1"/>
  <c r="AM4" i="10"/>
  <c r="AM18" i="10" s="1"/>
  <c r="AM29" i="10" s="1"/>
  <c r="AN4" i="10"/>
  <c r="AN18" i="10" s="1"/>
  <c r="AN29" i="10" s="1"/>
  <c r="AO4" i="10"/>
  <c r="AO18" i="10" s="1"/>
  <c r="AO29" i="10" s="1"/>
  <c r="AP4" i="10"/>
  <c r="AP18" i="10" s="1"/>
  <c r="AP29" i="10" s="1"/>
  <c r="AQ4" i="10"/>
  <c r="AQ18" i="10" s="1"/>
  <c r="AQ29" i="10" s="1"/>
  <c r="AR4" i="10"/>
  <c r="AR18" i="10" s="1"/>
  <c r="AR29" i="10" s="1"/>
  <c r="AS4" i="10"/>
  <c r="AS18" i="10" s="1"/>
  <c r="AS29" i="10" s="1"/>
  <c r="AT4" i="10"/>
  <c r="AT18" i="10" s="1"/>
  <c r="AT29" i="10" s="1"/>
  <c r="AU4" i="10"/>
  <c r="AV4" i="10"/>
  <c r="AW4" i="10"/>
  <c r="AX4" i="10"/>
  <c r="AY4" i="10"/>
  <c r="AZ4" i="10"/>
  <c r="BA4" i="10"/>
  <c r="BB4" i="10"/>
  <c r="BC4" i="10"/>
  <c r="BD4" i="10"/>
  <c r="BE4" i="10"/>
  <c r="BF4" i="10"/>
  <c r="BG4" i="10"/>
  <c r="BH4" i="10"/>
  <c r="BI4" i="10"/>
  <c r="BJ4" i="10"/>
  <c r="F53" i="9"/>
  <c r="G53" i="9"/>
  <c r="L53" i="9"/>
  <c r="M53" i="9"/>
  <c r="N53" i="9"/>
  <c r="P53" i="9"/>
  <c r="Q53" i="9"/>
  <c r="R53" i="9"/>
  <c r="S53" i="9"/>
  <c r="AA53" i="9"/>
  <c r="AB53" i="9"/>
  <c r="AJ53" i="9"/>
  <c r="AK53" i="9"/>
  <c r="AS53" i="9"/>
  <c r="AT53" i="9"/>
  <c r="F57" i="9"/>
  <c r="G57" i="9"/>
  <c r="L57" i="9"/>
  <c r="M57" i="9"/>
  <c r="N57" i="9"/>
  <c r="P57" i="9"/>
  <c r="Q57" i="9"/>
  <c r="R57" i="9"/>
  <c r="S57" i="9"/>
  <c r="AA57" i="9"/>
  <c r="AB57" i="9"/>
  <c r="AJ57" i="9"/>
  <c r="AK57" i="9"/>
  <c r="AS57" i="9"/>
  <c r="AT57" i="9"/>
  <c r="F66" i="9"/>
  <c r="G66" i="9"/>
  <c r="L66" i="9"/>
  <c r="M66" i="9"/>
  <c r="N66" i="9"/>
  <c r="P66" i="9"/>
  <c r="Q66" i="9"/>
  <c r="R66" i="9"/>
  <c r="S66" i="9"/>
  <c r="AA66" i="9"/>
  <c r="AB66" i="9"/>
  <c r="AJ66" i="9"/>
  <c r="AK66" i="9"/>
  <c r="AS66" i="9"/>
  <c r="AT66" i="9"/>
  <c r="F67" i="9"/>
  <c r="G67" i="9"/>
  <c r="L67" i="9"/>
  <c r="M67" i="9"/>
  <c r="N67" i="9"/>
  <c r="P67" i="9"/>
  <c r="Q67" i="9"/>
  <c r="R67" i="9"/>
  <c r="S67" i="9"/>
  <c r="AA67" i="9"/>
  <c r="AB67" i="9"/>
  <c r="AJ67" i="9"/>
  <c r="AK67" i="9"/>
  <c r="AS67" i="9"/>
  <c r="AT67" i="9"/>
  <c r="F68" i="9"/>
  <c r="G68" i="9"/>
  <c r="L68" i="9"/>
  <c r="M68" i="9"/>
  <c r="N68" i="9"/>
  <c r="P68" i="9"/>
  <c r="Q68" i="9"/>
  <c r="R68" i="9"/>
  <c r="S68" i="9"/>
  <c r="AA68" i="9"/>
  <c r="AB68" i="9"/>
  <c r="AJ68" i="9"/>
  <c r="AK68" i="9"/>
  <c r="AS68" i="9"/>
  <c r="AT68" i="9"/>
  <c r="F69" i="9"/>
  <c r="G69" i="9"/>
  <c r="L69" i="9"/>
  <c r="M69" i="9"/>
  <c r="N69" i="9"/>
  <c r="P69" i="9"/>
  <c r="Q69" i="9"/>
  <c r="R69" i="9"/>
  <c r="S69" i="9"/>
  <c r="AA69" i="9"/>
  <c r="AB69" i="9"/>
  <c r="AJ69" i="9"/>
  <c r="AK69" i="9"/>
  <c r="AS69" i="9"/>
  <c r="AT69" i="9"/>
  <c r="F48" i="9"/>
  <c r="G48" i="9"/>
  <c r="L48" i="9"/>
  <c r="M48" i="9"/>
  <c r="N48" i="9"/>
  <c r="P48" i="9"/>
  <c r="Q48" i="9"/>
  <c r="R48" i="9"/>
  <c r="S48" i="9"/>
  <c r="AA48" i="9"/>
  <c r="AB48" i="9"/>
  <c r="AJ48" i="9"/>
  <c r="AK48" i="9"/>
  <c r="AS48" i="9"/>
  <c r="AT48" i="9"/>
  <c r="F49" i="9"/>
  <c r="G49" i="9"/>
  <c r="L49" i="9"/>
  <c r="M49" i="9"/>
  <c r="N49" i="9"/>
  <c r="P49" i="9"/>
  <c r="Q49" i="9"/>
  <c r="R49" i="9"/>
  <c r="S49" i="9"/>
  <c r="AA49" i="9"/>
  <c r="AB49" i="9"/>
  <c r="AJ49" i="9"/>
  <c r="AK49" i="9"/>
  <c r="AS49" i="9"/>
  <c r="AT49" i="9"/>
  <c r="F50" i="9"/>
  <c r="G50" i="9"/>
  <c r="L50" i="9"/>
  <c r="M50" i="9"/>
  <c r="N50" i="9"/>
  <c r="P50" i="9"/>
  <c r="Q50" i="9"/>
  <c r="R50" i="9"/>
  <c r="S50" i="9"/>
  <c r="AA50" i="9"/>
  <c r="AB50" i="9"/>
  <c r="AJ50" i="9"/>
  <c r="AK50" i="9"/>
  <c r="AS50" i="9"/>
  <c r="AT50" i="9"/>
  <c r="F51" i="9"/>
  <c r="G51" i="9"/>
  <c r="L51" i="9"/>
  <c r="M51" i="9"/>
  <c r="N51" i="9"/>
  <c r="P51" i="9"/>
  <c r="Q51" i="9"/>
  <c r="R51" i="9"/>
  <c r="S51" i="9"/>
  <c r="AA51" i="9"/>
  <c r="AB51" i="9"/>
  <c r="AJ51" i="9"/>
  <c r="AK51" i="9"/>
  <c r="AS51" i="9"/>
  <c r="AT51" i="9"/>
  <c r="F52" i="9"/>
  <c r="G52" i="9"/>
  <c r="L52" i="9"/>
  <c r="M52" i="9"/>
  <c r="N52" i="9"/>
  <c r="P52" i="9"/>
  <c r="Q52" i="9"/>
  <c r="R52" i="9"/>
  <c r="S52" i="9"/>
  <c r="AA52" i="9"/>
  <c r="AB52" i="9"/>
  <c r="AJ52" i="9"/>
  <c r="AK52" i="9"/>
  <c r="AS52" i="9"/>
  <c r="AT52" i="9"/>
  <c r="F44" i="9"/>
  <c r="G44" i="9"/>
  <c r="L44" i="9"/>
  <c r="M44" i="9"/>
  <c r="N44" i="9"/>
  <c r="P44" i="9"/>
  <c r="Q44" i="9"/>
  <c r="R44" i="9"/>
  <c r="S44" i="9"/>
  <c r="AA44" i="9"/>
  <c r="AB44" i="9"/>
  <c r="AJ44" i="9"/>
  <c r="AK44" i="9"/>
  <c r="AS44" i="9"/>
  <c r="AT44" i="9"/>
  <c r="F45" i="9"/>
  <c r="G45" i="9"/>
  <c r="L45" i="9"/>
  <c r="M45" i="9"/>
  <c r="N45" i="9"/>
  <c r="P45" i="9"/>
  <c r="Q45" i="9"/>
  <c r="R45" i="9"/>
  <c r="S45" i="9"/>
  <c r="AA45" i="9"/>
  <c r="AB45" i="9"/>
  <c r="AJ45" i="9"/>
  <c r="AK45" i="9"/>
  <c r="AS45" i="9"/>
  <c r="AT45" i="9"/>
  <c r="F46" i="9"/>
  <c r="G46" i="9"/>
  <c r="L46" i="9"/>
  <c r="M46" i="9"/>
  <c r="N46" i="9"/>
  <c r="P46" i="9"/>
  <c r="Q46" i="9"/>
  <c r="R46" i="9"/>
  <c r="S46" i="9"/>
  <c r="AA46" i="9"/>
  <c r="AB46" i="9"/>
  <c r="AJ46" i="9"/>
  <c r="AK46" i="9"/>
  <c r="AS46" i="9"/>
  <c r="AT46" i="9"/>
  <c r="F47" i="9"/>
  <c r="G47" i="9"/>
  <c r="L47" i="9"/>
  <c r="M47" i="9"/>
  <c r="N47" i="9"/>
  <c r="P47" i="9"/>
  <c r="Q47" i="9"/>
  <c r="R47" i="9"/>
  <c r="S47" i="9"/>
  <c r="AA47" i="9"/>
  <c r="AB47" i="9"/>
  <c r="AJ47" i="9"/>
  <c r="AK47" i="9"/>
  <c r="AS47" i="9"/>
  <c r="AT47" i="9"/>
  <c r="F37" i="9"/>
  <c r="G37" i="9"/>
  <c r="L37" i="9"/>
  <c r="M37" i="9"/>
  <c r="N37" i="9"/>
  <c r="P37" i="9"/>
  <c r="Q37" i="9"/>
  <c r="R37" i="9"/>
  <c r="S37" i="9"/>
  <c r="AA37" i="9"/>
  <c r="AB37" i="9"/>
  <c r="AJ37" i="9"/>
  <c r="AK37" i="9"/>
  <c r="AS37" i="9"/>
  <c r="AT37" i="9"/>
  <c r="F38" i="9"/>
  <c r="G38" i="9"/>
  <c r="L38" i="9"/>
  <c r="M38" i="9"/>
  <c r="N38" i="9"/>
  <c r="P38" i="9"/>
  <c r="Q38" i="9"/>
  <c r="R38" i="9"/>
  <c r="S38" i="9"/>
  <c r="AA38" i="9"/>
  <c r="AB38" i="9"/>
  <c r="AJ38" i="9"/>
  <c r="AK38" i="9"/>
  <c r="AS38" i="9"/>
  <c r="AT38" i="9"/>
  <c r="F39" i="9"/>
  <c r="G39" i="9"/>
  <c r="L39" i="9"/>
  <c r="M39" i="9"/>
  <c r="N39" i="9"/>
  <c r="P39" i="9"/>
  <c r="Q39" i="9"/>
  <c r="R39" i="9"/>
  <c r="S39" i="9"/>
  <c r="AA39" i="9"/>
  <c r="AB39" i="9"/>
  <c r="AJ39" i="9"/>
  <c r="AK39" i="9"/>
  <c r="AS39" i="9"/>
  <c r="AT39" i="9"/>
  <c r="F40" i="9"/>
  <c r="G40" i="9"/>
  <c r="L40" i="9"/>
  <c r="M40" i="9"/>
  <c r="N40" i="9"/>
  <c r="P40" i="9"/>
  <c r="Q40" i="9"/>
  <c r="R40" i="9"/>
  <c r="S40" i="9"/>
  <c r="AA40" i="9"/>
  <c r="AB40" i="9"/>
  <c r="AJ40" i="9"/>
  <c r="AK40" i="9"/>
  <c r="AS40" i="9"/>
  <c r="AT40" i="9"/>
  <c r="F41" i="9"/>
  <c r="G41" i="9"/>
  <c r="L41" i="9"/>
  <c r="M41" i="9"/>
  <c r="N41" i="9"/>
  <c r="P41" i="9"/>
  <c r="Q41" i="9"/>
  <c r="R41" i="9"/>
  <c r="S41" i="9"/>
  <c r="AA41" i="9"/>
  <c r="AB41" i="9"/>
  <c r="AJ41" i="9"/>
  <c r="AK41" i="9"/>
  <c r="AS41" i="9"/>
  <c r="AT41" i="9"/>
  <c r="F42" i="9"/>
  <c r="G42" i="9"/>
  <c r="L42" i="9"/>
  <c r="M42" i="9"/>
  <c r="N42" i="9"/>
  <c r="P42" i="9"/>
  <c r="Q42" i="9"/>
  <c r="R42" i="9"/>
  <c r="S42" i="9"/>
  <c r="AA42" i="9"/>
  <c r="AB42" i="9"/>
  <c r="AJ42" i="9"/>
  <c r="AK42" i="9"/>
  <c r="AS42" i="9"/>
  <c r="AT42" i="9"/>
  <c r="F31" i="9"/>
  <c r="G31" i="9"/>
  <c r="L31" i="9"/>
  <c r="M31" i="9"/>
  <c r="N31" i="9"/>
  <c r="P31" i="9"/>
  <c r="Q31" i="9"/>
  <c r="R31" i="9"/>
  <c r="S31" i="9"/>
  <c r="AA31" i="9"/>
  <c r="AB31" i="9"/>
  <c r="AJ31" i="9"/>
  <c r="AK31" i="9"/>
  <c r="AS31" i="9"/>
  <c r="AT31" i="9"/>
  <c r="F32" i="9"/>
  <c r="G32" i="9"/>
  <c r="L32" i="9"/>
  <c r="M32" i="9"/>
  <c r="N32" i="9"/>
  <c r="P32" i="9"/>
  <c r="Q32" i="9"/>
  <c r="R32" i="9"/>
  <c r="S32" i="9"/>
  <c r="AA32" i="9"/>
  <c r="AB32" i="9"/>
  <c r="AJ32" i="9"/>
  <c r="AK32" i="9"/>
  <c r="AS32" i="9"/>
  <c r="AT32" i="9"/>
  <c r="F33" i="9"/>
  <c r="G33" i="9"/>
  <c r="L33" i="9"/>
  <c r="M33" i="9"/>
  <c r="N33" i="9"/>
  <c r="P33" i="9"/>
  <c r="Q33" i="9"/>
  <c r="R33" i="9"/>
  <c r="S33" i="9"/>
  <c r="AA33" i="9"/>
  <c r="AB33" i="9"/>
  <c r="AJ33" i="9"/>
  <c r="AK33" i="9"/>
  <c r="AS33" i="9"/>
  <c r="AT33" i="9"/>
  <c r="F34" i="9"/>
  <c r="G34" i="9"/>
  <c r="L34" i="9"/>
  <c r="M34" i="9"/>
  <c r="N34" i="9"/>
  <c r="P34" i="9"/>
  <c r="Q34" i="9"/>
  <c r="R34" i="9"/>
  <c r="S34" i="9"/>
  <c r="AA34" i="9"/>
  <c r="AB34" i="9"/>
  <c r="AJ34" i="9"/>
  <c r="AK34" i="9"/>
  <c r="AS34" i="9"/>
  <c r="AT34" i="9"/>
  <c r="F35" i="9"/>
  <c r="G35" i="9"/>
  <c r="L35" i="9"/>
  <c r="M35" i="9"/>
  <c r="N35" i="9"/>
  <c r="P35" i="9"/>
  <c r="Q35" i="9"/>
  <c r="R35" i="9"/>
  <c r="S35" i="9"/>
  <c r="AA35" i="9"/>
  <c r="AB35" i="9"/>
  <c r="AJ35" i="9"/>
  <c r="AK35" i="9"/>
  <c r="AS35" i="9"/>
  <c r="AT35" i="9"/>
  <c r="F36" i="9"/>
  <c r="G36" i="9"/>
  <c r="L36" i="9"/>
  <c r="M36" i="9"/>
  <c r="N36" i="9"/>
  <c r="P36" i="9"/>
  <c r="Q36" i="9"/>
  <c r="R36" i="9"/>
  <c r="S36" i="9"/>
  <c r="AA36" i="9"/>
  <c r="AB36" i="9"/>
  <c r="AJ36" i="9"/>
  <c r="AK36" i="9"/>
  <c r="AS36" i="9"/>
  <c r="AT36" i="9"/>
  <c r="A72" i="9"/>
  <c r="B72" i="9"/>
  <c r="C72" i="9"/>
  <c r="D72" i="9"/>
  <c r="E72" i="9"/>
  <c r="F28" i="9"/>
  <c r="G28" i="9"/>
  <c r="H72" i="9"/>
  <c r="I72" i="9"/>
  <c r="J72" i="9"/>
  <c r="K72" i="9"/>
  <c r="L28" i="9"/>
  <c r="M28" i="9"/>
  <c r="N28" i="9"/>
  <c r="O72" i="9"/>
  <c r="T72" i="9"/>
  <c r="U72" i="9"/>
  <c r="V72" i="9"/>
  <c r="W72" i="9"/>
  <c r="X72" i="9"/>
  <c r="Y72" i="9"/>
  <c r="Z72" i="9"/>
  <c r="AC72" i="9"/>
  <c r="AD72" i="9"/>
  <c r="AE72" i="9"/>
  <c r="AF72" i="9"/>
  <c r="AG72" i="9"/>
  <c r="AH72" i="9"/>
  <c r="AI72" i="9"/>
  <c r="AL72" i="9"/>
  <c r="AM72" i="9"/>
  <c r="AN72" i="9"/>
  <c r="AO72" i="9"/>
  <c r="AP72" i="9"/>
  <c r="AQ72" i="9"/>
  <c r="AR72" i="9"/>
  <c r="AU72" i="9"/>
  <c r="AV72" i="9"/>
  <c r="AW72" i="9"/>
  <c r="AX72" i="9"/>
  <c r="AY72" i="9"/>
  <c r="AZ72" i="9"/>
  <c r="BA72" i="9"/>
  <c r="BD72" i="9"/>
  <c r="BE72" i="9"/>
  <c r="BF72" i="9"/>
  <c r="BG72" i="9"/>
  <c r="BH72" i="9"/>
  <c r="BI72" i="9"/>
  <c r="BJ72" i="9"/>
  <c r="A73" i="9"/>
  <c r="B73" i="9"/>
  <c r="C73" i="9"/>
  <c r="D73" i="9"/>
  <c r="E73" i="9"/>
  <c r="F29" i="9"/>
  <c r="G29" i="9"/>
  <c r="H73" i="9"/>
  <c r="I73" i="9"/>
  <c r="J73" i="9"/>
  <c r="K73" i="9"/>
  <c r="L29" i="9"/>
  <c r="M29" i="9"/>
  <c r="N29" i="9"/>
  <c r="O73" i="9"/>
  <c r="P29" i="9"/>
  <c r="Q29" i="9"/>
  <c r="R29" i="9"/>
  <c r="S29" i="9"/>
  <c r="T73" i="9"/>
  <c r="U73" i="9"/>
  <c r="V73" i="9"/>
  <c r="W73" i="9"/>
  <c r="X73" i="9"/>
  <c r="Y73" i="9"/>
  <c r="Z73" i="9"/>
  <c r="AA29" i="9"/>
  <c r="AB29" i="9"/>
  <c r="AC73" i="9"/>
  <c r="AD73" i="9"/>
  <c r="AE73" i="9"/>
  <c r="AF73" i="9"/>
  <c r="AG73" i="9"/>
  <c r="AH73" i="9"/>
  <c r="AI73" i="9"/>
  <c r="AJ29" i="9"/>
  <c r="AK29" i="9"/>
  <c r="AL73" i="9"/>
  <c r="AM73" i="9"/>
  <c r="AN73" i="9"/>
  <c r="AO73" i="9"/>
  <c r="AP73" i="9"/>
  <c r="AQ73" i="9"/>
  <c r="AR73" i="9"/>
  <c r="AS29" i="9"/>
  <c r="AT29" i="9"/>
  <c r="AU73" i="9"/>
  <c r="AV73" i="9"/>
  <c r="AW73" i="9"/>
  <c r="AX73" i="9"/>
  <c r="AY73" i="9"/>
  <c r="AZ73" i="9"/>
  <c r="BA73" i="9"/>
  <c r="BB73" i="9"/>
  <c r="BC73" i="9"/>
  <c r="BD73" i="9"/>
  <c r="BE73" i="9"/>
  <c r="BF73" i="9"/>
  <c r="BG73" i="9"/>
  <c r="BH73" i="9"/>
  <c r="BI73" i="9"/>
  <c r="BJ73" i="9"/>
  <c r="F30" i="9"/>
  <c r="G30" i="9"/>
  <c r="L30" i="9"/>
  <c r="M30" i="9"/>
  <c r="N30" i="9"/>
  <c r="P30" i="9"/>
  <c r="Q30" i="9"/>
  <c r="R30" i="9"/>
  <c r="S30" i="9"/>
  <c r="AA30" i="9"/>
  <c r="AB30" i="9"/>
  <c r="AJ30" i="9"/>
  <c r="AK30" i="9"/>
  <c r="AS30" i="9"/>
  <c r="AT30" i="9"/>
  <c r="A64" i="9"/>
  <c r="B64" i="9"/>
  <c r="C64" i="9"/>
  <c r="D64" i="9"/>
  <c r="E64" i="9"/>
  <c r="F64" i="9"/>
  <c r="G64" i="9"/>
  <c r="H64" i="9"/>
  <c r="I64" i="9"/>
  <c r="J64" i="9"/>
  <c r="K64" i="9"/>
  <c r="L64" i="9"/>
  <c r="M64" i="9"/>
  <c r="N64" i="9"/>
  <c r="O64" i="9"/>
  <c r="P64" i="9"/>
  <c r="Q64" i="9"/>
  <c r="R64" i="9"/>
  <c r="S64" i="9"/>
  <c r="T64" i="9"/>
  <c r="U64" i="9"/>
  <c r="V64" i="9"/>
  <c r="W64" i="9"/>
  <c r="X64" i="9"/>
  <c r="Y64" i="9"/>
  <c r="Z64" i="9"/>
  <c r="AA64" i="9"/>
  <c r="AB64" i="9"/>
  <c r="AC64" i="9"/>
  <c r="AD64" i="9"/>
  <c r="AE64" i="9"/>
  <c r="AF64" i="9"/>
  <c r="AG64" i="9"/>
  <c r="AH64" i="9"/>
  <c r="AI64" i="9"/>
  <c r="AJ64" i="9"/>
  <c r="AK64" i="9"/>
  <c r="AL64" i="9"/>
  <c r="AM64" i="9"/>
  <c r="AN64" i="9"/>
  <c r="AO64" i="9"/>
  <c r="AP64" i="9"/>
  <c r="AQ64" i="9"/>
  <c r="AR64" i="9"/>
  <c r="AS64" i="9"/>
  <c r="AT64" i="9"/>
  <c r="AU64" i="9"/>
  <c r="AV64" i="9"/>
  <c r="AW64" i="9"/>
  <c r="AX64" i="9"/>
  <c r="AY64" i="9"/>
  <c r="AZ64" i="9"/>
  <c r="BA64" i="9"/>
  <c r="BB64" i="9"/>
  <c r="BC64" i="9"/>
  <c r="BD64" i="9"/>
  <c r="BE64" i="9"/>
  <c r="BF64" i="9"/>
  <c r="BG64" i="9"/>
  <c r="BH64" i="9"/>
  <c r="BI64" i="9"/>
  <c r="BJ64" i="9"/>
  <c r="A65" i="9"/>
  <c r="B65" i="9"/>
  <c r="C65" i="9"/>
  <c r="D65" i="9"/>
  <c r="E65" i="9"/>
  <c r="F65" i="9"/>
  <c r="G65" i="9"/>
  <c r="H65" i="9"/>
  <c r="I65" i="9"/>
  <c r="J65" i="9"/>
  <c r="K65" i="9"/>
  <c r="L65" i="9"/>
  <c r="M65" i="9"/>
  <c r="N65" i="9"/>
  <c r="O65" i="9"/>
  <c r="P65" i="9"/>
  <c r="Q65" i="9"/>
  <c r="R65" i="9"/>
  <c r="S65" i="9"/>
  <c r="T65" i="9"/>
  <c r="U65" i="9"/>
  <c r="V65" i="9"/>
  <c r="W65" i="9"/>
  <c r="X65" i="9"/>
  <c r="Y65" i="9"/>
  <c r="Z65" i="9"/>
  <c r="AA65" i="9"/>
  <c r="AB65" i="9"/>
  <c r="AC65" i="9"/>
  <c r="AD65" i="9"/>
  <c r="AE65" i="9"/>
  <c r="AF65" i="9"/>
  <c r="AG65" i="9"/>
  <c r="AH65" i="9"/>
  <c r="AI65" i="9"/>
  <c r="AJ65" i="9"/>
  <c r="AK65" i="9"/>
  <c r="AL65" i="9"/>
  <c r="AM65" i="9"/>
  <c r="AN65" i="9"/>
  <c r="AO65" i="9"/>
  <c r="AP65" i="9"/>
  <c r="AQ65" i="9"/>
  <c r="AR65" i="9"/>
  <c r="AS65" i="9"/>
  <c r="AT65" i="9"/>
  <c r="AU65" i="9"/>
  <c r="AV65" i="9"/>
  <c r="AW65" i="9"/>
  <c r="AX65" i="9"/>
  <c r="AY65" i="9"/>
  <c r="AZ65" i="9"/>
  <c r="BA65" i="9"/>
  <c r="BB65" i="9"/>
  <c r="BC65" i="9"/>
  <c r="BD65" i="9"/>
  <c r="BE65" i="9"/>
  <c r="BF65" i="9"/>
  <c r="BG65" i="9"/>
  <c r="BH65" i="9"/>
  <c r="BI65" i="9"/>
  <c r="BJ65" i="9"/>
  <c r="F56" i="9"/>
  <c r="G56" i="9"/>
  <c r="L56" i="9"/>
  <c r="M56" i="9"/>
  <c r="N56" i="9"/>
  <c r="P56" i="9"/>
  <c r="Q56" i="9"/>
  <c r="R56" i="9"/>
  <c r="S56" i="9"/>
  <c r="AA56" i="9"/>
  <c r="AB56" i="9"/>
  <c r="AJ56" i="9"/>
  <c r="AK56" i="9"/>
  <c r="AS56" i="9"/>
  <c r="AT56" i="9"/>
  <c r="A62" i="9"/>
  <c r="B62" i="9"/>
  <c r="C62" i="9"/>
  <c r="D62" i="9"/>
  <c r="E62" i="9"/>
  <c r="F62" i="9"/>
  <c r="G62" i="9"/>
  <c r="H62" i="9"/>
  <c r="I62" i="9"/>
  <c r="J62" i="9"/>
  <c r="K62" i="9"/>
  <c r="L62" i="9"/>
  <c r="M62" i="9"/>
  <c r="N62" i="9"/>
  <c r="O62" i="9"/>
  <c r="P62" i="9"/>
  <c r="Q62" i="9"/>
  <c r="R62" i="9"/>
  <c r="S62" i="9"/>
  <c r="T62" i="9"/>
  <c r="U62" i="9"/>
  <c r="V62" i="9"/>
  <c r="W62" i="9"/>
  <c r="X62" i="9"/>
  <c r="Y62" i="9"/>
  <c r="Z62" i="9"/>
  <c r="AA62" i="9"/>
  <c r="AB62" i="9"/>
  <c r="AC62" i="9"/>
  <c r="AD62" i="9"/>
  <c r="AE62" i="9"/>
  <c r="AF62" i="9"/>
  <c r="AG62" i="9"/>
  <c r="AH62" i="9"/>
  <c r="AI62" i="9"/>
  <c r="AJ62" i="9"/>
  <c r="AK62" i="9"/>
  <c r="AL62" i="9"/>
  <c r="AM62" i="9"/>
  <c r="AN62" i="9"/>
  <c r="AO62" i="9"/>
  <c r="AP62" i="9"/>
  <c r="AQ62" i="9"/>
  <c r="AR62" i="9"/>
  <c r="AS62" i="9"/>
  <c r="AT62" i="9"/>
  <c r="AU62" i="9"/>
  <c r="AV62" i="9"/>
  <c r="AW62" i="9"/>
  <c r="AX62" i="9"/>
  <c r="AY62" i="9"/>
  <c r="AZ62" i="9"/>
  <c r="BA62" i="9"/>
  <c r="BB62" i="9"/>
  <c r="BC62" i="9"/>
  <c r="BD62" i="9"/>
  <c r="BE62" i="9"/>
  <c r="BF62" i="9"/>
  <c r="BG62" i="9"/>
  <c r="BH62" i="9"/>
  <c r="BI62" i="9"/>
  <c r="BJ62" i="9"/>
  <c r="A63" i="9"/>
  <c r="B63" i="9"/>
  <c r="C63" i="9"/>
  <c r="D63" i="9"/>
  <c r="E63" i="9"/>
  <c r="F63" i="9"/>
  <c r="G63" i="9"/>
  <c r="H63" i="9"/>
  <c r="I63" i="9"/>
  <c r="J63" i="9"/>
  <c r="K63" i="9"/>
  <c r="L63" i="9"/>
  <c r="M63" i="9"/>
  <c r="N63" i="9"/>
  <c r="O63" i="9"/>
  <c r="P63" i="9"/>
  <c r="Q63" i="9"/>
  <c r="R63" i="9"/>
  <c r="S63" i="9"/>
  <c r="T63" i="9"/>
  <c r="U63" i="9"/>
  <c r="V63" i="9"/>
  <c r="W63" i="9"/>
  <c r="X63" i="9"/>
  <c r="Y63" i="9"/>
  <c r="Z63" i="9"/>
  <c r="AA63" i="9"/>
  <c r="AB63" i="9"/>
  <c r="AC63" i="9"/>
  <c r="AD63" i="9"/>
  <c r="AE63" i="9"/>
  <c r="AF63" i="9"/>
  <c r="AG63" i="9"/>
  <c r="AH63" i="9"/>
  <c r="AI63" i="9"/>
  <c r="AJ63" i="9"/>
  <c r="AK63" i="9"/>
  <c r="AL63" i="9"/>
  <c r="AM63" i="9"/>
  <c r="AN63" i="9"/>
  <c r="AO63" i="9"/>
  <c r="AP63" i="9"/>
  <c r="AQ63" i="9"/>
  <c r="AR63" i="9"/>
  <c r="AS63" i="9"/>
  <c r="AT63" i="9"/>
  <c r="AU63" i="9"/>
  <c r="AV63" i="9"/>
  <c r="AW63" i="9"/>
  <c r="AX63" i="9"/>
  <c r="AY63" i="9"/>
  <c r="AZ63" i="9"/>
  <c r="BA63" i="9"/>
  <c r="BB63" i="9"/>
  <c r="BC63" i="9"/>
  <c r="BD63" i="9"/>
  <c r="BE63" i="9"/>
  <c r="BF63" i="9"/>
  <c r="BG63" i="9"/>
  <c r="BH63" i="9"/>
  <c r="BI63" i="9"/>
  <c r="BJ63" i="9"/>
  <c r="A60" i="9"/>
  <c r="B60" i="9"/>
  <c r="C60" i="9"/>
  <c r="D60" i="9"/>
  <c r="E60" i="9"/>
  <c r="F60" i="9"/>
  <c r="G60" i="9"/>
  <c r="H60" i="9"/>
  <c r="I60" i="9"/>
  <c r="J60" i="9"/>
  <c r="K60" i="9"/>
  <c r="L60" i="9"/>
  <c r="M60" i="9"/>
  <c r="N60" i="9"/>
  <c r="O60" i="9"/>
  <c r="P60" i="9"/>
  <c r="Q60" i="9"/>
  <c r="R60" i="9"/>
  <c r="S60" i="9"/>
  <c r="T60" i="9"/>
  <c r="U60" i="9"/>
  <c r="V60" i="9"/>
  <c r="W60" i="9"/>
  <c r="X60" i="9"/>
  <c r="Y60" i="9"/>
  <c r="Z60" i="9"/>
  <c r="AA60" i="9"/>
  <c r="AB60" i="9"/>
  <c r="AC60" i="9"/>
  <c r="AD60" i="9"/>
  <c r="AE60" i="9"/>
  <c r="AF60" i="9"/>
  <c r="AG60" i="9"/>
  <c r="AH60" i="9"/>
  <c r="AI60" i="9"/>
  <c r="AJ60" i="9"/>
  <c r="AK60" i="9"/>
  <c r="AL60" i="9"/>
  <c r="AM60" i="9"/>
  <c r="AN60" i="9"/>
  <c r="AO60" i="9"/>
  <c r="AP60" i="9"/>
  <c r="AQ60" i="9"/>
  <c r="AR60" i="9"/>
  <c r="AS60" i="9"/>
  <c r="AT60" i="9"/>
  <c r="AU60" i="9"/>
  <c r="AV60" i="9"/>
  <c r="AW60" i="9"/>
  <c r="AX60" i="9"/>
  <c r="AY60" i="9"/>
  <c r="AZ60" i="9"/>
  <c r="BA60" i="9"/>
  <c r="BB60" i="9"/>
  <c r="BC60" i="9"/>
  <c r="BD60" i="9"/>
  <c r="BE60" i="9"/>
  <c r="BF60" i="9"/>
  <c r="BG60" i="9"/>
  <c r="BH60" i="9"/>
  <c r="BI60" i="9"/>
  <c r="BJ60" i="9"/>
  <c r="F11" i="9"/>
  <c r="G11" i="9"/>
  <c r="L11" i="9"/>
  <c r="M11" i="9"/>
  <c r="N11" i="9"/>
  <c r="P11" i="9"/>
  <c r="Q11" i="9"/>
  <c r="R11" i="9"/>
  <c r="S11" i="9"/>
  <c r="AA11" i="9"/>
  <c r="AB11" i="9"/>
  <c r="AJ11" i="9"/>
  <c r="AK11" i="9"/>
  <c r="AS11" i="9"/>
  <c r="AT11" i="9"/>
  <c r="F26" i="9"/>
  <c r="G26" i="9"/>
  <c r="L26" i="9"/>
  <c r="M26" i="9"/>
  <c r="N26" i="9"/>
  <c r="P26" i="9"/>
  <c r="Q26" i="9"/>
  <c r="R26" i="9"/>
  <c r="S26" i="9"/>
  <c r="AA26" i="9"/>
  <c r="AB26" i="9"/>
  <c r="AJ26" i="9"/>
  <c r="AK26" i="9"/>
  <c r="AS26" i="9"/>
  <c r="AT26" i="9"/>
  <c r="A13" i="9"/>
  <c r="B13" i="9"/>
  <c r="C13" i="9"/>
  <c r="D13" i="9"/>
  <c r="E13" i="9"/>
  <c r="F13" i="9"/>
  <c r="G13" i="9"/>
  <c r="H13" i="9"/>
  <c r="I13" i="9"/>
  <c r="J13" i="9"/>
  <c r="K13" i="9"/>
  <c r="L13" i="9"/>
  <c r="M13" i="9"/>
  <c r="N13" i="9"/>
  <c r="O13" i="9"/>
  <c r="P13" i="9"/>
  <c r="Q13" i="9"/>
  <c r="R13" i="9"/>
  <c r="S13" i="9"/>
  <c r="T13" i="9"/>
  <c r="U13" i="9"/>
  <c r="V13" i="9"/>
  <c r="W13" i="9"/>
  <c r="X13" i="9"/>
  <c r="Y13" i="9"/>
  <c r="Z13" i="9"/>
  <c r="AA13" i="9"/>
  <c r="AB13" i="9"/>
  <c r="AC13" i="9"/>
  <c r="AD13" i="9"/>
  <c r="AE13" i="9"/>
  <c r="AF13" i="9"/>
  <c r="AG13" i="9"/>
  <c r="AH13" i="9"/>
  <c r="AI13" i="9"/>
  <c r="AJ13" i="9"/>
  <c r="AK13" i="9"/>
  <c r="AL13" i="9"/>
  <c r="AM13" i="9"/>
  <c r="AN13" i="9"/>
  <c r="AO13" i="9"/>
  <c r="AP13" i="9"/>
  <c r="AQ13" i="9"/>
  <c r="AR13" i="9"/>
  <c r="AS13" i="9"/>
  <c r="AT13" i="9"/>
  <c r="AU13" i="9"/>
  <c r="AV13" i="9"/>
  <c r="AW13" i="9"/>
  <c r="AX13" i="9"/>
  <c r="AY13" i="9"/>
  <c r="AZ13" i="9"/>
  <c r="BA13" i="9"/>
  <c r="BB13" i="9"/>
  <c r="BC13" i="9"/>
  <c r="BD13" i="9"/>
  <c r="BE13" i="9"/>
  <c r="BF13" i="9"/>
  <c r="BG13" i="9"/>
  <c r="BH13" i="9"/>
  <c r="BI13" i="9"/>
  <c r="BJ13" i="9"/>
  <c r="A15" i="9"/>
  <c r="B15" i="9"/>
  <c r="C15" i="9"/>
  <c r="D15" i="9"/>
  <c r="E15" i="9"/>
  <c r="F15" i="9"/>
  <c r="G15" i="9"/>
  <c r="H15" i="9"/>
  <c r="I15" i="9"/>
  <c r="J15" i="9"/>
  <c r="K15" i="9"/>
  <c r="L15" i="9"/>
  <c r="M15" i="9"/>
  <c r="N15" i="9"/>
  <c r="O15" i="9"/>
  <c r="P15" i="9"/>
  <c r="Q15" i="9"/>
  <c r="R15" i="9"/>
  <c r="S15" i="9"/>
  <c r="T15" i="9"/>
  <c r="U15" i="9"/>
  <c r="V15" i="9"/>
  <c r="W15" i="9"/>
  <c r="X15" i="9"/>
  <c r="Y15" i="9"/>
  <c r="Z15" i="9"/>
  <c r="AA15" i="9"/>
  <c r="AB15" i="9"/>
  <c r="AC15" i="9"/>
  <c r="AD15" i="9"/>
  <c r="AE15" i="9"/>
  <c r="AF15" i="9"/>
  <c r="AG15" i="9"/>
  <c r="AH15" i="9"/>
  <c r="AI15" i="9"/>
  <c r="AJ15" i="9"/>
  <c r="AK15" i="9"/>
  <c r="AL15" i="9"/>
  <c r="AM15" i="9"/>
  <c r="AN15" i="9"/>
  <c r="AO15" i="9"/>
  <c r="AP15" i="9"/>
  <c r="AQ15" i="9"/>
  <c r="AR15" i="9"/>
  <c r="AS15" i="9"/>
  <c r="AT15" i="9"/>
  <c r="AU15" i="9"/>
  <c r="AV15" i="9"/>
  <c r="AW15" i="9"/>
  <c r="AX15" i="9"/>
  <c r="AY15" i="9"/>
  <c r="AZ15" i="9"/>
  <c r="BA15" i="9"/>
  <c r="BB15" i="9"/>
  <c r="BC15" i="9"/>
  <c r="BD15" i="9"/>
  <c r="BE15" i="9"/>
  <c r="BF15" i="9"/>
  <c r="BG15" i="9"/>
  <c r="BH15" i="9"/>
  <c r="BI15" i="9"/>
  <c r="BJ15" i="9"/>
  <c r="A16" i="9"/>
  <c r="B16" i="9"/>
  <c r="C16" i="9"/>
  <c r="D16" i="9"/>
  <c r="E16" i="9"/>
  <c r="F16" i="9"/>
  <c r="G16" i="9"/>
  <c r="H16" i="9"/>
  <c r="I16" i="9"/>
  <c r="J16" i="9"/>
  <c r="K16" i="9"/>
  <c r="L16" i="9"/>
  <c r="M16" i="9"/>
  <c r="N16" i="9"/>
  <c r="O16" i="9"/>
  <c r="P16" i="9"/>
  <c r="Q16" i="9"/>
  <c r="R16" i="9"/>
  <c r="S16" i="9"/>
  <c r="T16" i="9"/>
  <c r="U16" i="9"/>
  <c r="V16" i="9"/>
  <c r="W16" i="9"/>
  <c r="X16" i="9"/>
  <c r="Y16" i="9"/>
  <c r="Z16" i="9"/>
  <c r="AA16" i="9"/>
  <c r="AB16" i="9"/>
  <c r="AC16" i="9"/>
  <c r="AD16" i="9"/>
  <c r="AE16" i="9"/>
  <c r="AF16" i="9"/>
  <c r="AG16" i="9"/>
  <c r="AH16" i="9"/>
  <c r="AI16" i="9"/>
  <c r="AJ16" i="9"/>
  <c r="AK16" i="9"/>
  <c r="AL16" i="9"/>
  <c r="AM16" i="9"/>
  <c r="AN16" i="9"/>
  <c r="AO16" i="9"/>
  <c r="AP16" i="9"/>
  <c r="AQ16" i="9"/>
  <c r="AR16" i="9"/>
  <c r="AS16" i="9"/>
  <c r="AT16" i="9"/>
  <c r="AU16" i="9"/>
  <c r="AV16" i="9"/>
  <c r="AW16" i="9"/>
  <c r="AX16" i="9"/>
  <c r="AY16" i="9"/>
  <c r="AZ16" i="9"/>
  <c r="BA16" i="9"/>
  <c r="BB16" i="9"/>
  <c r="BC16" i="9"/>
  <c r="BD16" i="9"/>
  <c r="BE16" i="9"/>
  <c r="BF16" i="9"/>
  <c r="BG16" i="9"/>
  <c r="BH16" i="9"/>
  <c r="BI16" i="9"/>
  <c r="BJ16" i="9"/>
  <c r="A17" i="9"/>
  <c r="B17" i="9"/>
  <c r="C17" i="9"/>
  <c r="D17" i="9"/>
  <c r="E17" i="9"/>
  <c r="F17" i="9"/>
  <c r="G17" i="9"/>
  <c r="H17" i="9"/>
  <c r="I17" i="9"/>
  <c r="J17" i="9"/>
  <c r="K17" i="9"/>
  <c r="L17" i="9"/>
  <c r="M17" i="9"/>
  <c r="N17" i="9"/>
  <c r="O17" i="9"/>
  <c r="P17" i="9"/>
  <c r="Q17" i="9"/>
  <c r="R17" i="9"/>
  <c r="S17" i="9"/>
  <c r="T17" i="9"/>
  <c r="U17" i="9"/>
  <c r="V17" i="9"/>
  <c r="W17" i="9"/>
  <c r="X17" i="9"/>
  <c r="Y17" i="9"/>
  <c r="Z17" i="9"/>
  <c r="AA17" i="9"/>
  <c r="AB17" i="9"/>
  <c r="AC17" i="9"/>
  <c r="AD17" i="9"/>
  <c r="AE17" i="9"/>
  <c r="AF17" i="9"/>
  <c r="AG17" i="9"/>
  <c r="AH17" i="9"/>
  <c r="AI17" i="9"/>
  <c r="AJ17" i="9"/>
  <c r="AK17" i="9"/>
  <c r="AL17" i="9"/>
  <c r="AM17" i="9"/>
  <c r="AN17" i="9"/>
  <c r="AO17" i="9"/>
  <c r="AP17" i="9"/>
  <c r="AQ17" i="9"/>
  <c r="AR17" i="9"/>
  <c r="AS17" i="9"/>
  <c r="AT17" i="9"/>
  <c r="AU17" i="9"/>
  <c r="AV17" i="9"/>
  <c r="AW17" i="9"/>
  <c r="AX17" i="9"/>
  <c r="AY17" i="9"/>
  <c r="AZ17" i="9"/>
  <c r="BA17" i="9"/>
  <c r="BB17" i="9"/>
  <c r="BC17" i="9"/>
  <c r="BD17" i="9"/>
  <c r="BE17" i="9"/>
  <c r="BF17" i="9"/>
  <c r="BG17" i="9"/>
  <c r="BH17" i="9"/>
  <c r="BI17" i="9"/>
  <c r="BJ17" i="9"/>
  <c r="A18" i="9"/>
  <c r="B18" i="9"/>
  <c r="C18" i="9"/>
  <c r="D18" i="9"/>
  <c r="E18" i="9"/>
  <c r="F18" i="9"/>
  <c r="G18" i="9"/>
  <c r="H18" i="9"/>
  <c r="I18" i="9"/>
  <c r="J18" i="9"/>
  <c r="K18" i="9"/>
  <c r="L18" i="9"/>
  <c r="M18" i="9"/>
  <c r="N18" i="9"/>
  <c r="O18" i="9"/>
  <c r="P18" i="9"/>
  <c r="Q18" i="9"/>
  <c r="R18" i="9"/>
  <c r="S18" i="9"/>
  <c r="T18" i="9"/>
  <c r="U18" i="9"/>
  <c r="V18" i="9"/>
  <c r="W18" i="9"/>
  <c r="X18" i="9"/>
  <c r="Y18" i="9"/>
  <c r="Z18" i="9"/>
  <c r="AA18" i="9"/>
  <c r="AB18" i="9"/>
  <c r="AC18" i="9"/>
  <c r="AD18" i="9"/>
  <c r="AE18" i="9"/>
  <c r="AF18" i="9"/>
  <c r="AG18" i="9"/>
  <c r="AH18" i="9"/>
  <c r="AI18" i="9"/>
  <c r="AJ18" i="9"/>
  <c r="AK18" i="9"/>
  <c r="AL18" i="9"/>
  <c r="AM18" i="9"/>
  <c r="AN18" i="9"/>
  <c r="AO18" i="9"/>
  <c r="AP18" i="9"/>
  <c r="AQ18" i="9"/>
  <c r="AR18" i="9"/>
  <c r="AS18" i="9"/>
  <c r="AT18" i="9"/>
  <c r="AU18" i="9"/>
  <c r="AV18" i="9"/>
  <c r="AW18" i="9"/>
  <c r="AX18" i="9"/>
  <c r="AY18" i="9"/>
  <c r="AZ18" i="9"/>
  <c r="BA18" i="9"/>
  <c r="BB18" i="9"/>
  <c r="BC18" i="9"/>
  <c r="BD18" i="9"/>
  <c r="BE18" i="9"/>
  <c r="BF18" i="9"/>
  <c r="BG18" i="9"/>
  <c r="BH18" i="9"/>
  <c r="BI18" i="9"/>
  <c r="BJ18" i="9"/>
  <c r="A19" i="9"/>
  <c r="B19" i="9"/>
  <c r="C19" i="9"/>
  <c r="D19" i="9"/>
  <c r="E19" i="9"/>
  <c r="F19" i="9"/>
  <c r="G19" i="9"/>
  <c r="H19" i="9"/>
  <c r="I19" i="9"/>
  <c r="J19" i="9"/>
  <c r="K19" i="9"/>
  <c r="L19" i="9"/>
  <c r="M19" i="9"/>
  <c r="N19" i="9"/>
  <c r="O19" i="9"/>
  <c r="P19" i="9"/>
  <c r="Q19" i="9"/>
  <c r="R19" i="9"/>
  <c r="S19" i="9"/>
  <c r="T19" i="9"/>
  <c r="U19" i="9"/>
  <c r="V19" i="9"/>
  <c r="W19" i="9"/>
  <c r="X19" i="9"/>
  <c r="Y19" i="9"/>
  <c r="Z19" i="9"/>
  <c r="AA19" i="9"/>
  <c r="AB19" i="9"/>
  <c r="AC19" i="9"/>
  <c r="AD19" i="9"/>
  <c r="AE19" i="9"/>
  <c r="AF19" i="9"/>
  <c r="AG19" i="9"/>
  <c r="AH19" i="9"/>
  <c r="AI19" i="9"/>
  <c r="AJ19" i="9"/>
  <c r="AK19" i="9"/>
  <c r="AL19" i="9"/>
  <c r="AM19" i="9"/>
  <c r="AN19" i="9"/>
  <c r="AO19" i="9"/>
  <c r="AP19" i="9"/>
  <c r="AQ19" i="9"/>
  <c r="AR19" i="9"/>
  <c r="AS19" i="9"/>
  <c r="AT19" i="9"/>
  <c r="AU19" i="9"/>
  <c r="AV19" i="9"/>
  <c r="AW19" i="9"/>
  <c r="AX19" i="9"/>
  <c r="AY19" i="9"/>
  <c r="AZ19" i="9"/>
  <c r="BA19" i="9"/>
  <c r="BB19" i="9"/>
  <c r="BC19" i="9"/>
  <c r="BD19" i="9"/>
  <c r="BE19" i="9"/>
  <c r="BF19" i="9"/>
  <c r="BG19" i="9"/>
  <c r="BH19" i="9"/>
  <c r="BI19" i="9"/>
  <c r="BJ19" i="9"/>
  <c r="A20" i="9"/>
  <c r="B20" i="9"/>
  <c r="C20" i="9"/>
  <c r="D20" i="9"/>
  <c r="E20" i="9"/>
  <c r="F20" i="9"/>
  <c r="G20" i="9"/>
  <c r="H20" i="9"/>
  <c r="I20" i="9"/>
  <c r="J20" i="9"/>
  <c r="K20" i="9"/>
  <c r="L20" i="9"/>
  <c r="M20" i="9"/>
  <c r="O20" i="9"/>
  <c r="P20" i="9"/>
  <c r="Q20" i="9"/>
  <c r="R20" i="9"/>
  <c r="S20" i="9"/>
  <c r="T20" i="9"/>
  <c r="U20" i="9"/>
  <c r="V20" i="9"/>
  <c r="W20" i="9"/>
  <c r="X20" i="9"/>
  <c r="Y20" i="9"/>
  <c r="Z20" i="9"/>
  <c r="AA20" i="9"/>
  <c r="AB20" i="9"/>
  <c r="AC20" i="9"/>
  <c r="AD20" i="9"/>
  <c r="AE20" i="9"/>
  <c r="AF20" i="9"/>
  <c r="AG20" i="9"/>
  <c r="AH20" i="9"/>
  <c r="AI20" i="9"/>
  <c r="AJ20" i="9"/>
  <c r="AK20" i="9"/>
  <c r="AL20" i="9"/>
  <c r="AM20" i="9"/>
  <c r="AN20" i="9"/>
  <c r="AO20" i="9"/>
  <c r="AP20" i="9"/>
  <c r="AQ20" i="9"/>
  <c r="AR20" i="9"/>
  <c r="AS20" i="9"/>
  <c r="AT20" i="9"/>
  <c r="AU20" i="9"/>
  <c r="AV20" i="9"/>
  <c r="AW20" i="9"/>
  <c r="AX20" i="9"/>
  <c r="AY20" i="9"/>
  <c r="AZ20" i="9"/>
  <c r="BA20" i="9"/>
  <c r="BB20" i="9"/>
  <c r="BC20" i="9"/>
  <c r="BD20" i="9"/>
  <c r="BE20" i="9"/>
  <c r="BF20" i="9"/>
  <c r="BG20" i="9"/>
  <c r="BH20" i="9"/>
  <c r="BI20" i="9"/>
  <c r="BJ20" i="9"/>
  <c r="A21" i="9"/>
  <c r="B21" i="9"/>
  <c r="C21" i="9"/>
  <c r="D21" i="9"/>
  <c r="E21" i="9"/>
  <c r="F21" i="9"/>
  <c r="G21" i="9"/>
  <c r="H21" i="9"/>
  <c r="I21" i="9"/>
  <c r="J21" i="9"/>
  <c r="K21" i="9"/>
  <c r="L21" i="9"/>
  <c r="M21" i="9"/>
  <c r="N21" i="9"/>
  <c r="O21" i="9"/>
  <c r="P21" i="9"/>
  <c r="Q21" i="9"/>
  <c r="R21" i="9"/>
  <c r="S21" i="9"/>
  <c r="T21" i="9"/>
  <c r="U21" i="9"/>
  <c r="V21" i="9"/>
  <c r="W21" i="9"/>
  <c r="X21" i="9"/>
  <c r="Y21" i="9"/>
  <c r="Z21" i="9"/>
  <c r="AA21" i="9"/>
  <c r="AB21" i="9"/>
  <c r="AC21" i="9"/>
  <c r="AD21" i="9"/>
  <c r="AE21" i="9"/>
  <c r="AF21" i="9"/>
  <c r="AG21" i="9"/>
  <c r="AH21" i="9"/>
  <c r="AI21" i="9"/>
  <c r="AJ21" i="9"/>
  <c r="AK21" i="9"/>
  <c r="AL21" i="9"/>
  <c r="AM21" i="9"/>
  <c r="AN21" i="9"/>
  <c r="AO21" i="9"/>
  <c r="AP21" i="9"/>
  <c r="AQ21" i="9"/>
  <c r="AR21" i="9"/>
  <c r="AS21" i="9"/>
  <c r="AT21" i="9"/>
  <c r="AU21" i="9"/>
  <c r="AV21" i="9"/>
  <c r="AW21" i="9"/>
  <c r="AX21" i="9"/>
  <c r="AY21" i="9"/>
  <c r="AZ21" i="9"/>
  <c r="BA21" i="9"/>
  <c r="BB21" i="9"/>
  <c r="BC21" i="9"/>
  <c r="BD21" i="9"/>
  <c r="BE21" i="9"/>
  <c r="BF21" i="9"/>
  <c r="BG21" i="9"/>
  <c r="BH21" i="9"/>
  <c r="BI21" i="9"/>
  <c r="BJ21" i="9"/>
  <c r="A22" i="9"/>
  <c r="B22" i="9"/>
  <c r="C22" i="9"/>
  <c r="D22" i="9"/>
  <c r="E22" i="9"/>
  <c r="F22" i="9"/>
  <c r="G22" i="9"/>
  <c r="H22" i="9"/>
  <c r="I22" i="9"/>
  <c r="J22" i="9"/>
  <c r="K22" i="9"/>
  <c r="L22" i="9"/>
  <c r="M22" i="9"/>
  <c r="N22" i="9"/>
  <c r="O22" i="9"/>
  <c r="P22" i="9"/>
  <c r="Q22" i="9"/>
  <c r="R22" i="9"/>
  <c r="S22" i="9"/>
  <c r="T22" i="9"/>
  <c r="U22" i="9"/>
  <c r="V22" i="9"/>
  <c r="W22" i="9"/>
  <c r="X22" i="9"/>
  <c r="Y22" i="9"/>
  <c r="Z22" i="9"/>
  <c r="AA22" i="9"/>
  <c r="AB22" i="9"/>
  <c r="AC22" i="9"/>
  <c r="AD22" i="9"/>
  <c r="AE22" i="9"/>
  <c r="AF22" i="9"/>
  <c r="AG22" i="9"/>
  <c r="AH22" i="9"/>
  <c r="AI22" i="9"/>
  <c r="AJ22" i="9"/>
  <c r="AK22" i="9"/>
  <c r="AL22" i="9"/>
  <c r="AM22" i="9"/>
  <c r="AN22" i="9"/>
  <c r="AO22" i="9"/>
  <c r="AP22" i="9"/>
  <c r="AQ22" i="9"/>
  <c r="AR22" i="9"/>
  <c r="AS22" i="9"/>
  <c r="AT22" i="9"/>
  <c r="AU22" i="9"/>
  <c r="AV22" i="9"/>
  <c r="AW22" i="9"/>
  <c r="AX22" i="9"/>
  <c r="AY22" i="9"/>
  <c r="AZ22" i="9"/>
  <c r="BA22" i="9"/>
  <c r="BB22" i="9"/>
  <c r="BC22" i="9"/>
  <c r="BD22" i="9"/>
  <c r="BE22" i="9"/>
  <c r="BF22" i="9"/>
  <c r="BG22" i="9"/>
  <c r="BH22" i="9"/>
  <c r="BI22" i="9"/>
  <c r="BJ22" i="9"/>
  <c r="F9" i="9"/>
  <c r="G9" i="9"/>
  <c r="L9" i="9"/>
  <c r="M9" i="9"/>
  <c r="N9" i="9"/>
  <c r="P9" i="9"/>
  <c r="Q9" i="9"/>
  <c r="R9" i="9"/>
  <c r="S9" i="9"/>
  <c r="AA9" i="9"/>
  <c r="AB9" i="9"/>
  <c r="AJ9" i="9"/>
  <c r="AK9" i="9"/>
  <c r="AS9" i="9"/>
  <c r="AT9" i="9"/>
  <c r="A23" i="9"/>
  <c r="B23" i="9"/>
  <c r="C23" i="9"/>
  <c r="D23" i="9"/>
  <c r="E23" i="9"/>
  <c r="F23" i="9"/>
  <c r="G23" i="9"/>
  <c r="H23" i="9"/>
  <c r="I23" i="9"/>
  <c r="J23" i="9"/>
  <c r="K23" i="9"/>
  <c r="L23" i="9"/>
  <c r="M23" i="9"/>
  <c r="N23" i="9"/>
  <c r="O23" i="9"/>
  <c r="P23" i="9"/>
  <c r="Q23" i="9"/>
  <c r="R23" i="9"/>
  <c r="S23" i="9"/>
  <c r="T23" i="9"/>
  <c r="U23" i="9"/>
  <c r="V23" i="9"/>
  <c r="W23" i="9"/>
  <c r="X23" i="9"/>
  <c r="Y23" i="9"/>
  <c r="Z23" i="9"/>
  <c r="AA23" i="9"/>
  <c r="AB23" i="9"/>
  <c r="AC23" i="9"/>
  <c r="AD23" i="9"/>
  <c r="AE23" i="9"/>
  <c r="AF23" i="9"/>
  <c r="AG23" i="9"/>
  <c r="AH23" i="9"/>
  <c r="AI23" i="9"/>
  <c r="AJ23" i="9"/>
  <c r="AK23" i="9"/>
  <c r="AL23" i="9"/>
  <c r="AM23" i="9"/>
  <c r="AN23" i="9"/>
  <c r="AO23" i="9"/>
  <c r="AP23" i="9"/>
  <c r="AQ23" i="9"/>
  <c r="AR23" i="9"/>
  <c r="AS23" i="9"/>
  <c r="AT23" i="9"/>
  <c r="AU23" i="9"/>
  <c r="AV23" i="9"/>
  <c r="AW23" i="9"/>
  <c r="AX23" i="9"/>
  <c r="AY23" i="9"/>
  <c r="AZ23" i="9"/>
  <c r="BA23" i="9"/>
  <c r="BB23" i="9"/>
  <c r="BC23" i="9"/>
  <c r="BD23" i="9"/>
  <c r="BE23" i="9"/>
  <c r="BF23" i="9"/>
  <c r="BG23" i="9"/>
  <c r="BH23" i="9"/>
  <c r="BI23" i="9"/>
  <c r="BJ23" i="9"/>
  <c r="F71" i="9"/>
  <c r="G71" i="9"/>
  <c r="L71" i="9"/>
  <c r="M71" i="9"/>
  <c r="N71" i="9"/>
  <c r="P71" i="9"/>
  <c r="Q71" i="9"/>
  <c r="R71" i="9"/>
  <c r="S71" i="9"/>
  <c r="AA71" i="9"/>
  <c r="AB71" i="9"/>
  <c r="AJ71" i="9"/>
  <c r="AK71" i="9"/>
  <c r="AS71" i="9"/>
  <c r="AT71" i="9"/>
  <c r="F72" i="9"/>
  <c r="G72" i="9"/>
  <c r="L72" i="9"/>
  <c r="M72" i="9"/>
  <c r="N72" i="9"/>
  <c r="P72" i="9"/>
  <c r="Q72" i="9"/>
  <c r="R72" i="9"/>
  <c r="S72" i="9"/>
  <c r="AA72" i="9"/>
  <c r="AB72" i="9"/>
  <c r="AJ72" i="9"/>
  <c r="AK72" i="9"/>
  <c r="AS72" i="9"/>
  <c r="AT72" i="9"/>
  <c r="F24" i="9"/>
  <c r="G24" i="9"/>
  <c r="L24" i="9"/>
  <c r="M24" i="9"/>
  <c r="N24" i="9"/>
  <c r="P24" i="9"/>
  <c r="Q24" i="9"/>
  <c r="R24" i="9"/>
  <c r="S24" i="9"/>
  <c r="AA24" i="9"/>
  <c r="AB24" i="9"/>
  <c r="AJ24" i="9"/>
  <c r="AK24" i="9"/>
  <c r="AS24" i="9"/>
  <c r="AT24" i="9"/>
  <c r="F73" i="9"/>
  <c r="G73" i="9"/>
  <c r="L73" i="9"/>
  <c r="M73" i="9"/>
  <c r="N73" i="9"/>
  <c r="P73" i="9"/>
  <c r="Q73" i="9"/>
  <c r="R73" i="9"/>
  <c r="S73" i="9"/>
  <c r="AA73" i="9"/>
  <c r="AB73" i="9"/>
  <c r="AJ73" i="9"/>
  <c r="AK73" i="9"/>
  <c r="AS73" i="9"/>
  <c r="AT73" i="9"/>
  <c r="A54" i="9"/>
  <c r="B54" i="9"/>
  <c r="C54" i="9"/>
  <c r="D54" i="9"/>
  <c r="E54" i="9"/>
  <c r="F25" i="9"/>
  <c r="G25" i="9"/>
  <c r="L25" i="9"/>
  <c r="M25" i="9"/>
  <c r="N25" i="9"/>
  <c r="P25" i="9"/>
  <c r="Q25" i="9"/>
  <c r="R25" i="9"/>
  <c r="S25" i="9"/>
  <c r="AA25" i="9"/>
  <c r="AB25" i="9"/>
  <c r="AJ25" i="9"/>
  <c r="AK25" i="9"/>
  <c r="AS25" i="9"/>
  <c r="AT25" i="9"/>
  <c r="BE54" i="9"/>
  <c r="BF54" i="9"/>
  <c r="BG54" i="9"/>
  <c r="BH54" i="9"/>
  <c r="BI54" i="9"/>
  <c r="BJ54" i="9"/>
  <c r="A55" i="9"/>
  <c r="B55" i="9"/>
  <c r="C55" i="9"/>
  <c r="D55" i="9"/>
  <c r="E55" i="9"/>
  <c r="F55" i="9"/>
  <c r="G55" i="9"/>
  <c r="H55" i="9"/>
  <c r="I55" i="9"/>
  <c r="J55" i="9"/>
  <c r="K55" i="9"/>
  <c r="L55" i="9"/>
  <c r="M55" i="9"/>
  <c r="N55" i="9"/>
  <c r="O55" i="9"/>
  <c r="P55" i="9"/>
  <c r="Q55" i="9"/>
  <c r="R55" i="9"/>
  <c r="S55" i="9"/>
  <c r="T55" i="9"/>
  <c r="U55" i="9"/>
  <c r="V55" i="9"/>
  <c r="W55" i="9"/>
  <c r="X55" i="9"/>
  <c r="Y55" i="9"/>
  <c r="Z55" i="9"/>
  <c r="AA55" i="9"/>
  <c r="AB55" i="9"/>
  <c r="AC55" i="9"/>
  <c r="AD55" i="9"/>
  <c r="AE55" i="9"/>
  <c r="AF55" i="9"/>
  <c r="AG55" i="9"/>
  <c r="AH55" i="9"/>
  <c r="AI55" i="9"/>
  <c r="AJ55" i="9"/>
  <c r="AK55" i="9"/>
  <c r="AL55" i="9"/>
  <c r="AM55" i="9"/>
  <c r="AN55" i="9"/>
  <c r="AO55" i="9"/>
  <c r="AP55" i="9"/>
  <c r="AQ55" i="9"/>
  <c r="AR55" i="9"/>
  <c r="AS55" i="9"/>
  <c r="AT55" i="9"/>
  <c r="AU55" i="9"/>
  <c r="AV55" i="9"/>
  <c r="AW55" i="9"/>
  <c r="AX55" i="9"/>
  <c r="AY55" i="9"/>
  <c r="AZ55" i="9"/>
  <c r="BA55" i="9"/>
  <c r="BB55" i="9"/>
  <c r="BC55" i="9"/>
  <c r="BD55" i="9"/>
  <c r="BE55" i="9"/>
  <c r="BF55" i="9"/>
  <c r="BG55" i="9"/>
  <c r="BH55" i="9"/>
  <c r="BI55" i="9"/>
  <c r="BJ55" i="9"/>
  <c r="A7" i="9"/>
  <c r="B7" i="9"/>
  <c r="C7" i="9"/>
  <c r="D7" i="9"/>
  <c r="E7" i="9"/>
  <c r="F7" i="9"/>
  <c r="G7" i="9"/>
  <c r="H7" i="9"/>
  <c r="I7" i="9"/>
  <c r="J7" i="9"/>
  <c r="K7" i="9"/>
  <c r="L7" i="9"/>
  <c r="N7" i="9"/>
  <c r="O7" i="9"/>
  <c r="P7" i="9"/>
  <c r="Q7" i="9"/>
  <c r="R7" i="9"/>
  <c r="S7" i="9"/>
  <c r="T7" i="9"/>
  <c r="U7" i="9"/>
  <c r="V7" i="9"/>
  <c r="W7" i="9"/>
  <c r="X7" i="9"/>
  <c r="Y7" i="9"/>
  <c r="Z7" i="9"/>
  <c r="AA7" i="9"/>
  <c r="AB7" i="9"/>
  <c r="AC7" i="9"/>
  <c r="AD7" i="9"/>
  <c r="AE7" i="9"/>
  <c r="AF7" i="9"/>
  <c r="AG7" i="9"/>
  <c r="AH7" i="9"/>
  <c r="AI7" i="9"/>
  <c r="AJ7" i="9"/>
  <c r="AK7" i="9"/>
  <c r="AL7" i="9"/>
  <c r="AM7" i="9"/>
  <c r="AN7" i="9"/>
  <c r="AO7" i="9"/>
  <c r="AP7" i="9"/>
  <c r="AQ7" i="9"/>
  <c r="AR7" i="9"/>
  <c r="AS7" i="9"/>
  <c r="AT7" i="9"/>
  <c r="AU7" i="9"/>
  <c r="AV7" i="9"/>
  <c r="AW7" i="9"/>
  <c r="AX7" i="9"/>
  <c r="AY7" i="9"/>
  <c r="AZ7" i="9"/>
  <c r="BA7" i="9"/>
  <c r="BB7" i="9"/>
  <c r="BC7" i="9"/>
  <c r="BD7" i="9"/>
  <c r="BE7" i="9"/>
  <c r="BF7" i="9"/>
  <c r="BG7" i="9"/>
  <c r="BH7" i="9"/>
  <c r="BI7" i="9"/>
  <c r="BJ7" i="9"/>
  <c r="A8" i="9"/>
  <c r="B8" i="9"/>
  <c r="C8" i="9"/>
  <c r="D8" i="9"/>
  <c r="E8" i="9"/>
  <c r="F8" i="9"/>
  <c r="G8" i="9"/>
  <c r="H8" i="9"/>
  <c r="I8" i="9"/>
  <c r="J8" i="9"/>
  <c r="K8" i="9"/>
  <c r="L8" i="9"/>
  <c r="M8" i="9"/>
  <c r="N8" i="9"/>
  <c r="O8" i="9"/>
  <c r="P8" i="9"/>
  <c r="Q8" i="9"/>
  <c r="R8" i="9"/>
  <c r="S8" i="9"/>
  <c r="T8" i="9"/>
  <c r="U8" i="9"/>
  <c r="V8" i="9"/>
  <c r="W8" i="9"/>
  <c r="X8" i="9"/>
  <c r="Y8" i="9"/>
  <c r="Z8" i="9"/>
  <c r="AA8" i="9"/>
  <c r="AB8" i="9"/>
  <c r="AC8" i="9"/>
  <c r="AD8" i="9"/>
  <c r="AE8" i="9"/>
  <c r="AF8" i="9"/>
  <c r="AG8" i="9"/>
  <c r="AH8" i="9"/>
  <c r="AI8" i="9"/>
  <c r="AJ8" i="9"/>
  <c r="AK8" i="9"/>
  <c r="AL8" i="9"/>
  <c r="AM8" i="9"/>
  <c r="AN8" i="9"/>
  <c r="AO8" i="9"/>
  <c r="AP8" i="9"/>
  <c r="AQ8" i="9"/>
  <c r="AR8" i="9"/>
  <c r="AS8" i="9"/>
  <c r="AT8" i="9"/>
  <c r="AU8" i="9"/>
  <c r="AV8" i="9"/>
  <c r="AW8" i="9"/>
  <c r="AX8" i="9"/>
  <c r="AY8" i="9"/>
  <c r="AZ8" i="9"/>
  <c r="BA8" i="9"/>
  <c r="BB8" i="9"/>
  <c r="BC8" i="9"/>
  <c r="BD8" i="9"/>
  <c r="BE8" i="9"/>
  <c r="BF8" i="9"/>
  <c r="BG8" i="9"/>
  <c r="BH8" i="9"/>
  <c r="BI8" i="9"/>
  <c r="BJ8" i="9"/>
  <c r="A6" i="9"/>
  <c r="B6" i="9"/>
  <c r="C6" i="9"/>
  <c r="D6" i="9"/>
  <c r="E6" i="9"/>
  <c r="F6" i="9"/>
  <c r="G6" i="9"/>
  <c r="H6" i="9"/>
  <c r="I6" i="9"/>
  <c r="J6" i="9"/>
  <c r="K6" i="9"/>
  <c r="L6" i="9"/>
  <c r="M6" i="9"/>
  <c r="N6" i="9"/>
  <c r="O6" i="9"/>
  <c r="P6" i="9"/>
  <c r="Q6" i="9"/>
  <c r="R6" i="9"/>
  <c r="S6" i="9"/>
  <c r="T6" i="9"/>
  <c r="U6" i="9"/>
  <c r="V6" i="9"/>
  <c r="W6" i="9"/>
  <c r="X6" i="9"/>
  <c r="Y6" i="9"/>
  <c r="Z6" i="9"/>
  <c r="AA6" i="9"/>
  <c r="AB6" i="9"/>
  <c r="AC6" i="9"/>
  <c r="AD6" i="9"/>
  <c r="AE6" i="9"/>
  <c r="AF6" i="9"/>
  <c r="AG6" i="9"/>
  <c r="AH6" i="9"/>
  <c r="AI6" i="9"/>
  <c r="AJ6" i="9"/>
  <c r="AK6" i="9"/>
  <c r="AL6" i="9"/>
  <c r="AM6" i="9"/>
  <c r="AN6" i="9"/>
  <c r="AO6" i="9"/>
  <c r="AP6" i="9"/>
  <c r="AQ6" i="9"/>
  <c r="AR6" i="9"/>
  <c r="AS6" i="9"/>
  <c r="AT6" i="9"/>
  <c r="AU6" i="9"/>
  <c r="AV6" i="9"/>
  <c r="AW6" i="9"/>
  <c r="AX6" i="9"/>
  <c r="AY6" i="9"/>
  <c r="AZ6" i="9"/>
  <c r="BA6" i="9"/>
  <c r="BB6" i="9"/>
  <c r="BC6" i="9"/>
  <c r="BD6" i="9"/>
  <c r="BE6" i="9"/>
  <c r="BF6" i="9"/>
  <c r="BG6" i="9"/>
  <c r="BH6" i="9"/>
  <c r="BI6" i="9"/>
  <c r="BJ6" i="9"/>
  <c r="A5" i="9"/>
  <c r="B5" i="9"/>
  <c r="C5" i="9"/>
  <c r="D5" i="9"/>
  <c r="E5" i="9"/>
  <c r="F5" i="9"/>
  <c r="G5" i="9"/>
  <c r="H5" i="9"/>
  <c r="I5" i="9"/>
  <c r="J5" i="9"/>
  <c r="K5" i="9"/>
  <c r="L5" i="9"/>
  <c r="M5" i="9"/>
  <c r="N5" i="9"/>
  <c r="O5" i="9"/>
  <c r="P5" i="9"/>
  <c r="Q5" i="9"/>
  <c r="R5" i="9"/>
  <c r="S5" i="9"/>
  <c r="T5" i="9"/>
  <c r="U5" i="9"/>
  <c r="V5" i="9"/>
  <c r="W5" i="9"/>
  <c r="X5" i="9"/>
  <c r="Y5" i="9"/>
  <c r="Z5" i="9"/>
  <c r="AA5" i="9"/>
  <c r="AB5" i="9"/>
  <c r="AC5" i="9"/>
  <c r="AD5" i="9"/>
  <c r="AE5" i="9"/>
  <c r="AF5" i="9"/>
  <c r="AG5" i="9"/>
  <c r="AH5" i="9"/>
  <c r="AI5" i="9"/>
  <c r="AJ5" i="9"/>
  <c r="AK5" i="9"/>
  <c r="AL5" i="9"/>
  <c r="AM5" i="9"/>
  <c r="AN5" i="9"/>
  <c r="AO5" i="9"/>
  <c r="AP5" i="9"/>
  <c r="AQ5" i="9"/>
  <c r="AR5" i="9"/>
  <c r="AS5" i="9"/>
  <c r="AT5" i="9"/>
  <c r="AU5" i="9"/>
  <c r="AV5" i="9"/>
  <c r="AW5" i="9"/>
  <c r="AX5" i="9"/>
  <c r="AY5" i="9"/>
  <c r="AZ5" i="9"/>
  <c r="BA5" i="9"/>
  <c r="BB5" i="9"/>
  <c r="BC5" i="9"/>
  <c r="BD5" i="9"/>
  <c r="BE5" i="9"/>
  <c r="BF5" i="9"/>
  <c r="BG5" i="9"/>
  <c r="BH5" i="9"/>
  <c r="BI5" i="9"/>
  <c r="BJ5" i="9"/>
  <c r="A4" i="9"/>
  <c r="B4" i="9"/>
  <c r="C4" i="9"/>
  <c r="D4" i="9"/>
  <c r="E4" i="9"/>
  <c r="F4" i="9"/>
  <c r="F14" i="9" s="1"/>
  <c r="F27" i="9" s="1"/>
  <c r="F70" i="9" s="1"/>
  <c r="G4" i="9"/>
  <c r="G14" i="9" s="1"/>
  <c r="G27" i="9" s="1"/>
  <c r="H4" i="9"/>
  <c r="H14" i="9" s="1"/>
  <c r="H27" i="9" s="1"/>
  <c r="I4" i="9"/>
  <c r="I14" i="9" s="1"/>
  <c r="I27" i="9" s="1"/>
  <c r="J4" i="9"/>
  <c r="J14" i="9" s="1"/>
  <c r="J27" i="9" s="1"/>
  <c r="J70" i="9" s="1"/>
  <c r="K4" i="9"/>
  <c r="K14" i="9" s="1"/>
  <c r="K27" i="9" s="1"/>
  <c r="L4" i="9"/>
  <c r="L14" i="9" s="1"/>
  <c r="L27" i="9" s="1"/>
  <c r="M4" i="9"/>
  <c r="M14" i="9" s="1"/>
  <c r="M27" i="9" s="1"/>
  <c r="M70" i="9" s="1"/>
  <c r="N4" i="9"/>
  <c r="N14" i="9" s="1"/>
  <c r="N27" i="9" s="1"/>
  <c r="O4" i="9"/>
  <c r="O14" i="9" s="1"/>
  <c r="O27" i="9" s="1"/>
  <c r="P4" i="9"/>
  <c r="P14" i="9" s="1"/>
  <c r="P27" i="9" s="1"/>
  <c r="Q4" i="9"/>
  <c r="Q14" i="9" s="1"/>
  <c r="Q27" i="9" s="1"/>
  <c r="R4" i="9"/>
  <c r="R14" i="9" s="1"/>
  <c r="R27" i="9" s="1"/>
  <c r="S4" i="9"/>
  <c r="S14" i="9" s="1"/>
  <c r="S27" i="9" s="1"/>
  <c r="T4" i="9"/>
  <c r="T14" i="9" s="1"/>
  <c r="T27" i="9" s="1"/>
  <c r="U4" i="9"/>
  <c r="U14" i="9" s="1"/>
  <c r="U27" i="9" s="1"/>
  <c r="U70" i="9" s="1"/>
  <c r="V4" i="9"/>
  <c r="V14" i="9" s="1"/>
  <c r="V27" i="9" s="1"/>
  <c r="W4" i="9"/>
  <c r="W14" i="9" s="1"/>
  <c r="W27" i="9" s="1"/>
  <c r="X4" i="9"/>
  <c r="X14" i="9" s="1"/>
  <c r="X27" i="9" s="1"/>
  <c r="Y4" i="9"/>
  <c r="Y14" i="9" s="1"/>
  <c r="Y27" i="9" s="1"/>
  <c r="Z4" i="9"/>
  <c r="Z14" i="9" s="1"/>
  <c r="Z27" i="9" s="1"/>
  <c r="AA4" i="9"/>
  <c r="AA14" i="9" s="1"/>
  <c r="AA27" i="9" s="1"/>
  <c r="AB4" i="9"/>
  <c r="AB14" i="9" s="1"/>
  <c r="AB27" i="9" s="1"/>
  <c r="AC4" i="9"/>
  <c r="AC14" i="9" s="1"/>
  <c r="AC27" i="9" s="1"/>
  <c r="AD4" i="9"/>
  <c r="AD14" i="9" s="1"/>
  <c r="AD27" i="9" s="1"/>
  <c r="AE4" i="9"/>
  <c r="AE14" i="9" s="1"/>
  <c r="AE27" i="9" s="1"/>
  <c r="AF4" i="9"/>
  <c r="AF14" i="9" s="1"/>
  <c r="AF27" i="9" s="1"/>
  <c r="AG4" i="9"/>
  <c r="AG14" i="9" s="1"/>
  <c r="AG27" i="9" s="1"/>
  <c r="AH4" i="9"/>
  <c r="AH14" i="9" s="1"/>
  <c r="AH27" i="9" s="1"/>
  <c r="AI4" i="9"/>
  <c r="AI14" i="9" s="1"/>
  <c r="AI27" i="9" s="1"/>
  <c r="AJ4" i="9"/>
  <c r="AJ14" i="9" s="1"/>
  <c r="AJ27" i="9" s="1"/>
  <c r="AK4" i="9"/>
  <c r="AK14" i="9" s="1"/>
  <c r="AK27" i="9" s="1"/>
  <c r="AL4" i="9"/>
  <c r="AL14" i="9" s="1"/>
  <c r="AL27" i="9" s="1"/>
  <c r="AM4" i="9"/>
  <c r="AM14" i="9" s="1"/>
  <c r="AM27" i="9" s="1"/>
  <c r="AN4" i="9"/>
  <c r="AN14" i="9" s="1"/>
  <c r="AN27" i="9" s="1"/>
  <c r="AO4" i="9"/>
  <c r="AO14" i="9" s="1"/>
  <c r="AO27" i="9" s="1"/>
  <c r="AP4" i="9"/>
  <c r="AP14" i="9" s="1"/>
  <c r="AP27" i="9" s="1"/>
  <c r="AQ4" i="9"/>
  <c r="AQ14" i="9" s="1"/>
  <c r="AQ27" i="9" s="1"/>
  <c r="AR4" i="9"/>
  <c r="AR14" i="9" s="1"/>
  <c r="AR27" i="9" s="1"/>
  <c r="AS4" i="9"/>
  <c r="AS14" i="9" s="1"/>
  <c r="AS27" i="9" s="1"/>
  <c r="AT4" i="9"/>
  <c r="AT14" i="9" s="1"/>
  <c r="AT27" i="9" s="1"/>
  <c r="AU4" i="9"/>
  <c r="AV4" i="9"/>
  <c r="AW4" i="9"/>
  <c r="AX4" i="9"/>
  <c r="AY4" i="9"/>
  <c r="AZ4" i="9"/>
  <c r="BA4" i="9"/>
  <c r="BB4" i="9"/>
  <c r="BC4" i="9"/>
  <c r="BD4" i="9"/>
  <c r="BE4" i="9"/>
  <c r="BF4" i="9"/>
  <c r="BG4" i="9"/>
  <c r="BH4" i="9"/>
  <c r="BI4" i="9"/>
  <c r="BJ4" i="9"/>
  <c r="F27" i="8"/>
  <c r="L27" i="8"/>
  <c r="M27" i="8"/>
  <c r="N27" i="8"/>
  <c r="O27" i="8"/>
  <c r="P27" i="8"/>
  <c r="Q27" i="8"/>
  <c r="R27" i="8"/>
  <c r="Z27" i="8"/>
  <c r="AA27" i="8"/>
  <c r="AI27" i="8"/>
  <c r="AJ27" i="8"/>
  <c r="AR27" i="8"/>
  <c r="AS27" i="8"/>
  <c r="F28" i="8"/>
  <c r="L28" i="8"/>
  <c r="M28" i="8"/>
  <c r="N28" i="8"/>
  <c r="O28" i="8"/>
  <c r="P28" i="8"/>
  <c r="Q28" i="8"/>
  <c r="R28" i="8"/>
  <c r="Z28" i="8"/>
  <c r="AA28" i="8"/>
  <c r="AI28" i="8"/>
  <c r="AJ28" i="8"/>
  <c r="AR28" i="8"/>
  <c r="F29" i="8"/>
  <c r="L29" i="8"/>
  <c r="M29" i="8"/>
  <c r="N29" i="8"/>
  <c r="O29" i="8"/>
  <c r="P29" i="8"/>
  <c r="Q29" i="8"/>
  <c r="R29" i="8"/>
  <c r="Z29" i="8"/>
  <c r="AA29" i="8"/>
  <c r="AI29" i="8"/>
  <c r="AJ29" i="8"/>
  <c r="AR29" i="8"/>
  <c r="AS29" i="8"/>
  <c r="F26" i="8"/>
  <c r="L26" i="8"/>
  <c r="M26" i="8"/>
  <c r="N26" i="8"/>
  <c r="A45" i="8"/>
  <c r="B45" i="8"/>
  <c r="C45" i="8"/>
  <c r="D45" i="8"/>
  <c r="E45" i="8"/>
  <c r="F45"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AM45" i="8"/>
  <c r="AN45" i="8"/>
  <c r="AO45" i="8"/>
  <c r="AP45" i="8"/>
  <c r="AQ45" i="8"/>
  <c r="AR45" i="8"/>
  <c r="AS45" i="8"/>
  <c r="AT45" i="8"/>
  <c r="AU45" i="8"/>
  <c r="AV45" i="8"/>
  <c r="AW45" i="8"/>
  <c r="AX45" i="8"/>
  <c r="AY45" i="8"/>
  <c r="AZ45" i="8"/>
  <c r="BA45" i="8"/>
  <c r="BB45" i="8"/>
  <c r="BC45" i="8"/>
  <c r="BD45" i="8"/>
  <c r="BE45" i="8"/>
  <c r="BF45" i="8"/>
  <c r="BG45" i="8"/>
  <c r="BH45" i="8"/>
  <c r="BI45" i="8"/>
  <c r="F35" i="8"/>
  <c r="L35" i="8"/>
  <c r="M35" i="8"/>
  <c r="N35" i="8"/>
  <c r="O35" i="8"/>
  <c r="P35" i="8"/>
  <c r="Q35" i="8"/>
  <c r="R35" i="8"/>
  <c r="Z35" i="8"/>
  <c r="AA35" i="8"/>
  <c r="AI35" i="8"/>
  <c r="AJ35" i="8"/>
  <c r="AR35" i="8"/>
  <c r="AS35" i="8"/>
  <c r="A44" i="8"/>
  <c r="B44" i="8"/>
  <c r="C44" i="8"/>
  <c r="D44" i="8"/>
  <c r="E44" i="8"/>
  <c r="F44"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AM44" i="8"/>
  <c r="AN44" i="8"/>
  <c r="AO44" i="8"/>
  <c r="AP44" i="8"/>
  <c r="AQ44" i="8"/>
  <c r="AR44" i="8"/>
  <c r="AS44" i="8"/>
  <c r="AT44" i="8"/>
  <c r="AU44" i="8"/>
  <c r="AV44" i="8"/>
  <c r="AW44" i="8"/>
  <c r="AX44" i="8"/>
  <c r="AY44" i="8"/>
  <c r="AZ44" i="8"/>
  <c r="BA44" i="8"/>
  <c r="BB44" i="8"/>
  <c r="BC44" i="8"/>
  <c r="BD44" i="8"/>
  <c r="BE44" i="8"/>
  <c r="BF44" i="8"/>
  <c r="BG44" i="8"/>
  <c r="BH44" i="8"/>
  <c r="BI44" i="8"/>
  <c r="A41" i="8"/>
  <c r="B41" i="8"/>
  <c r="C41" i="8"/>
  <c r="D41" i="8"/>
  <c r="E41" i="8"/>
  <c r="F41"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AM41" i="8"/>
  <c r="AN41" i="8"/>
  <c r="AO41" i="8"/>
  <c r="AP41" i="8"/>
  <c r="AQ41" i="8"/>
  <c r="AR41" i="8"/>
  <c r="AS41" i="8"/>
  <c r="AT41" i="8"/>
  <c r="AU41" i="8"/>
  <c r="AV41" i="8"/>
  <c r="AW41" i="8"/>
  <c r="AX41" i="8"/>
  <c r="AY41" i="8"/>
  <c r="AZ41" i="8"/>
  <c r="BA41" i="8"/>
  <c r="BB41" i="8"/>
  <c r="BC41" i="8"/>
  <c r="BD41" i="8"/>
  <c r="BE41" i="8"/>
  <c r="BF41" i="8"/>
  <c r="BG41" i="8"/>
  <c r="BH41" i="8"/>
  <c r="BI41" i="8"/>
  <c r="A42" i="8"/>
  <c r="B42" i="8"/>
  <c r="C42" i="8"/>
  <c r="D42" i="8"/>
  <c r="E42" i="8"/>
  <c r="F34" i="8"/>
  <c r="L34" i="8"/>
  <c r="M34" i="8"/>
  <c r="N34" i="8"/>
  <c r="O34" i="8"/>
  <c r="P34" i="8"/>
  <c r="Q34" i="8"/>
  <c r="R34" i="8"/>
  <c r="Z34" i="8"/>
  <c r="AA34" i="8"/>
  <c r="AI34" i="8"/>
  <c r="AJ34" i="8"/>
  <c r="AR34" i="8"/>
  <c r="AS34" i="8"/>
  <c r="BD42" i="8"/>
  <c r="BE42" i="8"/>
  <c r="BF42" i="8"/>
  <c r="BG42" i="8"/>
  <c r="BH42" i="8"/>
  <c r="BI42" i="8"/>
  <c r="A43" i="8"/>
  <c r="B43" i="8"/>
  <c r="C43" i="8"/>
  <c r="D43" i="8"/>
  <c r="E43" i="8"/>
  <c r="F43"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AM43" i="8"/>
  <c r="AN43" i="8"/>
  <c r="AO43" i="8"/>
  <c r="AP43" i="8"/>
  <c r="AQ43" i="8"/>
  <c r="AR43" i="8"/>
  <c r="AS43" i="8"/>
  <c r="AT43" i="8"/>
  <c r="AU43" i="8"/>
  <c r="AV43" i="8"/>
  <c r="AW43" i="8"/>
  <c r="AX43" i="8"/>
  <c r="AY43" i="8"/>
  <c r="AZ43" i="8"/>
  <c r="BA43" i="8"/>
  <c r="BB43" i="8"/>
  <c r="BC43" i="8"/>
  <c r="BD43" i="8"/>
  <c r="BE43" i="8"/>
  <c r="BF43" i="8"/>
  <c r="BG43" i="8"/>
  <c r="BH43" i="8"/>
  <c r="BI43" i="8"/>
  <c r="A40" i="8"/>
  <c r="B40" i="8"/>
  <c r="C40" i="8"/>
  <c r="D40" i="8"/>
  <c r="E40" i="8"/>
  <c r="F40" i="8"/>
  <c r="G40" i="8"/>
  <c r="H40" i="8"/>
  <c r="I40" i="8"/>
  <c r="J40" i="8"/>
  <c r="K40" i="8"/>
  <c r="L40" i="8"/>
  <c r="G126" i="5" s="1"/>
  <c r="M40" i="8"/>
  <c r="N40" i="8"/>
  <c r="O40" i="8"/>
  <c r="P40" i="8"/>
  <c r="Q40" i="8"/>
  <c r="R40" i="8"/>
  <c r="S40" i="8"/>
  <c r="T40" i="8"/>
  <c r="U40" i="8"/>
  <c r="V40" i="8"/>
  <c r="W40" i="8"/>
  <c r="X40" i="8"/>
  <c r="Y40" i="8"/>
  <c r="Z40" i="8"/>
  <c r="AA40" i="8"/>
  <c r="AB40" i="8"/>
  <c r="AC40" i="8"/>
  <c r="AD40" i="8"/>
  <c r="AE40" i="8"/>
  <c r="AF40" i="8"/>
  <c r="AG40" i="8"/>
  <c r="AH40" i="8"/>
  <c r="AI40" i="8"/>
  <c r="AJ40" i="8"/>
  <c r="AK40" i="8"/>
  <c r="AL40" i="8"/>
  <c r="AM40" i="8"/>
  <c r="AN40" i="8"/>
  <c r="AO40" i="8"/>
  <c r="AP40" i="8"/>
  <c r="AQ40" i="8"/>
  <c r="AR40" i="8"/>
  <c r="AS40" i="8"/>
  <c r="AT40" i="8"/>
  <c r="AU40" i="8"/>
  <c r="AV40" i="8"/>
  <c r="AW40" i="8"/>
  <c r="AX40" i="8"/>
  <c r="AY40" i="8"/>
  <c r="AZ40" i="8"/>
  <c r="BA40" i="8"/>
  <c r="BB40" i="8"/>
  <c r="BC40" i="8"/>
  <c r="BD40" i="8"/>
  <c r="BE40" i="8"/>
  <c r="BF40" i="8"/>
  <c r="BG40" i="8"/>
  <c r="BH40" i="8"/>
  <c r="BI40" i="8"/>
  <c r="A38" i="8"/>
  <c r="B38" i="8"/>
  <c r="C38" i="8"/>
  <c r="D38" i="8"/>
  <c r="E38" i="8"/>
  <c r="F38" i="8"/>
  <c r="G38" i="8"/>
  <c r="H38" i="8"/>
  <c r="I38" i="8"/>
  <c r="J38" i="8"/>
  <c r="K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P38" i="8"/>
  <c r="AQ38" i="8"/>
  <c r="AR38" i="8"/>
  <c r="AS38" i="8"/>
  <c r="AT38" i="8"/>
  <c r="AU38" i="8"/>
  <c r="AV38" i="8"/>
  <c r="AW38" i="8"/>
  <c r="AX38" i="8"/>
  <c r="AY38" i="8"/>
  <c r="AZ38" i="8"/>
  <c r="BA38" i="8"/>
  <c r="BB38" i="8"/>
  <c r="BC38" i="8"/>
  <c r="BD38" i="8"/>
  <c r="BE38" i="8"/>
  <c r="BF38" i="8"/>
  <c r="BG38" i="8"/>
  <c r="BH38" i="8"/>
  <c r="BI38" i="8"/>
  <c r="A39" i="8"/>
  <c r="B39" i="8"/>
  <c r="C39" i="8"/>
  <c r="D39" i="8"/>
  <c r="E39" i="8"/>
  <c r="F39" i="8"/>
  <c r="G39" i="8"/>
  <c r="H39" i="8"/>
  <c r="I39" i="8"/>
  <c r="J39" i="8"/>
  <c r="K39" i="8"/>
  <c r="L39" i="8"/>
  <c r="M39" i="8"/>
  <c r="N39" i="8"/>
  <c r="O39" i="8"/>
  <c r="P39" i="8"/>
  <c r="Q39" i="8"/>
  <c r="R39" i="8"/>
  <c r="S39" i="8"/>
  <c r="T39" i="8"/>
  <c r="U39" i="8"/>
  <c r="V39" i="8"/>
  <c r="W39" i="8"/>
  <c r="X39" i="8"/>
  <c r="Y39" i="8"/>
  <c r="Z39" i="8"/>
  <c r="AA39" i="8"/>
  <c r="AB39" i="8"/>
  <c r="AC39" i="8"/>
  <c r="AD39" i="8"/>
  <c r="AE39" i="8"/>
  <c r="AF39" i="8"/>
  <c r="AG39" i="8"/>
  <c r="AH39" i="8"/>
  <c r="AI39" i="8"/>
  <c r="AJ39" i="8"/>
  <c r="AK39" i="8"/>
  <c r="AL39" i="8"/>
  <c r="AM39" i="8"/>
  <c r="AN39" i="8"/>
  <c r="AO39" i="8"/>
  <c r="AP39" i="8"/>
  <c r="AQ39" i="8"/>
  <c r="AR39" i="8"/>
  <c r="AS39" i="8"/>
  <c r="AT39" i="8"/>
  <c r="AU39" i="8"/>
  <c r="AV39" i="8"/>
  <c r="AW39" i="8"/>
  <c r="AX39" i="8"/>
  <c r="AY39" i="8"/>
  <c r="AZ39" i="8"/>
  <c r="BA39" i="8"/>
  <c r="BB39" i="8"/>
  <c r="BC39" i="8"/>
  <c r="BD39" i="8"/>
  <c r="BE39" i="8"/>
  <c r="BF39" i="8"/>
  <c r="BG39" i="8"/>
  <c r="BH39" i="8"/>
  <c r="BI39" i="8"/>
  <c r="A31" i="8"/>
  <c r="B31" i="8"/>
  <c r="C31" i="8"/>
  <c r="D31" i="8"/>
  <c r="E31" i="8"/>
  <c r="G31" i="8"/>
  <c r="H31" i="8"/>
  <c r="I31" i="8"/>
  <c r="J31" i="8"/>
  <c r="K31" i="8"/>
  <c r="S31" i="8"/>
  <c r="T31" i="8"/>
  <c r="U31" i="8"/>
  <c r="V31" i="8"/>
  <c r="W31" i="8"/>
  <c r="X31" i="8"/>
  <c r="Y31" i="8"/>
  <c r="Z31" i="8"/>
  <c r="AA31" i="8"/>
  <c r="AB31" i="8"/>
  <c r="AC31" i="8"/>
  <c r="AD31" i="8"/>
  <c r="AE31" i="8"/>
  <c r="AF31" i="8"/>
  <c r="AG31" i="8"/>
  <c r="AH31" i="8"/>
  <c r="AI31" i="8"/>
  <c r="AJ31" i="8"/>
  <c r="AK31" i="8"/>
  <c r="AL31" i="8"/>
  <c r="AM31" i="8"/>
  <c r="AN31" i="8"/>
  <c r="AO31" i="8"/>
  <c r="AP31" i="8"/>
  <c r="AQ31" i="8"/>
  <c r="AR31" i="8"/>
  <c r="AS31" i="8"/>
  <c r="AT31" i="8"/>
  <c r="AU31" i="8"/>
  <c r="AV31" i="8"/>
  <c r="AW31" i="8"/>
  <c r="AX31" i="8"/>
  <c r="AY31" i="8"/>
  <c r="AZ31" i="8"/>
  <c r="BA31" i="8"/>
  <c r="BB31" i="8"/>
  <c r="BC31" i="8"/>
  <c r="BD31" i="8"/>
  <c r="BE31" i="8"/>
  <c r="BF31" i="8"/>
  <c r="BG31" i="8"/>
  <c r="BH31" i="8"/>
  <c r="BI31" i="8"/>
  <c r="F21" i="8"/>
  <c r="L21" i="8"/>
  <c r="M21" i="8"/>
  <c r="N21" i="8"/>
  <c r="O21" i="8"/>
  <c r="P21" i="8"/>
  <c r="Q21" i="8"/>
  <c r="R21" i="8"/>
  <c r="Z21" i="8"/>
  <c r="AA21" i="8"/>
  <c r="AI21" i="8"/>
  <c r="AJ21" i="8"/>
  <c r="AR21" i="8"/>
  <c r="AS21" i="8"/>
  <c r="A32" i="8"/>
  <c r="B32" i="8"/>
  <c r="C32" i="8"/>
  <c r="D32" i="8"/>
  <c r="E32" i="8"/>
  <c r="G32" i="8"/>
  <c r="H32" i="8"/>
  <c r="I32" i="8"/>
  <c r="J32" i="8"/>
  <c r="K32" i="8"/>
  <c r="S32" i="8"/>
  <c r="T32" i="8"/>
  <c r="U32" i="8"/>
  <c r="V32" i="8"/>
  <c r="W32" i="8"/>
  <c r="X32" i="8"/>
  <c r="Y32" i="8"/>
  <c r="Z32" i="8"/>
  <c r="AA32" i="8"/>
  <c r="AB32" i="8"/>
  <c r="AC32" i="8"/>
  <c r="AD32" i="8"/>
  <c r="AE32" i="8"/>
  <c r="AF32" i="8"/>
  <c r="AG32" i="8"/>
  <c r="AH32" i="8"/>
  <c r="AI32" i="8"/>
  <c r="AJ32" i="8"/>
  <c r="AK32" i="8"/>
  <c r="AL32" i="8"/>
  <c r="AM32" i="8"/>
  <c r="AN32" i="8"/>
  <c r="AO32" i="8"/>
  <c r="AP32" i="8"/>
  <c r="AQ32" i="8"/>
  <c r="AR32" i="8"/>
  <c r="AS32" i="8"/>
  <c r="AT32" i="8"/>
  <c r="AU32" i="8"/>
  <c r="AV32" i="8"/>
  <c r="AW32" i="8"/>
  <c r="AX32" i="8"/>
  <c r="AY32" i="8"/>
  <c r="AZ32" i="8"/>
  <c r="BA32" i="8"/>
  <c r="BB32" i="8"/>
  <c r="BC32" i="8"/>
  <c r="BD32" i="8"/>
  <c r="BE32" i="8"/>
  <c r="BF32" i="8"/>
  <c r="BG32" i="8"/>
  <c r="BH32" i="8"/>
  <c r="BI32" i="8"/>
  <c r="F22" i="8"/>
  <c r="L22" i="8"/>
  <c r="M22" i="8"/>
  <c r="N22" i="8"/>
  <c r="O22" i="8"/>
  <c r="P22" i="8"/>
  <c r="Q22" i="8"/>
  <c r="R22" i="8"/>
  <c r="Z22" i="8"/>
  <c r="AA22" i="8"/>
  <c r="AI22" i="8"/>
  <c r="AJ22" i="8"/>
  <c r="AR22" i="8"/>
  <c r="AS22" i="8"/>
  <c r="F23" i="8"/>
  <c r="L23" i="8"/>
  <c r="M23" i="8"/>
  <c r="N23" i="8"/>
  <c r="O23" i="8"/>
  <c r="P23" i="8"/>
  <c r="Q23" i="8"/>
  <c r="R23" i="8"/>
  <c r="Z23" i="8"/>
  <c r="AA23" i="8"/>
  <c r="AI23" i="8"/>
  <c r="AJ23" i="8"/>
  <c r="AR23" i="8"/>
  <c r="AS23" i="8"/>
  <c r="F24" i="8"/>
  <c r="L24" i="8"/>
  <c r="M24" i="8"/>
  <c r="N24" i="8"/>
  <c r="O24" i="8"/>
  <c r="P24" i="8"/>
  <c r="Q24" i="8"/>
  <c r="R24" i="8"/>
  <c r="Z24" i="8"/>
  <c r="AA24" i="8"/>
  <c r="AI24" i="8"/>
  <c r="AJ24" i="8"/>
  <c r="AR24" i="8"/>
  <c r="AS24" i="8"/>
  <c r="A33" i="8"/>
  <c r="B33" i="8"/>
  <c r="C33" i="8"/>
  <c r="D33" i="8"/>
  <c r="E33" i="8"/>
  <c r="G33" i="8"/>
  <c r="H33" i="8"/>
  <c r="I33" i="8"/>
  <c r="J33" i="8"/>
  <c r="K33" i="8"/>
  <c r="L33" i="8"/>
  <c r="M33" i="8"/>
  <c r="N33" i="8"/>
  <c r="O33" i="8"/>
  <c r="P33" i="8"/>
  <c r="Q33" i="8"/>
  <c r="R33" i="8"/>
  <c r="S33" i="8"/>
  <c r="T33" i="8"/>
  <c r="U33" i="8"/>
  <c r="V33" i="8"/>
  <c r="W33" i="8"/>
  <c r="X33" i="8"/>
  <c r="Y33" i="8"/>
  <c r="Z33" i="8"/>
  <c r="AA33" i="8"/>
  <c r="AB33" i="8"/>
  <c r="AC33" i="8"/>
  <c r="AD33" i="8"/>
  <c r="AE33" i="8"/>
  <c r="AF33" i="8"/>
  <c r="AG33" i="8"/>
  <c r="AH33" i="8"/>
  <c r="AI33" i="8"/>
  <c r="AJ33" i="8"/>
  <c r="AK33" i="8"/>
  <c r="AL33" i="8"/>
  <c r="AM33" i="8"/>
  <c r="AN33" i="8"/>
  <c r="AO33" i="8"/>
  <c r="AP33" i="8"/>
  <c r="AQ33" i="8"/>
  <c r="AR33" i="8"/>
  <c r="AS33" i="8"/>
  <c r="AT33" i="8"/>
  <c r="AU33" i="8"/>
  <c r="AV33" i="8"/>
  <c r="AW33" i="8"/>
  <c r="AX33" i="8"/>
  <c r="AY33" i="8"/>
  <c r="AZ33" i="8"/>
  <c r="BA33" i="8"/>
  <c r="BB33" i="8"/>
  <c r="BC33" i="8"/>
  <c r="BD33" i="8"/>
  <c r="BE33" i="8"/>
  <c r="BF33" i="8"/>
  <c r="BG33" i="8"/>
  <c r="BH33" i="8"/>
  <c r="BI33" i="8"/>
  <c r="A37" i="8"/>
  <c r="B37" i="8"/>
  <c r="C37" i="8"/>
  <c r="D37" i="8"/>
  <c r="E37" i="8"/>
  <c r="F25" i="8"/>
  <c r="G37" i="8"/>
  <c r="H37" i="8"/>
  <c r="I37" i="8"/>
  <c r="J37" i="8"/>
  <c r="K37" i="8"/>
  <c r="L25" i="8"/>
  <c r="M25" i="8"/>
  <c r="N25" i="8"/>
  <c r="O25" i="8"/>
  <c r="P25" i="8"/>
  <c r="Q25" i="8"/>
  <c r="R25" i="8"/>
  <c r="S37" i="8"/>
  <c r="T37" i="8"/>
  <c r="U37" i="8"/>
  <c r="V37" i="8"/>
  <c r="W37" i="8"/>
  <c r="X37" i="8"/>
  <c r="Y37" i="8"/>
  <c r="Z25" i="8"/>
  <c r="AA25" i="8"/>
  <c r="AB37" i="8"/>
  <c r="AC37" i="8"/>
  <c r="AD37" i="8"/>
  <c r="AE37" i="8"/>
  <c r="AF37" i="8"/>
  <c r="AG37" i="8"/>
  <c r="AH37" i="8"/>
  <c r="AI25" i="8"/>
  <c r="AJ25" i="8"/>
  <c r="AK37" i="8"/>
  <c r="AL37" i="8"/>
  <c r="AM37" i="8"/>
  <c r="AN37" i="8"/>
  <c r="AO37" i="8"/>
  <c r="AP37" i="8"/>
  <c r="AQ37" i="8"/>
  <c r="AR25" i="8"/>
  <c r="AS25" i="8"/>
  <c r="AT37" i="8"/>
  <c r="AU37" i="8"/>
  <c r="AV37" i="8"/>
  <c r="AW37" i="8"/>
  <c r="AX37" i="8"/>
  <c r="AY37" i="8"/>
  <c r="AZ37" i="8"/>
  <c r="BA37" i="8"/>
  <c r="BB37" i="8"/>
  <c r="BC37" i="8"/>
  <c r="BD37" i="8"/>
  <c r="BE37" i="8"/>
  <c r="BF37" i="8"/>
  <c r="BG37" i="8"/>
  <c r="BH37" i="8"/>
  <c r="BI37" i="8"/>
  <c r="A20" i="8"/>
  <c r="B20" i="8"/>
  <c r="C20" i="8"/>
  <c r="D20" i="8"/>
  <c r="E20" i="8"/>
  <c r="F20"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AR20" i="8"/>
  <c r="AS20" i="8"/>
  <c r="AT20" i="8"/>
  <c r="AU20" i="8"/>
  <c r="AV20" i="8"/>
  <c r="AW20" i="8"/>
  <c r="AX20" i="8"/>
  <c r="AY20" i="8"/>
  <c r="AZ20" i="8"/>
  <c r="BA20" i="8"/>
  <c r="BB20" i="8"/>
  <c r="BC20" i="8"/>
  <c r="BD20" i="8"/>
  <c r="BE20" i="8"/>
  <c r="BF20" i="8"/>
  <c r="BG20" i="8"/>
  <c r="BH20" i="8"/>
  <c r="BI20" i="8"/>
  <c r="A19" i="8"/>
  <c r="B19" i="8"/>
  <c r="C19" i="8"/>
  <c r="D19" i="8"/>
  <c r="E19" i="8"/>
  <c r="F19" i="8"/>
  <c r="G19" i="8"/>
  <c r="H19" i="8"/>
  <c r="I19" i="8"/>
  <c r="J19" i="8"/>
  <c r="K19" i="8"/>
  <c r="L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AR19" i="8"/>
  <c r="AS19" i="8"/>
  <c r="AT19" i="8"/>
  <c r="AU19" i="8"/>
  <c r="AV19" i="8"/>
  <c r="AW19" i="8"/>
  <c r="AX19" i="8"/>
  <c r="AY19" i="8"/>
  <c r="AZ19" i="8"/>
  <c r="BA19" i="8"/>
  <c r="BB19" i="8"/>
  <c r="BC19" i="8"/>
  <c r="BD19" i="8"/>
  <c r="BE19" i="8"/>
  <c r="BF19" i="8"/>
  <c r="BG19" i="8"/>
  <c r="BH19" i="8"/>
  <c r="BI19" i="8"/>
  <c r="A6" i="8"/>
  <c r="B6" i="8"/>
  <c r="C6" i="8"/>
  <c r="D6" i="8"/>
  <c r="E6" i="8"/>
  <c r="F6" i="8"/>
  <c r="G6" i="8"/>
  <c r="H6" i="8"/>
  <c r="I6" i="8"/>
  <c r="J6" i="8"/>
  <c r="K6" i="8"/>
  <c r="L6" i="8"/>
  <c r="M6" i="8"/>
  <c r="N6" i="8"/>
  <c r="O6" i="8"/>
  <c r="P6" i="8"/>
  <c r="Q6" i="8"/>
  <c r="R6" i="8"/>
  <c r="S6" i="8"/>
  <c r="T6" i="8"/>
  <c r="U6" i="8"/>
  <c r="V6" i="8"/>
  <c r="W6" i="8"/>
  <c r="X6" i="8"/>
  <c r="Y6" i="8"/>
  <c r="Z6" i="8"/>
  <c r="AA6" i="8"/>
  <c r="AB6" i="8"/>
  <c r="AC6" i="8"/>
  <c r="AD6" i="8"/>
  <c r="AE6" i="8"/>
  <c r="AF6" i="8"/>
  <c r="AG6" i="8"/>
  <c r="AH6" i="8"/>
  <c r="AI6" i="8"/>
  <c r="AJ6" i="8"/>
  <c r="AK6" i="8"/>
  <c r="AL6" i="8"/>
  <c r="AM6" i="8"/>
  <c r="AN6" i="8"/>
  <c r="AO6" i="8"/>
  <c r="AP6" i="8"/>
  <c r="AQ6" i="8"/>
  <c r="AR6" i="8"/>
  <c r="AS6" i="8"/>
  <c r="AT6" i="8"/>
  <c r="AU6" i="8"/>
  <c r="AV6" i="8"/>
  <c r="AW6" i="8"/>
  <c r="AX6" i="8"/>
  <c r="AY6" i="8"/>
  <c r="AZ6" i="8"/>
  <c r="BA6" i="8"/>
  <c r="BB6" i="8"/>
  <c r="BC6" i="8"/>
  <c r="BD6" i="8"/>
  <c r="BE6" i="8"/>
  <c r="BF6" i="8"/>
  <c r="BG6" i="8"/>
  <c r="BH6" i="8"/>
  <c r="BI6" i="8"/>
  <c r="A9" i="8"/>
  <c r="B9" i="8"/>
  <c r="C9" i="8"/>
  <c r="D9" i="8"/>
  <c r="E9" i="8"/>
  <c r="F9" i="8"/>
  <c r="G9" i="8"/>
  <c r="H9" i="8"/>
  <c r="I9" i="8"/>
  <c r="J9" i="8"/>
  <c r="K9" i="8"/>
  <c r="L9" i="8"/>
  <c r="M9" i="8"/>
  <c r="N9" i="8"/>
  <c r="O9" i="8"/>
  <c r="P9" i="8"/>
  <c r="Q9" i="8"/>
  <c r="R9" i="8"/>
  <c r="S9" i="8"/>
  <c r="T9" i="8"/>
  <c r="U9" i="8"/>
  <c r="V9" i="8"/>
  <c r="W9" i="8"/>
  <c r="X9" i="8"/>
  <c r="Y9" i="8"/>
  <c r="Z9" i="8"/>
  <c r="AA9" i="8"/>
  <c r="AB9" i="8"/>
  <c r="AC9" i="8"/>
  <c r="AD9" i="8"/>
  <c r="AE9" i="8"/>
  <c r="AF9" i="8"/>
  <c r="AG9" i="8"/>
  <c r="AH9" i="8"/>
  <c r="AI9" i="8"/>
  <c r="AJ9" i="8"/>
  <c r="AK9" i="8"/>
  <c r="AL9" i="8"/>
  <c r="AM9" i="8"/>
  <c r="AN9" i="8"/>
  <c r="AO9" i="8"/>
  <c r="AP9" i="8"/>
  <c r="AQ9" i="8"/>
  <c r="AR9" i="8"/>
  <c r="AS9" i="8"/>
  <c r="AT9" i="8"/>
  <c r="AU9" i="8"/>
  <c r="AV9" i="8"/>
  <c r="AW9" i="8"/>
  <c r="AX9" i="8"/>
  <c r="AY9" i="8"/>
  <c r="AZ9" i="8"/>
  <c r="BA9" i="8"/>
  <c r="BB9" i="8"/>
  <c r="BC9" i="8"/>
  <c r="BD9" i="8"/>
  <c r="BE9" i="8"/>
  <c r="BF9" i="8"/>
  <c r="BG9" i="8"/>
  <c r="BH9" i="8"/>
  <c r="BI9" i="8"/>
  <c r="A10" i="8"/>
  <c r="B10" i="8"/>
  <c r="C10" i="8"/>
  <c r="D10" i="8"/>
  <c r="E10" i="8"/>
  <c r="F10" i="8"/>
  <c r="G10" i="8"/>
  <c r="H10" i="8"/>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BC10" i="8"/>
  <c r="BD10" i="8"/>
  <c r="BE10" i="8"/>
  <c r="BF10" i="8"/>
  <c r="BG10" i="8"/>
  <c r="BH10" i="8"/>
  <c r="BI10" i="8"/>
  <c r="A11" i="8"/>
  <c r="B11" i="8"/>
  <c r="C11" i="8"/>
  <c r="D11" i="8"/>
  <c r="E11" i="8"/>
  <c r="F11" i="8"/>
  <c r="G11" i="8"/>
  <c r="H11" i="8"/>
  <c r="I11" i="8"/>
  <c r="J11" i="8"/>
  <c r="K11" i="8"/>
  <c r="L11" i="8"/>
  <c r="G62" i="5" s="1"/>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AR11" i="8"/>
  <c r="AS11" i="8"/>
  <c r="AT11" i="8"/>
  <c r="AU11" i="8"/>
  <c r="AV11" i="8"/>
  <c r="AW11" i="8"/>
  <c r="AX11" i="8"/>
  <c r="AY11" i="8"/>
  <c r="AZ11" i="8"/>
  <c r="BA11" i="8"/>
  <c r="BB11" i="8"/>
  <c r="BC11" i="8"/>
  <c r="BD11" i="8"/>
  <c r="BE11" i="8"/>
  <c r="BF11" i="8"/>
  <c r="BG11" i="8"/>
  <c r="BH11" i="8"/>
  <c r="BI11" i="8"/>
  <c r="A12" i="8"/>
  <c r="B12" i="8"/>
  <c r="C12" i="8"/>
  <c r="D12" i="8"/>
  <c r="E12" i="8"/>
  <c r="F12" i="8"/>
  <c r="G12" i="8"/>
  <c r="H12" i="8"/>
  <c r="I12" i="8"/>
  <c r="J12" i="8"/>
  <c r="K12" i="8"/>
  <c r="L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AR12" i="8"/>
  <c r="AS12" i="8"/>
  <c r="AT12" i="8"/>
  <c r="AU12" i="8"/>
  <c r="AV12" i="8"/>
  <c r="AW12" i="8"/>
  <c r="AX12" i="8"/>
  <c r="AY12" i="8"/>
  <c r="AZ12" i="8"/>
  <c r="BA12" i="8"/>
  <c r="BB12" i="8"/>
  <c r="BC12" i="8"/>
  <c r="BD12" i="8"/>
  <c r="BE12" i="8"/>
  <c r="BF12" i="8"/>
  <c r="BG12" i="8"/>
  <c r="BH12" i="8"/>
  <c r="BI12" i="8"/>
  <c r="A13" i="8"/>
  <c r="B13" i="8"/>
  <c r="C13" i="8"/>
  <c r="D13" i="8"/>
  <c r="E13" i="8"/>
  <c r="F13" i="8"/>
  <c r="G13" i="8"/>
  <c r="H13" i="8"/>
  <c r="I13" i="8"/>
  <c r="J13" i="8"/>
  <c r="K13" i="8"/>
  <c r="L13" i="8"/>
  <c r="M13" i="8"/>
  <c r="N13" i="8"/>
  <c r="O13" i="8"/>
  <c r="P13" i="8"/>
  <c r="Q13" i="8"/>
  <c r="R13" i="8"/>
  <c r="S13" i="8"/>
  <c r="T13" i="8"/>
  <c r="U13" i="8"/>
  <c r="V13" i="8"/>
  <c r="W13" i="8"/>
  <c r="X13" i="8"/>
  <c r="Y13" i="8"/>
  <c r="Z13" i="8"/>
  <c r="AA13" i="8"/>
  <c r="AB13" i="8"/>
  <c r="AC13" i="8"/>
  <c r="AD13" i="8"/>
  <c r="AE13" i="8"/>
  <c r="AF13" i="8"/>
  <c r="AG13" i="8"/>
  <c r="AH13" i="8"/>
  <c r="AI13" i="8"/>
  <c r="AJ13" i="8"/>
  <c r="AK13" i="8"/>
  <c r="AL13" i="8"/>
  <c r="AM13" i="8"/>
  <c r="AN13" i="8"/>
  <c r="AO13" i="8"/>
  <c r="AP13" i="8"/>
  <c r="AQ13" i="8"/>
  <c r="AR13" i="8"/>
  <c r="AS13" i="8"/>
  <c r="AT13" i="8"/>
  <c r="AU13" i="8"/>
  <c r="AV13" i="8"/>
  <c r="AW13" i="8"/>
  <c r="AX13" i="8"/>
  <c r="AY13" i="8"/>
  <c r="AZ13" i="8"/>
  <c r="BA13" i="8"/>
  <c r="BB13" i="8"/>
  <c r="BC13" i="8"/>
  <c r="BD13" i="8"/>
  <c r="BE13" i="8"/>
  <c r="BF13" i="8"/>
  <c r="BG13" i="8"/>
  <c r="BH13" i="8"/>
  <c r="BI13" i="8"/>
  <c r="A14" i="8"/>
  <c r="B14" i="8"/>
  <c r="C14" i="8"/>
  <c r="D14" i="8"/>
  <c r="E14" i="8"/>
  <c r="F14"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AS14" i="8"/>
  <c r="AT14" i="8"/>
  <c r="AU14" i="8"/>
  <c r="AV14" i="8"/>
  <c r="AW14" i="8"/>
  <c r="AX14" i="8"/>
  <c r="AY14" i="8"/>
  <c r="AZ14" i="8"/>
  <c r="BA14" i="8"/>
  <c r="BB14" i="8"/>
  <c r="BC14" i="8"/>
  <c r="BD14" i="8"/>
  <c r="BE14" i="8"/>
  <c r="BF14" i="8"/>
  <c r="BG14" i="8"/>
  <c r="BH14" i="8"/>
  <c r="BI14" i="8"/>
  <c r="A15" i="8"/>
  <c r="B15" i="8"/>
  <c r="C15" i="8"/>
  <c r="D15" i="8"/>
  <c r="E15" i="8"/>
  <c r="F15" i="8"/>
  <c r="G15" i="8"/>
  <c r="H15" i="8"/>
  <c r="I15" i="8"/>
  <c r="J15" i="8"/>
  <c r="K15" i="8"/>
  <c r="L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AP15" i="8"/>
  <c r="AQ15" i="8"/>
  <c r="AR15" i="8"/>
  <c r="AS15" i="8"/>
  <c r="AT15" i="8"/>
  <c r="AU15" i="8"/>
  <c r="AV15" i="8"/>
  <c r="AW15" i="8"/>
  <c r="AX15" i="8"/>
  <c r="AY15" i="8"/>
  <c r="AZ15" i="8"/>
  <c r="BA15" i="8"/>
  <c r="BB15" i="8"/>
  <c r="BC15" i="8"/>
  <c r="BD15" i="8"/>
  <c r="BE15" i="8"/>
  <c r="BF15" i="8"/>
  <c r="BG15" i="8"/>
  <c r="BH15" i="8"/>
  <c r="BI15" i="8"/>
  <c r="A16" i="8"/>
  <c r="B16" i="8"/>
  <c r="C16" i="8"/>
  <c r="D16" i="8"/>
  <c r="E16" i="8"/>
  <c r="F16" i="8"/>
  <c r="G16" i="8"/>
  <c r="H16" i="8"/>
  <c r="I16" i="8"/>
  <c r="J16" i="8"/>
  <c r="K16" i="8"/>
  <c r="L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AP16" i="8"/>
  <c r="AQ16" i="8"/>
  <c r="AR16" i="8"/>
  <c r="AS16" i="8"/>
  <c r="AT16" i="8"/>
  <c r="AU16" i="8"/>
  <c r="AV16" i="8"/>
  <c r="AW16" i="8"/>
  <c r="AX16" i="8"/>
  <c r="AY16" i="8"/>
  <c r="AZ16" i="8"/>
  <c r="BA16" i="8"/>
  <c r="BB16" i="8"/>
  <c r="BC16" i="8"/>
  <c r="BD16" i="8"/>
  <c r="BE16" i="8"/>
  <c r="BF16" i="8"/>
  <c r="BG16" i="8"/>
  <c r="BH16" i="8"/>
  <c r="BI16" i="8"/>
  <c r="A17" i="8"/>
  <c r="B17" i="8"/>
  <c r="C17" i="8"/>
  <c r="D17" i="8"/>
  <c r="E17" i="8"/>
  <c r="F17"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AR17" i="8"/>
  <c r="AS17" i="8"/>
  <c r="AT17" i="8"/>
  <c r="AU17" i="8"/>
  <c r="AV17" i="8"/>
  <c r="AW17" i="8"/>
  <c r="AX17" i="8"/>
  <c r="AY17" i="8"/>
  <c r="AZ17" i="8"/>
  <c r="BA17" i="8"/>
  <c r="BB17" i="8"/>
  <c r="BC17" i="8"/>
  <c r="BD17" i="8"/>
  <c r="BE17" i="8"/>
  <c r="BF17" i="8"/>
  <c r="BG17" i="8"/>
  <c r="BH17" i="8"/>
  <c r="BI17" i="8"/>
  <c r="A18" i="8"/>
  <c r="B18" i="8"/>
  <c r="C18" i="8"/>
  <c r="D18" i="8"/>
  <c r="E18" i="8"/>
  <c r="F18" i="8"/>
  <c r="G18" i="8"/>
  <c r="H18" i="8"/>
  <c r="I18" i="8"/>
  <c r="J18" i="8"/>
  <c r="K18" i="8"/>
  <c r="L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AR18" i="8"/>
  <c r="AS18" i="8"/>
  <c r="AT18" i="8"/>
  <c r="AU18" i="8"/>
  <c r="AV18" i="8"/>
  <c r="AW18" i="8"/>
  <c r="AX18" i="8"/>
  <c r="AY18" i="8"/>
  <c r="AZ18" i="8"/>
  <c r="BA18" i="8"/>
  <c r="BB18" i="8"/>
  <c r="BC18" i="8"/>
  <c r="BD18" i="8"/>
  <c r="BE18" i="8"/>
  <c r="BF18" i="8"/>
  <c r="BG18" i="8"/>
  <c r="BH18" i="8"/>
  <c r="BI18" i="8"/>
  <c r="A5" i="8"/>
  <c r="B5" i="8"/>
  <c r="C5" i="8"/>
  <c r="D5" i="8"/>
  <c r="E5" i="8"/>
  <c r="F5" i="8"/>
  <c r="G5" i="8"/>
  <c r="H5" i="8"/>
  <c r="I5" i="8"/>
  <c r="J5" i="8"/>
  <c r="K5" i="8"/>
  <c r="L5" i="8"/>
  <c r="M5" i="8"/>
  <c r="N5" i="8"/>
  <c r="O5" i="8"/>
  <c r="P5" i="8"/>
  <c r="Q5" i="8"/>
  <c r="R5" i="8"/>
  <c r="S5" i="8"/>
  <c r="T5" i="8"/>
  <c r="U5" i="8"/>
  <c r="V5" i="8"/>
  <c r="W5" i="8"/>
  <c r="X5" i="8"/>
  <c r="Y5" i="8"/>
  <c r="Z5" i="8"/>
  <c r="AA5" i="8"/>
  <c r="AB5" i="8"/>
  <c r="AC5" i="8"/>
  <c r="AD5" i="8"/>
  <c r="AE5" i="8"/>
  <c r="AF5" i="8"/>
  <c r="AG5" i="8"/>
  <c r="AH5" i="8"/>
  <c r="AI5" i="8"/>
  <c r="AJ5" i="8"/>
  <c r="AK5" i="8"/>
  <c r="AL5" i="8"/>
  <c r="AM5" i="8"/>
  <c r="AN5" i="8"/>
  <c r="AO5" i="8"/>
  <c r="AP5" i="8"/>
  <c r="AQ5" i="8"/>
  <c r="AR5" i="8"/>
  <c r="AS5" i="8"/>
  <c r="AT5" i="8"/>
  <c r="AU5" i="8"/>
  <c r="AV5" i="8"/>
  <c r="AW5" i="8"/>
  <c r="AX5" i="8"/>
  <c r="AY5" i="8"/>
  <c r="AZ5" i="8"/>
  <c r="BA5" i="8"/>
  <c r="BB5" i="8"/>
  <c r="BC5" i="8"/>
  <c r="BD5" i="8"/>
  <c r="BE5" i="8"/>
  <c r="BF5" i="8"/>
  <c r="BG5" i="8"/>
  <c r="BH5" i="8"/>
  <c r="BI5" i="8"/>
  <c r="A4" i="8"/>
  <c r="B4" i="8"/>
  <c r="C4" i="8"/>
  <c r="D4" i="8"/>
  <c r="E4" i="8"/>
  <c r="F4" i="8"/>
  <c r="G4" i="8"/>
  <c r="H4" i="8"/>
  <c r="I4" i="8"/>
  <c r="J4" i="8"/>
  <c r="K4" i="8"/>
  <c r="L4" i="8"/>
  <c r="M4" i="8"/>
  <c r="N4" i="8"/>
  <c r="O4" i="8"/>
  <c r="P4" i="8"/>
  <c r="Q4" i="8"/>
  <c r="R4" i="8"/>
  <c r="S4" i="8"/>
  <c r="T4" i="8"/>
  <c r="U4" i="8"/>
  <c r="V4" i="8"/>
  <c r="W4" i="8"/>
  <c r="X4" i="8"/>
  <c r="Y4" i="8"/>
  <c r="Z4" i="8"/>
  <c r="AA4" i="8"/>
  <c r="AB4" i="8"/>
  <c r="AC4" i="8"/>
  <c r="AD4" i="8"/>
  <c r="AE4" i="8"/>
  <c r="AF4" i="8"/>
  <c r="AG4" i="8"/>
  <c r="AH4" i="8"/>
  <c r="AI4" i="8"/>
  <c r="AJ4" i="8"/>
  <c r="AK4" i="8"/>
  <c r="AL4" i="8"/>
  <c r="AM4" i="8"/>
  <c r="AN4" i="8"/>
  <c r="AO4" i="8"/>
  <c r="AP4" i="8"/>
  <c r="AQ4" i="8"/>
  <c r="AR4" i="8"/>
  <c r="AS4" i="8"/>
  <c r="AT4" i="8"/>
  <c r="AU4" i="8"/>
  <c r="AV4" i="8"/>
  <c r="AW4" i="8"/>
  <c r="AX4" i="8"/>
  <c r="AY4" i="8"/>
  <c r="AZ4" i="8"/>
  <c r="BA4" i="8"/>
  <c r="BB4" i="8"/>
  <c r="BC4" i="8"/>
  <c r="BD4" i="8"/>
  <c r="BE4" i="8"/>
  <c r="BF4" i="8"/>
  <c r="BG4" i="8"/>
  <c r="BH4" i="8"/>
  <c r="BI4" i="8"/>
  <c r="A3" i="8"/>
  <c r="B3" i="8"/>
  <c r="C3" i="8"/>
  <c r="D3" i="8"/>
  <c r="E3" i="8"/>
  <c r="F3" i="8"/>
  <c r="G3" i="8"/>
  <c r="H3" i="8"/>
  <c r="I3" i="8"/>
  <c r="J3" i="8"/>
  <c r="K3" i="8"/>
  <c r="L3" i="8"/>
  <c r="M3" i="8"/>
  <c r="N3" i="8"/>
  <c r="O3" i="8"/>
  <c r="P3" i="8"/>
  <c r="Q3" i="8"/>
  <c r="R3" i="8"/>
  <c r="S3" i="8"/>
  <c r="T3" i="8"/>
  <c r="U3" i="8"/>
  <c r="V3" i="8"/>
  <c r="W3" i="8"/>
  <c r="X3" i="8"/>
  <c r="Y3" i="8"/>
  <c r="Z3" i="8"/>
  <c r="AA3" i="8"/>
  <c r="AB3" i="8"/>
  <c r="AC3" i="8"/>
  <c r="AD3" i="8"/>
  <c r="AE3" i="8"/>
  <c r="AF3" i="8"/>
  <c r="AG3" i="8"/>
  <c r="AH3" i="8"/>
  <c r="AI3" i="8"/>
  <c r="AJ3" i="8"/>
  <c r="AK3" i="8"/>
  <c r="AL3" i="8"/>
  <c r="AM3" i="8"/>
  <c r="AN3" i="8"/>
  <c r="AO3" i="8"/>
  <c r="AP3" i="8"/>
  <c r="AQ3" i="8"/>
  <c r="AR3" i="8"/>
  <c r="AS3" i="8"/>
  <c r="AT3" i="8"/>
  <c r="AU3" i="8"/>
  <c r="AV3" i="8"/>
  <c r="AW3" i="8"/>
  <c r="AX3" i="8"/>
  <c r="AY3" i="8"/>
  <c r="AZ3" i="8"/>
  <c r="BA3" i="8"/>
  <c r="BB3" i="8"/>
  <c r="BC3" i="8"/>
  <c r="BD3" i="8"/>
  <c r="BE3" i="8"/>
  <c r="BF3" i="8"/>
  <c r="BG3" i="8"/>
  <c r="BH3" i="8"/>
  <c r="BI3" i="8"/>
  <c r="A25" i="7"/>
  <c r="B25" i="7"/>
  <c r="C25" i="7"/>
  <c r="D25" i="7"/>
  <c r="E25" i="7"/>
  <c r="G25" i="7"/>
  <c r="H25" i="7"/>
  <c r="I25" i="7"/>
  <c r="J25" i="7"/>
  <c r="K25" i="7"/>
  <c r="L25" i="7"/>
  <c r="M25" i="7"/>
  <c r="O25" i="7"/>
  <c r="T25" i="7"/>
  <c r="U25" i="7"/>
  <c r="V25" i="7"/>
  <c r="W25" i="7"/>
  <c r="X25" i="7"/>
  <c r="Y25" i="7"/>
  <c r="Z25" i="7"/>
  <c r="AC25" i="7"/>
  <c r="AD25" i="7"/>
  <c r="AE25" i="7"/>
  <c r="AF25" i="7"/>
  <c r="AG25" i="7"/>
  <c r="AH25" i="7"/>
  <c r="AI25" i="7"/>
  <c r="AL25" i="7"/>
  <c r="AM25" i="7"/>
  <c r="AN25" i="7"/>
  <c r="AO25" i="7"/>
  <c r="AP25" i="7"/>
  <c r="AQ25" i="7"/>
  <c r="AR25" i="7"/>
  <c r="AU25" i="7"/>
  <c r="AV25" i="7"/>
  <c r="AW25" i="7"/>
  <c r="AX25" i="7"/>
  <c r="AY25" i="7"/>
  <c r="AZ25" i="7"/>
  <c r="BA25" i="7"/>
  <c r="BD25" i="7"/>
  <c r="BE25" i="7"/>
  <c r="BF25" i="7"/>
  <c r="BG25" i="7"/>
  <c r="BH25" i="7"/>
  <c r="BI25" i="7"/>
  <c r="BJ25" i="7"/>
  <c r="F21" i="7"/>
  <c r="L21" i="7"/>
  <c r="M21" i="7"/>
  <c r="P21" i="7"/>
  <c r="Q21" i="7"/>
  <c r="R21" i="7"/>
  <c r="S21" i="7"/>
  <c r="AA21" i="7"/>
  <c r="AB21" i="7"/>
  <c r="AJ21" i="7"/>
  <c r="AS21" i="7"/>
  <c r="AT21" i="7"/>
  <c r="BB21" i="7"/>
  <c r="BC21" i="7"/>
  <c r="F11" i="7"/>
  <c r="L11" i="7"/>
  <c r="M11" i="7"/>
  <c r="P11" i="7"/>
  <c r="Q11" i="7"/>
  <c r="R11" i="7"/>
  <c r="S11" i="7"/>
  <c r="AA11" i="7"/>
  <c r="AB11" i="7"/>
  <c r="AJ11" i="7"/>
  <c r="AS11" i="7"/>
  <c r="AT11" i="7"/>
  <c r="BB11" i="7"/>
  <c r="BC11" i="7"/>
  <c r="A23" i="7"/>
  <c r="B23" i="7"/>
  <c r="C23" i="7"/>
  <c r="D23" i="7"/>
  <c r="E23" i="7"/>
  <c r="G23" i="7"/>
  <c r="H23" i="7"/>
  <c r="I23" i="7"/>
  <c r="J23" i="7"/>
  <c r="K23" i="7"/>
  <c r="O23" i="7"/>
  <c r="T23" i="7"/>
  <c r="U23" i="7"/>
  <c r="V23" i="7"/>
  <c r="W23" i="7"/>
  <c r="X23" i="7"/>
  <c r="Y23" i="7"/>
  <c r="Z23" i="7"/>
  <c r="AA23" i="7"/>
  <c r="AB23" i="7"/>
  <c r="AC23" i="7"/>
  <c r="AD23" i="7"/>
  <c r="AE23" i="7"/>
  <c r="AF23" i="7"/>
  <c r="AG23" i="7"/>
  <c r="AH23" i="7"/>
  <c r="AI23" i="7"/>
  <c r="AJ23" i="7"/>
  <c r="AK23" i="7"/>
  <c r="AL23" i="7"/>
  <c r="AM23" i="7"/>
  <c r="AN23" i="7"/>
  <c r="AO23" i="7"/>
  <c r="AP23" i="7"/>
  <c r="AQ23" i="7"/>
  <c r="AR23" i="7"/>
  <c r="AS23" i="7"/>
  <c r="AT23" i="7"/>
  <c r="AU23" i="7"/>
  <c r="AV23" i="7"/>
  <c r="AW23" i="7"/>
  <c r="AX23" i="7"/>
  <c r="AY23" i="7"/>
  <c r="AZ23" i="7"/>
  <c r="BA23" i="7"/>
  <c r="BB23" i="7"/>
  <c r="BC23" i="7"/>
  <c r="BD23" i="7"/>
  <c r="BE23" i="7"/>
  <c r="BF23" i="7"/>
  <c r="BG23" i="7"/>
  <c r="BH23" i="7"/>
  <c r="BI23" i="7"/>
  <c r="BJ23" i="7"/>
  <c r="A24" i="7"/>
  <c r="B24" i="7"/>
  <c r="C24" i="7"/>
  <c r="D24" i="7"/>
  <c r="E24" i="7"/>
  <c r="F24" i="7"/>
  <c r="G24" i="7"/>
  <c r="H24" i="7"/>
  <c r="I24" i="7"/>
  <c r="J24" i="7"/>
  <c r="K24" i="7"/>
  <c r="L24" i="7"/>
  <c r="M24" i="7"/>
  <c r="O24" i="7"/>
  <c r="P24" i="7"/>
  <c r="Q24" i="7"/>
  <c r="R24" i="7"/>
  <c r="S24" i="7"/>
  <c r="T24" i="7"/>
  <c r="U24" i="7"/>
  <c r="V24" i="7"/>
  <c r="W24" i="7"/>
  <c r="X24" i="7"/>
  <c r="Y24" i="7"/>
  <c r="Z24" i="7"/>
  <c r="AA24" i="7"/>
  <c r="AB24" i="7"/>
  <c r="AC24" i="7"/>
  <c r="AD24" i="7"/>
  <c r="AE24" i="7"/>
  <c r="AF24" i="7"/>
  <c r="AG24" i="7"/>
  <c r="AH24" i="7"/>
  <c r="AI24" i="7"/>
  <c r="AJ24" i="7"/>
  <c r="AK24" i="7"/>
  <c r="AL24" i="7"/>
  <c r="AM24" i="7"/>
  <c r="AN24" i="7"/>
  <c r="AO24" i="7"/>
  <c r="AP24" i="7"/>
  <c r="AQ24" i="7"/>
  <c r="AR24" i="7"/>
  <c r="AS24" i="7"/>
  <c r="AT24" i="7"/>
  <c r="AU24" i="7"/>
  <c r="AV24" i="7"/>
  <c r="AW24" i="7"/>
  <c r="AX24" i="7"/>
  <c r="AY24" i="7"/>
  <c r="AZ24" i="7"/>
  <c r="BA24" i="7"/>
  <c r="BB24" i="7"/>
  <c r="BC24" i="7"/>
  <c r="BD24" i="7"/>
  <c r="BE24" i="7"/>
  <c r="BF24" i="7"/>
  <c r="BG24" i="7"/>
  <c r="BH24" i="7"/>
  <c r="BI24" i="7"/>
  <c r="BJ24" i="7"/>
  <c r="A22" i="7"/>
  <c r="B22" i="7"/>
  <c r="C22" i="7"/>
  <c r="D22" i="7"/>
  <c r="E22" i="7"/>
  <c r="F17" i="7"/>
  <c r="G22" i="7"/>
  <c r="H22" i="7"/>
  <c r="I22" i="7"/>
  <c r="J22" i="7"/>
  <c r="K22" i="7"/>
  <c r="L17" i="7"/>
  <c r="M17" i="7"/>
  <c r="O22" i="7"/>
  <c r="P17" i="7"/>
  <c r="Q17" i="7"/>
  <c r="R17" i="7"/>
  <c r="S17" i="7"/>
  <c r="T22" i="7"/>
  <c r="U22" i="7"/>
  <c r="V22" i="7"/>
  <c r="W22" i="7"/>
  <c r="X22" i="7"/>
  <c r="Y22" i="7"/>
  <c r="Z22" i="7"/>
  <c r="AA17" i="7"/>
  <c r="AB17" i="7"/>
  <c r="AC22" i="7"/>
  <c r="AD22" i="7"/>
  <c r="AE22" i="7"/>
  <c r="AF22" i="7"/>
  <c r="AG22" i="7"/>
  <c r="AH22" i="7"/>
  <c r="AI22" i="7"/>
  <c r="AJ17" i="7"/>
  <c r="AL22" i="7"/>
  <c r="AM22" i="7"/>
  <c r="AN22" i="7"/>
  <c r="AO22" i="7"/>
  <c r="AP22" i="7"/>
  <c r="AQ22" i="7"/>
  <c r="AR22" i="7"/>
  <c r="AS17" i="7"/>
  <c r="AT17" i="7"/>
  <c r="AU22" i="7"/>
  <c r="AV22" i="7"/>
  <c r="AW22" i="7"/>
  <c r="AX22" i="7"/>
  <c r="AY22" i="7"/>
  <c r="AZ22" i="7"/>
  <c r="BA22" i="7"/>
  <c r="BB17" i="7"/>
  <c r="BC17" i="7"/>
  <c r="BD22" i="7"/>
  <c r="BE22" i="7"/>
  <c r="BF22" i="7"/>
  <c r="BG22" i="7"/>
  <c r="BH22" i="7"/>
  <c r="BI22" i="7"/>
  <c r="BJ22" i="7"/>
  <c r="A19" i="7"/>
  <c r="B19" i="7"/>
  <c r="C19" i="7"/>
  <c r="D19" i="7"/>
  <c r="E19" i="7"/>
  <c r="F19" i="7"/>
  <c r="G19" i="7"/>
  <c r="H19" i="7"/>
  <c r="I19" i="7"/>
  <c r="J19" i="7"/>
  <c r="K19" i="7"/>
  <c r="L19" i="7"/>
  <c r="M19" i="7"/>
  <c r="O19" i="7"/>
  <c r="P19" i="7"/>
  <c r="Q19" i="7"/>
  <c r="R19" i="7"/>
  <c r="S19" i="7"/>
  <c r="T19" i="7"/>
  <c r="U19" i="7"/>
  <c r="V19" i="7"/>
  <c r="W19" i="7"/>
  <c r="X19" i="7"/>
  <c r="Y19" i="7"/>
  <c r="Z19" i="7"/>
  <c r="AA19" i="7"/>
  <c r="AB19" i="7"/>
  <c r="AC19" i="7"/>
  <c r="AD19" i="7"/>
  <c r="AE19" i="7"/>
  <c r="AF19" i="7"/>
  <c r="AG19" i="7"/>
  <c r="AH19" i="7"/>
  <c r="AI19" i="7"/>
  <c r="AJ19" i="7"/>
  <c r="AK19" i="7"/>
  <c r="AL19" i="7"/>
  <c r="AM19" i="7"/>
  <c r="AN19" i="7"/>
  <c r="AO19" i="7"/>
  <c r="AP19" i="7"/>
  <c r="AQ19" i="7"/>
  <c r="AR19" i="7"/>
  <c r="AS19" i="7"/>
  <c r="AT19" i="7"/>
  <c r="AU19" i="7"/>
  <c r="AV19" i="7"/>
  <c r="AW19" i="7"/>
  <c r="AX19" i="7"/>
  <c r="AY19" i="7"/>
  <c r="AZ19" i="7"/>
  <c r="BA19" i="7"/>
  <c r="BB19" i="7"/>
  <c r="BC19" i="7"/>
  <c r="BD19" i="7"/>
  <c r="BE19" i="7"/>
  <c r="BF19" i="7"/>
  <c r="BG19" i="7"/>
  <c r="BH19" i="7"/>
  <c r="BI19" i="7"/>
  <c r="BJ19" i="7"/>
  <c r="A20" i="7"/>
  <c r="B20" i="7"/>
  <c r="C20" i="7"/>
  <c r="D20" i="7"/>
  <c r="E20" i="7"/>
  <c r="F20" i="7"/>
  <c r="G20" i="7"/>
  <c r="H20" i="7"/>
  <c r="I20" i="7"/>
  <c r="J20" i="7"/>
  <c r="K20" i="7"/>
  <c r="L20" i="7"/>
  <c r="M20" i="7"/>
  <c r="O20" i="7"/>
  <c r="P20" i="7"/>
  <c r="Q20" i="7"/>
  <c r="R20" i="7"/>
  <c r="S20" i="7"/>
  <c r="T20" i="7"/>
  <c r="U20" i="7"/>
  <c r="V20" i="7"/>
  <c r="W20" i="7"/>
  <c r="X20" i="7"/>
  <c r="Y20" i="7"/>
  <c r="Z20" i="7"/>
  <c r="AA20" i="7"/>
  <c r="AB20" i="7"/>
  <c r="AC20" i="7"/>
  <c r="AD20" i="7"/>
  <c r="AE20" i="7"/>
  <c r="AF20" i="7"/>
  <c r="AG20" i="7"/>
  <c r="AH20" i="7"/>
  <c r="AI20" i="7"/>
  <c r="AJ20" i="7"/>
  <c r="AK20" i="7"/>
  <c r="AL20" i="7"/>
  <c r="AM20" i="7"/>
  <c r="AN20" i="7"/>
  <c r="AO20" i="7"/>
  <c r="AP20" i="7"/>
  <c r="AQ20" i="7"/>
  <c r="AR20" i="7"/>
  <c r="AS20" i="7"/>
  <c r="AT20" i="7"/>
  <c r="AU20" i="7"/>
  <c r="AV20" i="7"/>
  <c r="AW20" i="7"/>
  <c r="AX20" i="7"/>
  <c r="AY20" i="7"/>
  <c r="AZ20" i="7"/>
  <c r="BA20" i="7"/>
  <c r="BB20" i="7"/>
  <c r="BC20" i="7"/>
  <c r="BD20" i="7"/>
  <c r="BE20" i="7"/>
  <c r="BF20" i="7"/>
  <c r="BG20" i="7"/>
  <c r="BH20" i="7"/>
  <c r="BI20" i="7"/>
  <c r="BJ20" i="7"/>
  <c r="A4" i="7"/>
  <c r="B4" i="7"/>
  <c r="C4" i="7"/>
  <c r="D4" i="7"/>
  <c r="E4" i="7"/>
  <c r="F4" i="7"/>
  <c r="G4" i="7"/>
  <c r="H4" i="7"/>
  <c r="I4" i="7"/>
  <c r="J4" i="7"/>
  <c r="K4" i="7"/>
  <c r="L4" i="7"/>
  <c r="M4" i="7"/>
  <c r="O4" i="7"/>
  <c r="P4" i="7"/>
  <c r="Q4" i="7"/>
  <c r="R4" i="7"/>
  <c r="S4" i="7"/>
  <c r="T4" i="7"/>
  <c r="U4" i="7"/>
  <c r="V4" i="7"/>
  <c r="W4" i="7"/>
  <c r="X4" i="7"/>
  <c r="Y4" i="7"/>
  <c r="Z4" i="7"/>
  <c r="AA4" i="7"/>
  <c r="AB4" i="7"/>
  <c r="AC4" i="7"/>
  <c r="AD4" i="7"/>
  <c r="AE4" i="7"/>
  <c r="AF4" i="7"/>
  <c r="AG4" i="7"/>
  <c r="AH4" i="7"/>
  <c r="AI4" i="7"/>
  <c r="AJ4" i="7"/>
  <c r="AK4" i="7"/>
  <c r="AL4" i="7"/>
  <c r="AM4" i="7"/>
  <c r="AN4" i="7"/>
  <c r="AO4" i="7"/>
  <c r="AP4" i="7"/>
  <c r="AQ4" i="7"/>
  <c r="AR4" i="7"/>
  <c r="AS4" i="7"/>
  <c r="AT4" i="7"/>
  <c r="AU4" i="7"/>
  <c r="AV4" i="7"/>
  <c r="AW4" i="7"/>
  <c r="AX4" i="7"/>
  <c r="AY4" i="7"/>
  <c r="AZ4" i="7"/>
  <c r="BA4" i="7"/>
  <c r="BB4" i="7"/>
  <c r="BC4" i="7"/>
  <c r="BD4" i="7"/>
  <c r="BE4" i="7"/>
  <c r="BF4" i="7"/>
  <c r="BG4" i="7"/>
  <c r="BH4" i="7"/>
  <c r="BI4" i="7"/>
  <c r="BJ4" i="7"/>
  <c r="A5" i="7"/>
  <c r="B5" i="7"/>
  <c r="C5" i="7"/>
  <c r="D5" i="7"/>
  <c r="E5" i="7"/>
  <c r="F5" i="7"/>
  <c r="G5" i="7"/>
  <c r="H5" i="7"/>
  <c r="I5" i="7"/>
  <c r="J5" i="7"/>
  <c r="K5" i="7"/>
  <c r="L5" i="7"/>
  <c r="M5" i="7"/>
  <c r="O5" i="7"/>
  <c r="P5" i="7"/>
  <c r="Q5" i="7"/>
  <c r="R5" i="7"/>
  <c r="S5" i="7"/>
  <c r="T5" i="7"/>
  <c r="U5" i="7"/>
  <c r="V5" i="7"/>
  <c r="W5" i="7"/>
  <c r="X5" i="7"/>
  <c r="Y5" i="7"/>
  <c r="Z5" i="7"/>
  <c r="AA5" i="7"/>
  <c r="AB5" i="7"/>
  <c r="AC5" i="7"/>
  <c r="AD5" i="7"/>
  <c r="AE5" i="7"/>
  <c r="AF5" i="7"/>
  <c r="AG5" i="7"/>
  <c r="AH5" i="7"/>
  <c r="AI5" i="7"/>
  <c r="AJ5" i="7"/>
  <c r="AK5" i="7"/>
  <c r="AL5" i="7"/>
  <c r="AM5" i="7"/>
  <c r="AN5" i="7"/>
  <c r="AO5" i="7"/>
  <c r="AP5" i="7"/>
  <c r="AQ5" i="7"/>
  <c r="AR5" i="7"/>
  <c r="AS5" i="7"/>
  <c r="AT5" i="7"/>
  <c r="AU5" i="7"/>
  <c r="AV5" i="7"/>
  <c r="AW5" i="7"/>
  <c r="AX5" i="7"/>
  <c r="AY5" i="7"/>
  <c r="AZ5" i="7"/>
  <c r="BA5" i="7"/>
  <c r="BB5" i="7"/>
  <c r="BC5" i="7"/>
  <c r="BD5" i="7"/>
  <c r="BE5" i="7"/>
  <c r="BF5" i="7"/>
  <c r="BG5" i="7"/>
  <c r="BH5" i="7"/>
  <c r="BI5" i="7"/>
  <c r="BJ5" i="7"/>
  <c r="A6" i="7"/>
  <c r="B6" i="7"/>
  <c r="C6" i="7"/>
  <c r="D6" i="7"/>
  <c r="E6" i="7"/>
  <c r="F6" i="7"/>
  <c r="G6" i="7"/>
  <c r="H6" i="7"/>
  <c r="I6" i="7"/>
  <c r="J6" i="7"/>
  <c r="K6" i="7"/>
  <c r="L6" i="7"/>
  <c r="M6" i="7"/>
  <c r="O6" i="7"/>
  <c r="P6" i="7"/>
  <c r="Q6" i="7"/>
  <c r="R6" i="7"/>
  <c r="S6" i="7"/>
  <c r="T6" i="7"/>
  <c r="U6" i="7"/>
  <c r="V6" i="7"/>
  <c r="W6" i="7"/>
  <c r="X6" i="7"/>
  <c r="Y6" i="7"/>
  <c r="Z6" i="7"/>
  <c r="AA6" i="7"/>
  <c r="AB6" i="7"/>
  <c r="AC6" i="7"/>
  <c r="AD6" i="7"/>
  <c r="AE6" i="7"/>
  <c r="AF6" i="7"/>
  <c r="AG6" i="7"/>
  <c r="AH6" i="7"/>
  <c r="AI6" i="7"/>
  <c r="AJ6" i="7"/>
  <c r="AK6" i="7"/>
  <c r="AL6" i="7"/>
  <c r="AM6" i="7"/>
  <c r="AN6" i="7"/>
  <c r="AO6" i="7"/>
  <c r="AP6" i="7"/>
  <c r="AQ6" i="7"/>
  <c r="AR6" i="7"/>
  <c r="AS6" i="7"/>
  <c r="AT6" i="7"/>
  <c r="AU6" i="7"/>
  <c r="AV6" i="7"/>
  <c r="AW6" i="7"/>
  <c r="AX6" i="7"/>
  <c r="AY6" i="7"/>
  <c r="AZ6" i="7"/>
  <c r="BA6" i="7"/>
  <c r="BB6" i="7"/>
  <c r="BC6" i="7"/>
  <c r="BD6" i="7"/>
  <c r="BE6" i="7"/>
  <c r="BF6" i="7"/>
  <c r="BG6" i="7"/>
  <c r="BH6" i="7"/>
  <c r="BI6" i="7"/>
  <c r="BJ6" i="7"/>
  <c r="A14" i="7"/>
  <c r="B14" i="7"/>
  <c r="C14" i="7"/>
  <c r="D14" i="7"/>
  <c r="E14" i="7"/>
  <c r="F14" i="7"/>
  <c r="H14" i="7"/>
  <c r="I14" i="7"/>
  <c r="J14" i="7"/>
  <c r="K14" i="7"/>
  <c r="L14" i="7"/>
  <c r="M14" i="7"/>
  <c r="O14" i="7"/>
  <c r="P14" i="7"/>
  <c r="Q14" i="7"/>
  <c r="R14" i="7"/>
  <c r="S14" i="7"/>
  <c r="T14" i="7"/>
  <c r="U14" i="7"/>
  <c r="V14" i="7"/>
  <c r="W14" i="7"/>
  <c r="X14" i="7"/>
  <c r="Y14" i="7"/>
  <c r="Z14" i="7"/>
  <c r="AA14" i="7"/>
  <c r="AB14" i="7"/>
  <c r="AC14" i="7"/>
  <c r="AD14" i="7"/>
  <c r="AE14" i="7"/>
  <c r="AF14" i="7"/>
  <c r="AG14" i="7"/>
  <c r="AH14" i="7"/>
  <c r="AI14" i="7"/>
  <c r="AJ14" i="7"/>
  <c r="AK14" i="7"/>
  <c r="AL14" i="7"/>
  <c r="AM14" i="7"/>
  <c r="AN14" i="7"/>
  <c r="AO14" i="7"/>
  <c r="AP14" i="7"/>
  <c r="AQ14" i="7"/>
  <c r="AR14" i="7"/>
  <c r="AS14" i="7"/>
  <c r="AT14" i="7"/>
  <c r="AU14" i="7"/>
  <c r="AV14" i="7"/>
  <c r="AW14" i="7"/>
  <c r="AX14" i="7"/>
  <c r="AY14" i="7"/>
  <c r="AZ14" i="7"/>
  <c r="BA14" i="7"/>
  <c r="BB14" i="7"/>
  <c r="BC14" i="7"/>
  <c r="BD14" i="7"/>
  <c r="BE14" i="7"/>
  <c r="BF14" i="7"/>
  <c r="BG14" i="7"/>
  <c r="BH14" i="7"/>
  <c r="BI14" i="7"/>
  <c r="BJ14" i="7"/>
  <c r="A15" i="7"/>
  <c r="B15" i="7"/>
  <c r="C15" i="7"/>
  <c r="D15" i="7"/>
  <c r="E15" i="7"/>
  <c r="H15" i="7"/>
  <c r="I15" i="7"/>
  <c r="J15" i="7"/>
  <c r="K15" i="7"/>
  <c r="L15" i="7"/>
  <c r="M15" i="7"/>
  <c r="O15" i="7"/>
  <c r="P15" i="7"/>
  <c r="Q15" i="7"/>
  <c r="R15" i="7"/>
  <c r="S15" i="7"/>
  <c r="T15" i="7"/>
  <c r="U15" i="7"/>
  <c r="V15" i="7"/>
  <c r="W15" i="7"/>
  <c r="X15" i="7"/>
  <c r="Y15" i="7"/>
  <c r="Z15" i="7"/>
  <c r="AA15" i="7"/>
  <c r="AB15" i="7"/>
  <c r="AC15" i="7"/>
  <c r="AD15" i="7"/>
  <c r="AE15" i="7"/>
  <c r="AF15" i="7"/>
  <c r="AG15" i="7"/>
  <c r="AH15" i="7"/>
  <c r="AI15" i="7"/>
  <c r="AJ15" i="7"/>
  <c r="AK15" i="7"/>
  <c r="AL15" i="7"/>
  <c r="AM15" i="7"/>
  <c r="AN15" i="7"/>
  <c r="AO15" i="7"/>
  <c r="AP15" i="7"/>
  <c r="AQ15" i="7"/>
  <c r="AR15" i="7"/>
  <c r="AS15" i="7"/>
  <c r="AT15" i="7"/>
  <c r="AU15" i="7"/>
  <c r="AV15" i="7"/>
  <c r="AW15" i="7"/>
  <c r="AX15" i="7"/>
  <c r="AY15" i="7"/>
  <c r="AZ15" i="7"/>
  <c r="BA15" i="7"/>
  <c r="BB15" i="7"/>
  <c r="BC15" i="7"/>
  <c r="BD15" i="7"/>
  <c r="BE15" i="7"/>
  <c r="BF15" i="7"/>
  <c r="BG15" i="7"/>
  <c r="BH15" i="7"/>
  <c r="BI15" i="7"/>
  <c r="BJ15" i="7"/>
  <c r="A16" i="7"/>
  <c r="B16" i="7"/>
  <c r="C16" i="7"/>
  <c r="D16" i="7"/>
  <c r="E16" i="7"/>
  <c r="F16" i="7"/>
  <c r="G16" i="7"/>
  <c r="H16" i="7"/>
  <c r="I16" i="7"/>
  <c r="J16" i="7"/>
  <c r="K16" i="7"/>
  <c r="L16" i="7"/>
  <c r="M16" i="7"/>
  <c r="O16" i="7"/>
  <c r="P16" i="7"/>
  <c r="Q16" i="7"/>
  <c r="R16" i="7"/>
  <c r="S16" i="7"/>
  <c r="T16" i="7"/>
  <c r="U16" i="7"/>
  <c r="V16" i="7"/>
  <c r="W16" i="7"/>
  <c r="X16" i="7"/>
  <c r="Y16" i="7"/>
  <c r="Z16" i="7"/>
  <c r="AA16" i="7"/>
  <c r="AB16" i="7"/>
  <c r="AC16" i="7"/>
  <c r="AD16" i="7"/>
  <c r="AE16" i="7"/>
  <c r="AF16" i="7"/>
  <c r="AG16" i="7"/>
  <c r="AH16" i="7"/>
  <c r="AI16" i="7"/>
  <c r="AJ16" i="7"/>
  <c r="AK16" i="7"/>
  <c r="AL16" i="7"/>
  <c r="AM16" i="7"/>
  <c r="AN16" i="7"/>
  <c r="AO16" i="7"/>
  <c r="AP16" i="7"/>
  <c r="AQ16" i="7"/>
  <c r="AR16" i="7"/>
  <c r="AS16" i="7"/>
  <c r="AT16" i="7"/>
  <c r="AU16" i="7"/>
  <c r="AV16" i="7"/>
  <c r="AW16" i="7"/>
  <c r="AX16" i="7"/>
  <c r="AY16" i="7"/>
  <c r="AZ16" i="7"/>
  <c r="BA16" i="7"/>
  <c r="BB16" i="7"/>
  <c r="BC16" i="7"/>
  <c r="BD16" i="7"/>
  <c r="BE16" i="7"/>
  <c r="BF16" i="7"/>
  <c r="BG16" i="7"/>
  <c r="BH16" i="7"/>
  <c r="BI16" i="7"/>
  <c r="BJ16" i="7"/>
  <c r="F7" i="7"/>
  <c r="L7" i="7"/>
  <c r="M7" i="7"/>
  <c r="P7" i="7"/>
  <c r="Q7" i="7"/>
  <c r="R7" i="7"/>
  <c r="S7" i="7"/>
  <c r="AA7" i="7"/>
  <c r="AB7" i="7"/>
  <c r="AJ7" i="7"/>
  <c r="AS7" i="7"/>
  <c r="AT7" i="7"/>
  <c r="BB7" i="7"/>
  <c r="BC7" i="7"/>
  <c r="F8" i="7"/>
  <c r="L8" i="7"/>
  <c r="M8" i="7"/>
  <c r="P8" i="7"/>
  <c r="Q8" i="7"/>
  <c r="R8" i="7"/>
  <c r="S8" i="7"/>
  <c r="AA8" i="7"/>
  <c r="AB8" i="7"/>
  <c r="AJ8" i="7"/>
  <c r="AS8" i="7"/>
  <c r="AT8" i="7"/>
  <c r="BB8" i="7"/>
  <c r="BC8" i="7"/>
  <c r="L9" i="7"/>
  <c r="M9" i="7"/>
  <c r="P9" i="7"/>
  <c r="Q9" i="7"/>
  <c r="R9" i="7"/>
  <c r="S9" i="7"/>
  <c r="AA9" i="7"/>
  <c r="AB9" i="7"/>
  <c r="AJ9" i="7"/>
  <c r="AS9" i="7"/>
  <c r="AT9" i="7"/>
  <c r="BB9" i="7"/>
  <c r="BC9" i="7"/>
  <c r="F28" i="7"/>
  <c r="L28" i="7"/>
  <c r="M28" i="7"/>
  <c r="P28" i="7"/>
  <c r="Q28" i="7"/>
  <c r="R28" i="7"/>
  <c r="S28" i="7"/>
  <c r="AA28" i="7"/>
  <c r="AB28" i="7"/>
  <c r="AJ28" i="7"/>
  <c r="AS28" i="7"/>
  <c r="AT28" i="7"/>
  <c r="A18" i="7"/>
  <c r="B18" i="7"/>
  <c r="C18" i="7"/>
  <c r="D18" i="7"/>
  <c r="E18" i="7"/>
  <c r="F10" i="7"/>
  <c r="L10" i="7"/>
  <c r="M10" i="7"/>
  <c r="P10" i="7"/>
  <c r="Q10" i="7"/>
  <c r="R10" i="7"/>
  <c r="S10" i="7"/>
  <c r="AA10" i="7"/>
  <c r="AB10" i="7"/>
  <c r="AJ10" i="7"/>
  <c r="AS10" i="7"/>
  <c r="AT10" i="7"/>
  <c r="BB10" i="7"/>
  <c r="BC10" i="7"/>
  <c r="BD18" i="7"/>
  <c r="BE18" i="7"/>
  <c r="BF18" i="7"/>
  <c r="BG18" i="7"/>
  <c r="BH18" i="7"/>
  <c r="BI18" i="7"/>
  <c r="BJ18" i="7"/>
  <c r="A37" i="6"/>
  <c r="B37" i="6"/>
  <c r="C37" i="6"/>
  <c r="D37" i="6"/>
  <c r="E37" i="6"/>
  <c r="F37" i="6"/>
  <c r="G37" i="6"/>
  <c r="H37" i="6"/>
  <c r="I37" i="6"/>
  <c r="J37" i="6"/>
  <c r="K37" i="6"/>
  <c r="L37" i="6"/>
  <c r="M37" i="6"/>
  <c r="N37" i="6"/>
  <c r="O37" i="6"/>
  <c r="P37" i="6"/>
  <c r="Q37" i="6"/>
  <c r="R37" i="6"/>
  <c r="S37" i="6"/>
  <c r="T37" i="6"/>
  <c r="U37" i="6"/>
  <c r="V37" i="6"/>
  <c r="W37" i="6"/>
  <c r="X37" i="6"/>
  <c r="Y37" i="6"/>
  <c r="Z37" i="6"/>
  <c r="AA37" i="6"/>
  <c r="AB37" i="6"/>
  <c r="AC37" i="6"/>
  <c r="AD37" i="6"/>
  <c r="AE37" i="6"/>
  <c r="AF37" i="6"/>
  <c r="AG37" i="6"/>
  <c r="AH37" i="6"/>
  <c r="AI37" i="6"/>
  <c r="AJ37" i="6"/>
  <c r="AK37" i="6"/>
  <c r="AL37" i="6"/>
  <c r="AM37" i="6"/>
  <c r="AN37" i="6"/>
  <c r="AO37" i="6"/>
  <c r="AP37" i="6"/>
  <c r="AQ37" i="6"/>
  <c r="AR37" i="6"/>
  <c r="AS37" i="6"/>
  <c r="AT37" i="6"/>
  <c r="AU37" i="6"/>
  <c r="AV37" i="6"/>
  <c r="AW37" i="6"/>
  <c r="AX37" i="6"/>
  <c r="AY37" i="6"/>
  <c r="AZ37" i="6"/>
  <c r="BA37" i="6"/>
  <c r="BB37" i="6"/>
  <c r="BC37" i="6"/>
  <c r="BD37" i="6"/>
  <c r="BE37" i="6"/>
  <c r="BF37" i="6"/>
  <c r="BG37" i="6"/>
  <c r="BH37" i="6"/>
  <c r="BI37" i="6"/>
  <c r="A38" i="6"/>
  <c r="B38" i="6"/>
  <c r="C38" i="6"/>
  <c r="D38" i="6"/>
  <c r="E38" i="6"/>
  <c r="F38" i="6"/>
  <c r="G38" i="6"/>
  <c r="H38" i="6"/>
  <c r="I38" i="6"/>
  <c r="J38" i="6"/>
  <c r="K38" i="6"/>
  <c r="L38" i="6"/>
  <c r="M38" i="6"/>
  <c r="N38" i="6"/>
  <c r="O38" i="6"/>
  <c r="P38" i="6"/>
  <c r="Q38" i="6"/>
  <c r="R38" i="6"/>
  <c r="S38" i="6"/>
  <c r="T38" i="6"/>
  <c r="U38" i="6"/>
  <c r="V38" i="6"/>
  <c r="W38" i="6"/>
  <c r="X38" i="6"/>
  <c r="Y38" i="6"/>
  <c r="Z38" i="6"/>
  <c r="AA38" i="6"/>
  <c r="AB38" i="6"/>
  <c r="AC38" i="6"/>
  <c r="AD38" i="6"/>
  <c r="AE38" i="6"/>
  <c r="AF38" i="6"/>
  <c r="AG38" i="6"/>
  <c r="AH38" i="6"/>
  <c r="AI38" i="6"/>
  <c r="AJ38" i="6"/>
  <c r="AK38" i="6"/>
  <c r="AL38" i="6"/>
  <c r="AM38" i="6"/>
  <c r="AN38" i="6"/>
  <c r="AO38" i="6"/>
  <c r="AP38" i="6"/>
  <c r="AQ38" i="6"/>
  <c r="AR38" i="6"/>
  <c r="AS38" i="6"/>
  <c r="AT38" i="6"/>
  <c r="AU38" i="6"/>
  <c r="AV38" i="6"/>
  <c r="AW38" i="6"/>
  <c r="AX38" i="6"/>
  <c r="AY38" i="6"/>
  <c r="AZ38" i="6"/>
  <c r="BA38" i="6"/>
  <c r="BB38" i="6"/>
  <c r="BC38" i="6"/>
  <c r="BD38" i="6"/>
  <c r="BE38" i="6"/>
  <c r="BF38" i="6"/>
  <c r="BG38" i="6"/>
  <c r="BH38" i="6"/>
  <c r="BI38" i="6"/>
  <c r="F8" i="6"/>
  <c r="K8" i="6"/>
  <c r="L8" i="6"/>
  <c r="O8" i="6"/>
  <c r="P8" i="6"/>
  <c r="Q8" i="6"/>
  <c r="Z8" i="6"/>
  <c r="AI8" i="6"/>
  <c r="AJ8" i="6"/>
  <c r="AR8" i="6"/>
  <c r="AS8" i="6"/>
  <c r="A34" i="6"/>
  <c r="B34" i="6"/>
  <c r="C34" i="6"/>
  <c r="D34" i="6"/>
  <c r="E34" i="6"/>
  <c r="F34" i="6"/>
  <c r="G34" i="6"/>
  <c r="H34" i="6"/>
  <c r="I34" i="6"/>
  <c r="J34" i="6"/>
  <c r="K34" i="6"/>
  <c r="L34" i="6"/>
  <c r="M34" i="6"/>
  <c r="N34" i="6"/>
  <c r="O34" i="6"/>
  <c r="P34" i="6"/>
  <c r="Q34" i="6"/>
  <c r="R34" i="6"/>
  <c r="S34" i="6"/>
  <c r="T34" i="6"/>
  <c r="U34" i="6"/>
  <c r="V34" i="6"/>
  <c r="W34" i="6"/>
  <c r="X34" i="6"/>
  <c r="Y34" i="6"/>
  <c r="Z34" i="6"/>
  <c r="AA34" i="6"/>
  <c r="AB34" i="6"/>
  <c r="AC34" i="6"/>
  <c r="AD34" i="6"/>
  <c r="AE34" i="6"/>
  <c r="AF34" i="6"/>
  <c r="AG34" i="6"/>
  <c r="AH34" i="6"/>
  <c r="AI34" i="6"/>
  <c r="AJ34" i="6"/>
  <c r="AK34" i="6"/>
  <c r="AL34" i="6"/>
  <c r="AM34" i="6"/>
  <c r="AN34" i="6"/>
  <c r="AO34" i="6"/>
  <c r="AP34" i="6"/>
  <c r="AQ34" i="6"/>
  <c r="AR34" i="6"/>
  <c r="AS34" i="6"/>
  <c r="AT34" i="6"/>
  <c r="AU34" i="6"/>
  <c r="AV34" i="6"/>
  <c r="AW34" i="6"/>
  <c r="AX34" i="6"/>
  <c r="AY34" i="6"/>
  <c r="AZ34" i="6"/>
  <c r="BA34" i="6"/>
  <c r="BB34" i="6"/>
  <c r="BC34" i="6"/>
  <c r="BD34" i="6"/>
  <c r="BE34" i="6"/>
  <c r="BF34" i="6"/>
  <c r="BG34" i="6"/>
  <c r="BH34" i="6"/>
  <c r="BI34" i="6"/>
  <c r="A35" i="6"/>
  <c r="B35" i="6"/>
  <c r="C35" i="6"/>
  <c r="D35" i="6"/>
  <c r="E35" i="6"/>
  <c r="F35" i="6"/>
  <c r="G35" i="6"/>
  <c r="H35" i="6"/>
  <c r="I35" i="6"/>
  <c r="J35" i="6"/>
  <c r="K35" i="6"/>
  <c r="L35" i="6"/>
  <c r="M35" i="6"/>
  <c r="N35" i="6"/>
  <c r="S35" i="6"/>
  <c r="T35" i="6"/>
  <c r="U35" i="6"/>
  <c r="V35" i="6"/>
  <c r="W35" i="6"/>
  <c r="X35" i="6"/>
  <c r="Y35" i="6"/>
  <c r="AB35" i="6"/>
  <c r="AC35" i="6"/>
  <c r="AD35" i="6"/>
  <c r="AE35" i="6"/>
  <c r="AF35" i="6"/>
  <c r="AG35" i="6"/>
  <c r="AH35" i="6"/>
  <c r="AK35" i="6"/>
  <c r="AL35" i="6"/>
  <c r="AM35" i="6"/>
  <c r="AN35" i="6"/>
  <c r="AO35" i="6"/>
  <c r="AP35" i="6"/>
  <c r="AQ35" i="6"/>
  <c r="AT35" i="6"/>
  <c r="AU35" i="6"/>
  <c r="AV35" i="6"/>
  <c r="AW35" i="6"/>
  <c r="AX35" i="6"/>
  <c r="AY35" i="6"/>
  <c r="AZ35" i="6"/>
  <c r="BC35" i="6"/>
  <c r="BD35" i="6"/>
  <c r="BE35" i="6"/>
  <c r="BF35" i="6"/>
  <c r="BG35" i="6"/>
  <c r="BH35" i="6"/>
  <c r="BI35" i="6"/>
  <c r="A36" i="6"/>
  <c r="B36" i="6"/>
  <c r="C36" i="6"/>
  <c r="D36" i="6"/>
  <c r="E36" i="6"/>
  <c r="F36" i="6"/>
  <c r="G36" i="6"/>
  <c r="H36" i="6"/>
  <c r="I36" i="6"/>
  <c r="J36" i="6"/>
  <c r="K36" i="6"/>
  <c r="L36" i="6"/>
  <c r="M36" i="6"/>
  <c r="N36" i="6"/>
  <c r="S36" i="6"/>
  <c r="T36" i="6"/>
  <c r="U36" i="6"/>
  <c r="V36" i="6"/>
  <c r="W36" i="6"/>
  <c r="X36" i="6"/>
  <c r="Y36" i="6"/>
  <c r="AB36" i="6"/>
  <c r="AC36" i="6"/>
  <c r="AD36" i="6"/>
  <c r="AE36" i="6"/>
  <c r="AF36" i="6"/>
  <c r="AG36" i="6"/>
  <c r="AH36" i="6"/>
  <c r="AK36" i="6"/>
  <c r="AL36" i="6"/>
  <c r="AM36" i="6"/>
  <c r="AN36" i="6"/>
  <c r="AO36" i="6"/>
  <c r="AP36" i="6"/>
  <c r="AQ36" i="6"/>
  <c r="AT36" i="6"/>
  <c r="AU36" i="6"/>
  <c r="AV36" i="6"/>
  <c r="AW36" i="6"/>
  <c r="AX36" i="6"/>
  <c r="AY36" i="6"/>
  <c r="AZ36" i="6"/>
  <c r="BC36" i="6"/>
  <c r="BD36" i="6"/>
  <c r="BE36" i="6"/>
  <c r="BF36" i="6"/>
  <c r="BG36" i="6"/>
  <c r="BH36" i="6"/>
  <c r="BI36" i="6"/>
  <c r="A25" i="6"/>
  <c r="B25" i="6"/>
  <c r="C25" i="6"/>
  <c r="D25" i="6"/>
  <c r="E25" i="6"/>
  <c r="F25" i="6"/>
  <c r="G25" i="6"/>
  <c r="H25" i="6"/>
  <c r="I25" i="6"/>
  <c r="J25" i="6"/>
  <c r="K25" i="6"/>
  <c r="L25" i="6"/>
  <c r="M25" i="6"/>
  <c r="N25" i="6"/>
  <c r="S25" i="6"/>
  <c r="T25" i="6"/>
  <c r="U25" i="6"/>
  <c r="V25" i="6"/>
  <c r="W25" i="6"/>
  <c r="X25" i="6"/>
  <c r="Y25" i="6"/>
  <c r="AB25" i="6"/>
  <c r="AC25" i="6"/>
  <c r="AD25" i="6"/>
  <c r="AE25" i="6"/>
  <c r="AF25" i="6"/>
  <c r="AG25" i="6"/>
  <c r="AH25" i="6"/>
  <c r="AK25" i="6"/>
  <c r="AL25" i="6"/>
  <c r="AM25" i="6"/>
  <c r="AN25" i="6"/>
  <c r="AO25" i="6"/>
  <c r="AP25" i="6"/>
  <c r="AQ25" i="6"/>
  <c r="AT25" i="6"/>
  <c r="AU25" i="6"/>
  <c r="AV25" i="6"/>
  <c r="AW25" i="6"/>
  <c r="AX25" i="6"/>
  <c r="AY25" i="6"/>
  <c r="AZ25" i="6"/>
  <c r="BC25" i="6"/>
  <c r="BD25" i="6"/>
  <c r="BE25" i="6"/>
  <c r="BF25" i="6"/>
  <c r="BG25" i="6"/>
  <c r="BH25" i="6"/>
  <c r="BI25" i="6"/>
  <c r="A26" i="6"/>
  <c r="B26" i="6"/>
  <c r="C26" i="6"/>
  <c r="D26" i="6"/>
  <c r="E26" i="6"/>
  <c r="F26" i="6"/>
  <c r="G26" i="6"/>
  <c r="H26" i="6"/>
  <c r="I26" i="6"/>
  <c r="J26" i="6"/>
  <c r="K26" i="6"/>
  <c r="L26" i="6"/>
  <c r="M26" i="6"/>
  <c r="N26" i="6"/>
  <c r="O26" i="6"/>
  <c r="P26" i="6"/>
  <c r="Q26" i="6"/>
  <c r="R26" i="6"/>
  <c r="S26" i="6"/>
  <c r="T26" i="6"/>
  <c r="U26" i="6"/>
  <c r="V26" i="6"/>
  <c r="W26" i="6"/>
  <c r="X26" i="6"/>
  <c r="Y26" i="6"/>
  <c r="Z26" i="6"/>
  <c r="AA26" i="6"/>
  <c r="AB26" i="6"/>
  <c r="AC26" i="6"/>
  <c r="AD26" i="6"/>
  <c r="AE26" i="6"/>
  <c r="AF26" i="6"/>
  <c r="AG26" i="6"/>
  <c r="AH26" i="6"/>
  <c r="AI26" i="6"/>
  <c r="AJ26" i="6"/>
  <c r="AK26" i="6"/>
  <c r="AL26" i="6"/>
  <c r="AM26" i="6"/>
  <c r="AN26" i="6"/>
  <c r="AO26" i="6"/>
  <c r="AP26" i="6"/>
  <c r="AQ26" i="6"/>
  <c r="AR26" i="6"/>
  <c r="AS26" i="6"/>
  <c r="AT26" i="6"/>
  <c r="AU26" i="6"/>
  <c r="AV26" i="6"/>
  <c r="AW26" i="6"/>
  <c r="AX26" i="6"/>
  <c r="AY26" i="6"/>
  <c r="AZ26" i="6"/>
  <c r="BA26" i="6"/>
  <c r="BB26" i="6"/>
  <c r="BC26" i="6"/>
  <c r="BD26" i="6"/>
  <c r="BE26" i="6"/>
  <c r="BF26" i="6"/>
  <c r="BG26" i="6"/>
  <c r="BH26" i="6"/>
  <c r="BI26" i="6"/>
  <c r="A27" i="6"/>
  <c r="B27" i="6"/>
  <c r="C27" i="6"/>
  <c r="D27" i="6"/>
  <c r="E27" i="6"/>
  <c r="F27" i="6"/>
  <c r="G27" i="6"/>
  <c r="H27" i="6"/>
  <c r="I27" i="6"/>
  <c r="J27" i="6"/>
  <c r="K27" i="6"/>
  <c r="L27" i="6"/>
  <c r="M27" i="6"/>
  <c r="N27" i="6"/>
  <c r="O27" i="6"/>
  <c r="P27" i="6"/>
  <c r="Q27" i="6"/>
  <c r="R27" i="6"/>
  <c r="S27" i="6"/>
  <c r="T27" i="6"/>
  <c r="U27" i="6"/>
  <c r="V27" i="6"/>
  <c r="W27" i="6"/>
  <c r="X27" i="6"/>
  <c r="Y27" i="6"/>
  <c r="Z27" i="6"/>
  <c r="AA27" i="6"/>
  <c r="AB27" i="6"/>
  <c r="AC27" i="6"/>
  <c r="AD27" i="6"/>
  <c r="AE27" i="6"/>
  <c r="AF27" i="6"/>
  <c r="AG27" i="6"/>
  <c r="AH27" i="6"/>
  <c r="AI27" i="6"/>
  <c r="AJ27" i="6"/>
  <c r="AK27" i="6"/>
  <c r="AL27" i="6"/>
  <c r="AM27" i="6"/>
  <c r="AN27" i="6"/>
  <c r="AO27" i="6"/>
  <c r="AP27" i="6"/>
  <c r="AQ27" i="6"/>
  <c r="AR27" i="6"/>
  <c r="AS27" i="6"/>
  <c r="AT27" i="6"/>
  <c r="AU27" i="6"/>
  <c r="AV27" i="6"/>
  <c r="AW27" i="6"/>
  <c r="AX27" i="6"/>
  <c r="AY27" i="6"/>
  <c r="AZ27" i="6"/>
  <c r="BA27" i="6"/>
  <c r="BB27" i="6"/>
  <c r="BC27" i="6"/>
  <c r="BD27" i="6"/>
  <c r="BE27" i="6"/>
  <c r="BF27" i="6"/>
  <c r="BG27" i="6"/>
  <c r="BH27" i="6"/>
  <c r="BI27" i="6"/>
  <c r="A28" i="6"/>
  <c r="B28" i="6"/>
  <c r="C28" i="6"/>
  <c r="D28" i="6"/>
  <c r="E28" i="6"/>
  <c r="F28" i="6"/>
  <c r="G28" i="6"/>
  <c r="H28" i="6"/>
  <c r="I28" i="6"/>
  <c r="J28" i="6"/>
  <c r="K28" i="6"/>
  <c r="L28" i="6"/>
  <c r="M28" i="6"/>
  <c r="N28" i="6"/>
  <c r="S28" i="6"/>
  <c r="T28" i="6"/>
  <c r="U28" i="6"/>
  <c r="V28" i="6"/>
  <c r="W28" i="6"/>
  <c r="X28" i="6"/>
  <c r="Y28" i="6"/>
  <c r="AB28" i="6"/>
  <c r="AC28" i="6"/>
  <c r="AD28" i="6"/>
  <c r="AE28" i="6"/>
  <c r="AF28" i="6"/>
  <c r="AG28" i="6"/>
  <c r="AH28" i="6"/>
  <c r="AK28" i="6"/>
  <c r="AL28" i="6"/>
  <c r="AM28" i="6"/>
  <c r="AN28" i="6"/>
  <c r="AO28" i="6"/>
  <c r="AP28" i="6"/>
  <c r="AQ28" i="6"/>
  <c r="AT28" i="6"/>
  <c r="AU28" i="6"/>
  <c r="AV28" i="6"/>
  <c r="AW28" i="6"/>
  <c r="AX28" i="6"/>
  <c r="AY28" i="6"/>
  <c r="AZ28" i="6"/>
  <c r="BC28" i="6"/>
  <c r="BD28" i="6"/>
  <c r="BE28" i="6"/>
  <c r="BF28" i="6"/>
  <c r="BG28" i="6"/>
  <c r="BH28" i="6"/>
  <c r="BI28" i="6"/>
  <c r="A29" i="6"/>
  <c r="B29" i="6"/>
  <c r="C29" i="6"/>
  <c r="D29" i="6"/>
  <c r="E29" i="6"/>
  <c r="F29" i="6"/>
  <c r="G29" i="6"/>
  <c r="H29" i="6"/>
  <c r="I29" i="6"/>
  <c r="J29" i="6"/>
  <c r="K29" i="6"/>
  <c r="L29" i="6"/>
  <c r="M29" i="6"/>
  <c r="N29" i="6"/>
  <c r="O29" i="6"/>
  <c r="P29" i="6"/>
  <c r="Q29" i="6"/>
  <c r="R29" i="6"/>
  <c r="S29" i="6"/>
  <c r="T29" i="6"/>
  <c r="U29" i="6"/>
  <c r="V29" i="6"/>
  <c r="W29" i="6"/>
  <c r="X29" i="6"/>
  <c r="Y29" i="6"/>
  <c r="Z29" i="6"/>
  <c r="AA29" i="6"/>
  <c r="AB29" i="6"/>
  <c r="AC29" i="6"/>
  <c r="AD29" i="6"/>
  <c r="AE29" i="6"/>
  <c r="AF29" i="6"/>
  <c r="AG29" i="6"/>
  <c r="AH29" i="6"/>
  <c r="AI29" i="6"/>
  <c r="AJ29" i="6"/>
  <c r="AK29" i="6"/>
  <c r="AL29" i="6"/>
  <c r="AM29" i="6"/>
  <c r="AN29" i="6"/>
  <c r="AO29" i="6"/>
  <c r="AP29" i="6"/>
  <c r="AQ29" i="6"/>
  <c r="AR29" i="6"/>
  <c r="AS29" i="6"/>
  <c r="AT29" i="6"/>
  <c r="AU29" i="6"/>
  <c r="AV29" i="6"/>
  <c r="AW29" i="6"/>
  <c r="AX29" i="6"/>
  <c r="AY29" i="6"/>
  <c r="AZ29" i="6"/>
  <c r="BA29" i="6"/>
  <c r="BB29" i="6"/>
  <c r="BC29" i="6"/>
  <c r="BD29" i="6"/>
  <c r="BE29" i="6"/>
  <c r="BF29" i="6"/>
  <c r="BG29" i="6"/>
  <c r="BH29" i="6"/>
  <c r="BI29" i="6"/>
  <c r="A30" i="6"/>
  <c r="B30" i="6"/>
  <c r="C30" i="6"/>
  <c r="D30" i="6"/>
  <c r="E30" i="6"/>
  <c r="F30" i="6"/>
  <c r="G30" i="6"/>
  <c r="H30" i="6"/>
  <c r="I30" i="6"/>
  <c r="J30" i="6"/>
  <c r="K30" i="6"/>
  <c r="L30" i="6"/>
  <c r="M30" i="6"/>
  <c r="N30" i="6"/>
  <c r="S30" i="6"/>
  <c r="T30" i="6"/>
  <c r="U30" i="6"/>
  <c r="V30" i="6"/>
  <c r="W30" i="6"/>
  <c r="X30" i="6"/>
  <c r="Y30" i="6"/>
  <c r="AB30" i="6"/>
  <c r="AC30" i="6"/>
  <c r="AD30" i="6"/>
  <c r="AE30" i="6"/>
  <c r="AF30" i="6"/>
  <c r="AG30" i="6"/>
  <c r="AH30" i="6"/>
  <c r="AK30" i="6"/>
  <c r="AL30" i="6"/>
  <c r="AM30" i="6"/>
  <c r="AN30" i="6"/>
  <c r="AO30" i="6"/>
  <c r="AP30" i="6"/>
  <c r="AQ30" i="6"/>
  <c r="AT30" i="6"/>
  <c r="AU30" i="6"/>
  <c r="AV30" i="6"/>
  <c r="AW30" i="6"/>
  <c r="AX30" i="6"/>
  <c r="AY30" i="6"/>
  <c r="AZ30" i="6"/>
  <c r="BC30" i="6"/>
  <c r="BD30" i="6"/>
  <c r="BE30" i="6"/>
  <c r="BF30" i="6"/>
  <c r="BG30" i="6"/>
  <c r="BH30" i="6"/>
  <c r="BI30" i="6"/>
  <c r="A31" i="6"/>
  <c r="B31" i="6"/>
  <c r="C31" i="6"/>
  <c r="D31" i="6"/>
  <c r="E31" i="6"/>
  <c r="F31" i="6"/>
  <c r="G31" i="6"/>
  <c r="H31" i="6"/>
  <c r="I31" i="6"/>
  <c r="J31" i="6"/>
  <c r="K31" i="6"/>
  <c r="L31" i="6"/>
  <c r="M31" i="6"/>
  <c r="N31" i="6"/>
  <c r="O31" i="6"/>
  <c r="P31" i="6"/>
  <c r="Q31" i="6"/>
  <c r="R31" i="6"/>
  <c r="S31" i="6"/>
  <c r="T31" i="6"/>
  <c r="U31" i="6"/>
  <c r="V31" i="6"/>
  <c r="W31" i="6"/>
  <c r="X31" i="6"/>
  <c r="Y31" i="6"/>
  <c r="Z31" i="6"/>
  <c r="AA31" i="6"/>
  <c r="AB31" i="6"/>
  <c r="AC31" i="6"/>
  <c r="AD31" i="6"/>
  <c r="AE31" i="6"/>
  <c r="AF31" i="6"/>
  <c r="AG31" i="6"/>
  <c r="AH31" i="6"/>
  <c r="AI31" i="6"/>
  <c r="AJ31" i="6"/>
  <c r="AK31" i="6"/>
  <c r="AL31" i="6"/>
  <c r="AM31" i="6"/>
  <c r="AN31" i="6"/>
  <c r="AO31" i="6"/>
  <c r="AP31" i="6"/>
  <c r="AQ31" i="6"/>
  <c r="AR31" i="6"/>
  <c r="AS31" i="6"/>
  <c r="AT31" i="6"/>
  <c r="AU31" i="6"/>
  <c r="AV31" i="6"/>
  <c r="AW31" i="6"/>
  <c r="AX31" i="6"/>
  <c r="AY31" i="6"/>
  <c r="AZ31" i="6"/>
  <c r="BA31" i="6"/>
  <c r="BB31" i="6"/>
  <c r="BC31" i="6"/>
  <c r="BD31" i="6"/>
  <c r="BE31" i="6"/>
  <c r="BF31" i="6"/>
  <c r="BG31" i="6"/>
  <c r="BH31" i="6"/>
  <c r="BI31" i="6"/>
  <c r="A32" i="6"/>
  <c r="B32" i="6"/>
  <c r="C32" i="6"/>
  <c r="D32" i="6"/>
  <c r="E32" i="6"/>
  <c r="F32" i="6"/>
  <c r="G32" i="6"/>
  <c r="H32" i="6"/>
  <c r="I32" i="6"/>
  <c r="J32" i="6"/>
  <c r="K32" i="6"/>
  <c r="L32" i="6"/>
  <c r="M32" i="6"/>
  <c r="N32" i="6"/>
  <c r="O32" i="6"/>
  <c r="P32" i="6"/>
  <c r="Q32" i="6"/>
  <c r="R32" i="6"/>
  <c r="S32" i="6"/>
  <c r="T32" i="6"/>
  <c r="U32" i="6"/>
  <c r="V32" i="6"/>
  <c r="W32" i="6"/>
  <c r="X32" i="6"/>
  <c r="Y32" i="6"/>
  <c r="Z32" i="6"/>
  <c r="AA32" i="6"/>
  <c r="AB32" i="6"/>
  <c r="AC32" i="6"/>
  <c r="AD32" i="6"/>
  <c r="AE32" i="6"/>
  <c r="AF32" i="6"/>
  <c r="AG32" i="6"/>
  <c r="AH32" i="6"/>
  <c r="AI32" i="6"/>
  <c r="AJ32" i="6"/>
  <c r="AK32" i="6"/>
  <c r="AL32" i="6"/>
  <c r="AM32" i="6"/>
  <c r="AN32" i="6"/>
  <c r="AO32" i="6"/>
  <c r="AP32" i="6"/>
  <c r="AQ32" i="6"/>
  <c r="AR32" i="6"/>
  <c r="AS32" i="6"/>
  <c r="AT32" i="6"/>
  <c r="AU32" i="6"/>
  <c r="AV32" i="6"/>
  <c r="AW32" i="6"/>
  <c r="AX32" i="6"/>
  <c r="AY32" i="6"/>
  <c r="AZ32" i="6"/>
  <c r="BA32" i="6"/>
  <c r="BB32" i="6"/>
  <c r="BC32" i="6"/>
  <c r="BD32" i="6"/>
  <c r="BE32" i="6"/>
  <c r="BF32" i="6"/>
  <c r="BG32" i="6"/>
  <c r="BH32" i="6"/>
  <c r="BI32" i="6"/>
  <c r="A33" i="6"/>
  <c r="B33" i="6"/>
  <c r="C33" i="6"/>
  <c r="D33" i="6"/>
  <c r="E33" i="6"/>
  <c r="F33" i="6"/>
  <c r="G33" i="6"/>
  <c r="H33" i="6"/>
  <c r="I33" i="6"/>
  <c r="J33" i="6"/>
  <c r="K33" i="6"/>
  <c r="L33" i="6"/>
  <c r="M33" i="6"/>
  <c r="N33" i="6"/>
  <c r="O33" i="6"/>
  <c r="P33" i="6"/>
  <c r="Q33" i="6"/>
  <c r="R33" i="6"/>
  <c r="S33" i="6"/>
  <c r="T33" i="6"/>
  <c r="U33" i="6"/>
  <c r="V33" i="6"/>
  <c r="W33" i="6"/>
  <c r="X33" i="6"/>
  <c r="Y33" i="6"/>
  <c r="Z33" i="6"/>
  <c r="AA33" i="6"/>
  <c r="AB33" i="6"/>
  <c r="AC33" i="6"/>
  <c r="AD33" i="6"/>
  <c r="AE33" i="6"/>
  <c r="AF33" i="6"/>
  <c r="AG33" i="6"/>
  <c r="AH33" i="6"/>
  <c r="AI33" i="6"/>
  <c r="AJ33" i="6"/>
  <c r="AK33" i="6"/>
  <c r="AL33" i="6"/>
  <c r="AM33" i="6"/>
  <c r="AN33" i="6"/>
  <c r="AO33" i="6"/>
  <c r="AP33" i="6"/>
  <c r="AQ33" i="6"/>
  <c r="AR33" i="6"/>
  <c r="AS33" i="6"/>
  <c r="AT33" i="6"/>
  <c r="AU33" i="6"/>
  <c r="AV33" i="6"/>
  <c r="AW33" i="6"/>
  <c r="AX33" i="6"/>
  <c r="AY33" i="6"/>
  <c r="AZ33" i="6"/>
  <c r="BA33" i="6"/>
  <c r="BB33" i="6"/>
  <c r="BC33" i="6"/>
  <c r="BD33" i="6"/>
  <c r="BE33" i="6"/>
  <c r="BF33" i="6"/>
  <c r="BG33" i="6"/>
  <c r="BH33" i="6"/>
  <c r="BI33" i="6"/>
  <c r="F13" i="6"/>
  <c r="K13" i="6"/>
  <c r="L13" i="6"/>
  <c r="M13" i="6"/>
  <c r="O13" i="6"/>
  <c r="P13" i="6"/>
  <c r="Q13" i="6"/>
  <c r="Z13" i="6"/>
  <c r="AA13" i="6"/>
  <c r="AI13" i="6"/>
  <c r="AJ13" i="6"/>
  <c r="AR13" i="6"/>
  <c r="AS13" i="6"/>
  <c r="K40" i="6"/>
  <c r="L40" i="6"/>
  <c r="M40" i="6"/>
  <c r="O40" i="6"/>
  <c r="P40" i="6"/>
  <c r="Q40" i="6"/>
  <c r="Z40" i="6"/>
  <c r="AA40" i="6"/>
  <c r="AI40" i="6"/>
  <c r="AJ40" i="6"/>
  <c r="AR40" i="6"/>
  <c r="AS40" i="6"/>
  <c r="A18" i="6"/>
  <c r="B18" i="6"/>
  <c r="C18" i="6"/>
  <c r="D18" i="6"/>
  <c r="E18" i="6"/>
  <c r="G18" i="6"/>
  <c r="G45" i="6" s="1"/>
  <c r="H18" i="6"/>
  <c r="H45" i="6" s="1"/>
  <c r="I18" i="6"/>
  <c r="I45" i="6" s="1"/>
  <c r="J18" i="6"/>
  <c r="J45" i="6" s="1"/>
  <c r="K18" i="6"/>
  <c r="K45" i="6" s="1"/>
  <c r="L18" i="6"/>
  <c r="L45" i="6" s="1"/>
  <c r="M18" i="6"/>
  <c r="M45" i="6" s="1"/>
  <c r="N18" i="6"/>
  <c r="N45" i="6" s="1"/>
  <c r="O18" i="6"/>
  <c r="O45" i="6" s="1"/>
  <c r="P18" i="6"/>
  <c r="P45" i="6" s="1"/>
  <c r="Q18" i="6"/>
  <c r="Q45" i="6" s="1"/>
  <c r="R18" i="6"/>
  <c r="R45" i="6" s="1"/>
  <c r="S18" i="6"/>
  <c r="S45" i="6" s="1"/>
  <c r="T18" i="6"/>
  <c r="T45" i="6" s="1"/>
  <c r="U18" i="6"/>
  <c r="U45" i="6" s="1"/>
  <c r="V18" i="6"/>
  <c r="V45" i="6" s="1"/>
  <c r="W18" i="6"/>
  <c r="W45" i="6" s="1"/>
  <c r="X18" i="6"/>
  <c r="X45" i="6" s="1"/>
  <c r="Y18" i="6"/>
  <c r="Y45" i="6" s="1"/>
  <c r="Z18" i="6"/>
  <c r="Z45" i="6" s="1"/>
  <c r="AA18" i="6"/>
  <c r="AA45" i="6" s="1"/>
  <c r="AB18" i="6"/>
  <c r="AB45" i="6" s="1"/>
  <c r="AC18" i="6"/>
  <c r="AC45" i="6" s="1"/>
  <c r="AD18" i="6"/>
  <c r="AD45" i="6" s="1"/>
  <c r="AE18" i="6"/>
  <c r="AE45" i="6" s="1"/>
  <c r="AF18" i="6"/>
  <c r="AF45" i="6" s="1"/>
  <c r="AG18" i="6"/>
  <c r="AG45" i="6" s="1"/>
  <c r="AH18" i="6"/>
  <c r="AH45" i="6" s="1"/>
  <c r="AI18" i="6"/>
  <c r="AI45" i="6" s="1"/>
  <c r="AJ18" i="6"/>
  <c r="AJ45" i="6" s="1"/>
  <c r="AK18" i="6"/>
  <c r="AK45" i="6" s="1"/>
  <c r="AL18" i="6"/>
  <c r="AL45" i="6" s="1"/>
  <c r="AM18" i="6"/>
  <c r="AM45" i="6" s="1"/>
  <c r="AN18" i="6"/>
  <c r="AN45" i="6" s="1"/>
  <c r="AO18" i="6"/>
  <c r="AO45" i="6" s="1"/>
  <c r="AP18" i="6"/>
  <c r="AP45" i="6" s="1"/>
  <c r="AQ18" i="6"/>
  <c r="AQ45" i="6" s="1"/>
  <c r="AR18" i="6"/>
  <c r="AR45" i="6" s="1"/>
  <c r="AS18" i="6"/>
  <c r="AS45" i="6" s="1"/>
  <c r="AT18" i="6"/>
  <c r="AU18" i="6"/>
  <c r="AV18" i="6"/>
  <c r="AW18" i="6"/>
  <c r="AX18" i="6"/>
  <c r="AY18" i="6"/>
  <c r="AZ18" i="6"/>
  <c r="BA18" i="6"/>
  <c r="BB18" i="6"/>
  <c r="BC18" i="6"/>
  <c r="BD18" i="6"/>
  <c r="BE18" i="6"/>
  <c r="BF18" i="6"/>
  <c r="BG18" i="6"/>
  <c r="BH18" i="6"/>
  <c r="BI18" i="6"/>
  <c r="A19" i="6"/>
  <c r="B19" i="6"/>
  <c r="C19" i="6"/>
  <c r="D19" i="6"/>
  <c r="E19" i="6"/>
  <c r="F19" i="6"/>
  <c r="G19" i="6"/>
  <c r="H19" i="6"/>
  <c r="I19" i="6"/>
  <c r="J19" i="6"/>
  <c r="K19" i="6"/>
  <c r="L19" i="6"/>
  <c r="M19" i="6"/>
  <c r="N19" i="6"/>
  <c r="O19" i="6"/>
  <c r="P19" i="6"/>
  <c r="Q19" i="6"/>
  <c r="R19" i="6"/>
  <c r="S19" i="6"/>
  <c r="T19" i="6"/>
  <c r="U19" i="6"/>
  <c r="V19" i="6"/>
  <c r="W19" i="6"/>
  <c r="X19" i="6"/>
  <c r="Y19" i="6"/>
  <c r="Z19" i="6"/>
  <c r="AA19" i="6"/>
  <c r="AB19" i="6"/>
  <c r="AC19" i="6"/>
  <c r="AD19" i="6"/>
  <c r="AE19" i="6"/>
  <c r="AF19" i="6"/>
  <c r="AG19" i="6"/>
  <c r="AH19" i="6"/>
  <c r="AI19" i="6"/>
  <c r="AJ19" i="6"/>
  <c r="AK19" i="6"/>
  <c r="AL19" i="6"/>
  <c r="AM19" i="6"/>
  <c r="AN19" i="6"/>
  <c r="AO19" i="6"/>
  <c r="AP19" i="6"/>
  <c r="AQ19" i="6"/>
  <c r="AR19" i="6"/>
  <c r="AS19" i="6"/>
  <c r="AT19" i="6"/>
  <c r="AU19" i="6"/>
  <c r="AV19" i="6"/>
  <c r="AW19" i="6"/>
  <c r="AX19" i="6"/>
  <c r="AY19" i="6"/>
  <c r="AZ19" i="6"/>
  <c r="BA19" i="6"/>
  <c r="BB19" i="6"/>
  <c r="BC19" i="6"/>
  <c r="BD19" i="6"/>
  <c r="BE19" i="6"/>
  <c r="BF19" i="6"/>
  <c r="BG19" i="6"/>
  <c r="BH19" i="6"/>
  <c r="BI19" i="6"/>
  <c r="A20" i="6"/>
  <c r="B20" i="6"/>
  <c r="C20" i="6"/>
  <c r="D20" i="6"/>
  <c r="E20" i="6"/>
  <c r="F20" i="6"/>
  <c r="G20" i="6"/>
  <c r="H20" i="6"/>
  <c r="I20" i="6"/>
  <c r="J20" i="6"/>
  <c r="K20" i="6"/>
  <c r="L20" i="6"/>
  <c r="M20" i="6"/>
  <c r="N20" i="6"/>
  <c r="O20" i="6"/>
  <c r="P20" i="6"/>
  <c r="Q20" i="6"/>
  <c r="R20" i="6"/>
  <c r="S20" i="6"/>
  <c r="T20" i="6"/>
  <c r="U20" i="6"/>
  <c r="V20" i="6"/>
  <c r="W20" i="6"/>
  <c r="X20" i="6"/>
  <c r="Y20" i="6"/>
  <c r="Z20" i="6"/>
  <c r="AA20" i="6"/>
  <c r="AB20" i="6"/>
  <c r="AC20" i="6"/>
  <c r="AD20" i="6"/>
  <c r="AE20" i="6"/>
  <c r="AF20" i="6"/>
  <c r="AG20" i="6"/>
  <c r="AH20" i="6"/>
  <c r="AI20" i="6"/>
  <c r="AJ20" i="6"/>
  <c r="AK20" i="6"/>
  <c r="AL20" i="6"/>
  <c r="AM20" i="6"/>
  <c r="AN20" i="6"/>
  <c r="AO20" i="6"/>
  <c r="AP20" i="6"/>
  <c r="AQ20" i="6"/>
  <c r="AR20" i="6"/>
  <c r="AS20" i="6"/>
  <c r="AT20" i="6"/>
  <c r="AU20" i="6"/>
  <c r="AV20" i="6"/>
  <c r="AW20" i="6"/>
  <c r="AX20" i="6"/>
  <c r="AY20" i="6"/>
  <c r="AZ20" i="6"/>
  <c r="BA20" i="6"/>
  <c r="BB20" i="6"/>
  <c r="BC20" i="6"/>
  <c r="BD20" i="6"/>
  <c r="BE20" i="6"/>
  <c r="BF20" i="6"/>
  <c r="BG20" i="6"/>
  <c r="BH20" i="6"/>
  <c r="BI20" i="6"/>
  <c r="A21" i="6"/>
  <c r="B21" i="6"/>
  <c r="C21" i="6"/>
  <c r="D21" i="6"/>
  <c r="E21" i="6"/>
  <c r="F21" i="6"/>
  <c r="G21" i="6"/>
  <c r="H21" i="6"/>
  <c r="I21" i="6"/>
  <c r="J21" i="6"/>
  <c r="K21" i="6"/>
  <c r="L21" i="6"/>
  <c r="M21" i="6"/>
  <c r="N21" i="6"/>
  <c r="O21" i="6"/>
  <c r="P21" i="6"/>
  <c r="Q21" i="6"/>
  <c r="R21" i="6"/>
  <c r="S21" i="6"/>
  <c r="T21" i="6"/>
  <c r="U21" i="6"/>
  <c r="V21" i="6"/>
  <c r="W21" i="6"/>
  <c r="X21" i="6"/>
  <c r="Y21" i="6"/>
  <c r="Z21" i="6"/>
  <c r="AA21" i="6"/>
  <c r="AB21" i="6"/>
  <c r="AC21" i="6"/>
  <c r="AD21" i="6"/>
  <c r="AE21" i="6"/>
  <c r="AF21" i="6"/>
  <c r="AG21" i="6"/>
  <c r="AH21" i="6"/>
  <c r="AI21" i="6"/>
  <c r="AJ21" i="6"/>
  <c r="AK21" i="6"/>
  <c r="AL21" i="6"/>
  <c r="AM21" i="6"/>
  <c r="AN21" i="6"/>
  <c r="AO21" i="6"/>
  <c r="AP21" i="6"/>
  <c r="AQ21" i="6"/>
  <c r="AR21" i="6"/>
  <c r="AS21" i="6"/>
  <c r="AT21" i="6"/>
  <c r="AU21" i="6"/>
  <c r="AV21" i="6"/>
  <c r="AW21" i="6"/>
  <c r="AX21" i="6"/>
  <c r="AY21" i="6"/>
  <c r="AZ21" i="6"/>
  <c r="BA21" i="6"/>
  <c r="BB21" i="6"/>
  <c r="BC21" i="6"/>
  <c r="BD21" i="6"/>
  <c r="BE21" i="6"/>
  <c r="BF21" i="6"/>
  <c r="BG21" i="6"/>
  <c r="BH21" i="6"/>
  <c r="BI21" i="6"/>
  <c r="A22" i="6"/>
  <c r="B22" i="6"/>
  <c r="C22" i="6"/>
  <c r="D22" i="6"/>
  <c r="E22" i="6"/>
  <c r="F22" i="6"/>
  <c r="G22" i="6"/>
  <c r="H22" i="6"/>
  <c r="I22" i="6"/>
  <c r="J22" i="6"/>
  <c r="K22" i="6"/>
  <c r="L22" i="6"/>
  <c r="M22" i="6"/>
  <c r="N22" i="6"/>
  <c r="O22" i="6"/>
  <c r="P22" i="6"/>
  <c r="Q22" i="6"/>
  <c r="R22" i="6"/>
  <c r="S22" i="6"/>
  <c r="T22" i="6"/>
  <c r="U22" i="6"/>
  <c r="V22" i="6"/>
  <c r="W22" i="6"/>
  <c r="X22" i="6"/>
  <c r="Y22" i="6"/>
  <c r="Z22" i="6"/>
  <c r="AA22" i="6"/>
  <c r="AB22" i="6"/>
  <c r="AC22" i="6"/>
  <c r="AD22" i="6"/>
  <c r="AE22" i="6"/>
  <c r="AF22" i="6"/>
  <c r="AG22" i="6"/>
  <c r="AH22" i="6"/>
  <c r="AI22" i="6"/>
  <c r="AJ22" i="6"/>
  <c r="AK22" i="6"/>
  <c r="AL22" i="6"/>
  <c r="AM22" i="6"/>
  <c r="AN22" i="6"/>
  <c r="AO22" i="6"/>
  <c r="AP22" i="6"/>
  <c r="AQ22" i="6"/>
  <c r="AR22" i="6"/>
  <c r="AS22" i="6"/>
  <c r="AT22" i="6"/>
  <c r="AU22" i="6"/>
  <c r="AV22" i="6"/>
  <c r="AW22" i="6"/>
  <c r="AX22" i="6"/>
  <c r="AY22" i="6"/>
  <c r="AZ22" i="6"/>
  <c r="BA22" i="6"/>
  <c r="BB22" i="6"/>
  <c r="BC22" i="6"/>
  <c r="BD22" i="6"/>
  <c r="BE22" i="6"/>
  <c r="BF22" i="6"/>
  <c r="BG22" i="6"/>
  <c r="BH22" i="6"/>
  <c r="BI22" i="6"/>
  <c r="A23" i="6"/>
  <c r="B23" i="6"/>
  <c r="C23" i="6"/>
  <c r="D23" i="6"/>
  <c r="E23" i="6"/>
  <c r="F23" i="6"/>
  <c r="G23" i="6"/>
  <c r="H23" i="6"/>
  <c r="I23" i="6"/>
  <c r="J23" i="6"/>
  <c r="K23" i="6"/>
  <c r="L23" i="6"/>
  <c r="M23" i="6"/>
  <c r="N23" i="6"/>
  <c r="O23" i="6"/>
  <c r="P23" i="6"/>
  <c r="Q23" i="6"/>
  <c r="R23" i="6"/>
  <c r="S23" i="6"/>
  <c r="T23" i="6"/>
  <c r="U23" i="6"/>
  <c r="V23" i="6"/>
  <c r="W23" i="6"/>
  <c r="X23" i="6"/>
  <c r="Y23" i="6"/>
  <c r="Z23" i="6"/>
  <c r="AA23" i="6"/>
  <c r="AB23" i="6"/>
  <c r="AC23" i="6"/>
  <c r="AD23" i="6"/>
  <c r="AE23" i="6"/>
  <c r="AF23" i="6"/>
  <c r="AG23" i="6"/>
  <c r="AH23" i="6"/>
  <c r="AI23" i="6"/>
  <c r="AJ23" i="6"/>
  <c r="AK23" i="6"/>
  <c r="AL23" i="6"/>
  <c r="AM23" i="6"/>
  <c r="AN23" i="6"/>
  <c r="AO23" i="6"/>
  <c r="AP23" i="6"/>
  <c r="AQ23" i="6"/>
  <c r="AR23" i="6"/>
  <c r="AS23" i="6"/>
  <c r="AT23" i="6"/>
  <c r="AU23" i="6"/>
  <c r="AV23" i="6"/>
  <c r="AW23" i="6"/>
  <c r="AX23" i="6"/>
  <c r="AY23" i="6"/>
  <c r="AZ23" i="6"/>
  <c r="BA23" i="6"/>
  <c r="BB23" i="6"/>
  <c r="BC23" i="6"/>
  <c r="BD23" i="6"/>
  <c r="BE23" i="6"/>
  <c r="BF23" i="6"/>
  <c r="BG23" i="6"/>
  <c r="BH23" i="6"/>
  <c r="BI23" i="6"/>
  <c r="A24" i="6"/>
  <c r="B24" i="6"/>
  <c r="C24" i="6"/>
  <c r="D24" i="6"/>
  <c r="E24" i="6"/>
  <c r="F24" i="6"/>
  <c r="G24" i="6"/>
  <c r="H24" i="6"/>
  <c r="I24" i="6"/>
  <c r="J24" i="6"/>
  <c r="K24" i="6"/>
  <c r="L24" i="6"/>
  <c r="M24" i="6"/>
  <c r="N24" i="6"/>
  <c r="O24" i="6"/>
  <c r="P24" i="6"/>
  <c r="Q24" i="6"/>
  <c r="R24" i="6"/>
  <c r="S24" i="6"/>
  <c r="T24" i="6"/>
  <c r="U24" i="6"/>
  <c r="V24" i="6"/>
  <c r="W24" i="6"/>
  <c r="X24" i="6"/>
  <c r="Y24" i="6"/>
  <c r="Z24" i="6"/>
  <c r="AA24" i="6"/>
  <c r="AB24" i="6"/>
  <c r="AC24" i="6"/>
  <c r="AD24" i="6"/>
  <c r="AE24" i="6"/>
  <c r="AF24" i="6"/>
  <c r="AG24" i="6"/>
  <c r="AH24" i="6"/>
  <c r="AI24" i="6"/>
  <c r="AJ24" i="6"/>
  <c r="AK24" i="6"/>
  <c r="AL24" i="6"/>
  <c r="AM24" i="6"/>
  <c r="AN24" i="6"/>
  <c r="AO24" i="6"/>
  <c r="AP24" i="6"/>
  <c r="AQ24" i="6"/>
  <c r="AR24" i="6"/>
  <c r="AS24" i="6"/>
  <c r="AT24" i="6"/>
  <c r="AU24" i="6"/>
  <c r="AV24" i="6"/>
  <c r="AW24" i="6"/>
  <c r="AX24" i="6"/>
  <c r="AY24" i="6"/>
  <c r="AZ24" i="6"/>
  <c r="BA24" i="6"/>
  <c r="BB24" i="6"/>
  <c r="BC24" i="6"/>
  <c r="BD24" i="6"/>
  <c r="BE24" i="6"/>
  <c r="BF24" i="6"/>
  <c r="BG24" i="6"/>
  <c r="BH24" i="6"/>
  <c r="BI24" i="6"/>
  <c r="F11" i="6"/>
  <c r="K11" i="6"/>
  <c r="L11" i="6"/>
  <c r="M11" i="6"/>
  <c r="O11" i="6"/>
  <c r="P11" i="6"/>
  <c r="AA11" i="6"/>
  <c r="AJ11" i="6"/>
  <c r="AS11" i="6"/>
  <c r="F12" i="6"/>
  <c r="K12" i="6"/>
  <c r="L12" i="6"/>
  <c r="M12" i="6"/>
  <c r="O12" i="6"/>
  <c r="P12" i="6"/>
  <c r="Q12" i="6"/>
  <c r="Z12" i="6"/>
  <c r="AA12" i="6"/>
  <c r="AI12" i="6"/>
  <c r="AJ12" i="6"/>
  <c r="AR12" i="6"/>
  <c r="AS12" i="6"/>
  <c r="A17" i="6"/>
  <c r="B17" i="6"/>
  <c r="C17" i="6"/>
  <c r="D17" i="6"/>
  <c r="E17" i="6"/>
  <c r="F17" i="6"/>
  <c r="G17" i="6"/>
  <c r="H17" i="6"/>
  <c r="I17" i="6"/>
  <c r="J17" i="6"/>
  <c r="K17" i="6"/>
  <c r="L17" i="6"/>
  <c r="M17" i="6"/>
  <c r="N17" i="6"/>
  <c r="O17" i="6"/>
  <c r="P17" i="6"/>
  <c r="Q17" i="6"/>
  <c r="R17" i="6"/>
  <c r="S17" i="6"/>
  <c r="T17" i="6"/>
  <c r="U17" i="6"/>
  <c r="V17" i="6"/>
  <c r="W17" i="6"/>
  <c r="X17" i="6"/>
  <c r="Y17" i="6"/>
  <c r="Z17" i="6"/>
  <c r="AA17" i="6"/>
  <c r="AB17" i="6"/>
  <c r="AC17" i="6"/>
  <c r="AD17" i="6"/>
  <c r="AE17" i="6"/>
  <c r="AF17" i="6"/>
  <c r="AG17" i="6"/>
  <c r="AH17" i="6"/>
  <c r="AI17" i="6"/>
  <c r="AJ17" i="6"/>
  <c r="AK17" i="6"/>
  <c r="AL17" i="6"/>
  <c r="AM17" i="6"/>
  <c r="AN17" i="6"/>
  <c r="AO17" i="6"/>
  <c r="AP17" i="6"/>
  <c r="AQ17" i="6"/>
  <c r="AR17" i="6"/>
  <c r="AS17" i="6"/>
  <c r="AT17" i="6"/>
  <c r="AU17" i="6"/>
  <c r="AV17" i="6"/>
  <c r="AW17" i="6"/>
  <c r="AX17" i="6"/>
  <c r="AY17" i="6"/>
  <c r="AZ17" i="6"/>
  <c r="BA17" i="6"/>
  <c r="BB17" i="6"/>
  <c r="BC17" i="6"/>
  <c r="BD17" i="6"/>
  <c r="BE17" i="6"/>
  <c r="BF17" i="6"/>
  <c r="BG17" i="6"/>
  <c r="BH17" i="6"/>
  <c r="BI17" i="6"/>
  <c r="A7" i="6"/>
  <c r="B7" i="6"/>
  <c r="C7" i="6"/>
  <c r="D7" i="6"/>
  <c r="E7" i="6"/>
  <c r="F7" i="6"/>
  <c r="G7" i="6"/>
  <c r="H7" i="6"/>
  <c r="I7" i="6"/>
  <c r="J7" i="6"/>
  <c r="K7" i="6"/>
  <c r="L7" i="6"/>
  <c r="M7" i="6"/>
  <c r="N7" i="6"/>
  <c r="O7" i="6"/>
  <c r="P7" i="6"/>
  <c r="Q7" i="6"/>
  <c r="R7" i="6"/>
  <c r="S7" i="6"/>
  <c r="T7" i="6"/>
  <c r="U7" i="6"/>
  <c r="V7" i="6"/>
  <c r="W7" i="6"/>
  <c r="X7" i="6"/>
  <c r="Y7" i="6"/>
  <c r="Z7" i="6"/>
  <c r="AA7" i="6"/>
  <c r="AB7" i="6"/>
  <c r="AC7" i="6"/>
  <c r="AD7" i="6"/>
  <c r="AE7" i="6"/>
  <c r="AF7" i="6"/>
  <c r="AG7" i="6"/>
  <c r="AH7" i="6"/>
  <c r="AI7" i="6"/>
  <c r="AJ7" i="6"/>
  <c r="AK7" i="6"/>
  <c r="AL7" i="6"/>
  <c r="AM7" i="6"/>
  <c r="AN7" i="6"/>
  <c r="AO7" i="6"/>
  <c r="AP7" i="6"/>
  <c r="AQ7" i="6"/>
  <c r="AR7" i="6"/>
  <c r="AS7" i="6"/>
  <c r="AT7" i="6"/>
  <c r="AU7" i="6"/>
  <c r="AV7" i="6"/>
  <c r="AW7" i="6"/>
  <c r="AX7" i="6"/>
  <c r="AY7" i="6"/>
  <c r="AZ7" i="6"/>
  <c r="BA7" i="6"/>
  <c r="BB7" i="6"/>
  <c r="BC7" i="6"/>
  <c r="BD7" i="6"/>
  <c r="BE7" i="6"/>
  <c r="BF7" i="6"/>
  <c r="BG7" i="6"/>
  <c r="BH7" i="6"/>
  <c r="BI7" i="6"/>
  <c r="A16" i="6"/>
  <c r="B16" i="6"/>
  <c r="C16" i="6"/>
  <c r="D16" i="6"/>
  <c r="E16" i="6"/>
  <c r="F16" i="6"/>
  <c r="G16" i="6"/>
  <c r="H16" i="6"/>
  <c r="I16" i="6"/>
  <c r="J16" i="6"/>
  <c r="K16" i="6"/>
  <c r="L16" i="6"/>
  <c r="M16" i="6"/>
  <c r="N16" i="6"/>
  <c r="O16" i="6"/>
  <c r="P16" i="6"/>
  <c r="Q16" i="6"/>
  <c r="R16" i="6"/>
  <c r="S16" i="6"/>
  <c r="T16" i="6"/>
  <c r="U16" i="6"/>
  <c r="V16" i="6"/>
  <c r="W16" i="6"/>
  <c r="X16" i="6"/>
  <c r="Y16" i="6"/>
  <c r="Z16" i="6"/>
  <c r="AA16" i="6"/>
  <c r="AB16" i="6"/>
  <c r="AC16" i="6"/>
  <c r="AD16" i="6"/>
  <c r="AE16" i="6"/>
  <c r="AF16" i="6"/>
  <c r="AG16" i="6"/>
  <c r="AH16" i="6"/>
  <c r="AI16" i="6"/>
  <c r="AJ16" i="6"/>
  <c r="AK16" i="6"/>
  <c r="AL16" i="6"/>
  <c r="AM16" i="6"/>
  <c r="AN16" i="6"/>
  <c r="AO16" i="6"/>
  <c r="AP16" i="6"/>
  <c r="AQ16" i="6"/>
  <c r="AR16" i="6"/>
  <c r="AS16" i="6"/>
  <c r="AT16" i="6"/>
  <c r="AU16" i="6"/>
  <c r="AV16" i="6"/>
  <c r="AW16" i="6"/>
  <c r="AX16" i="6"/>
  <c r="AY16" i="6"/>
  <c r="AZ16" i="6"/>
  <c r="BA16" i="6"/>
  <c r="BB16" i="6"/>
  <c r="BC16" i="6"/>
  <c r="BD16" i="6"/>
  <c r="BE16" i="6"/>
  <c r="BF16" i="6"/>
  <c r="BG16" i="6"/>
  <c r="BH16" i="6"/>
  <c r="BI16" i="6"/>
  <c r="A6" i="6"/>
  <c r="B6" i="6"/>
  <c r="C6" i="6"/>
  <c r="D6" i="6"/>
  <c r="E6" i="6"/>
  <c r="F6" i="6"/>
  <c r="G6" i="6"/>
  <c r="H6" i="6"/>
  <c r="I6" i="6"/>
  <c r="J6" i="6"/>
  <c r="K6" i="6"/>
  <c r="L6" i="6"/>
  <c r="M6" i="6"/>
  <c r="N6" i="6"/>
  <c r="O6" i="6"/>
  <c r="P6" i="6"/>
  <c r="Q6" i="6"/>
  <c r="R6" i="6"/>
  <c r="S6" i="6"/>
  <c r="T6" i="6"/>
  <c r="U6" i="6"/>
  <c r="V6" i="6"/>
  <c r="W6" i="6"/>
  <c r="X6" i="6"/>
  <c r="Y6" i="6"/>
  <c r="Z6" i="6"/>
  <c r="AA6" i="6"/>
  <c r="AB6" i="6"/>
  <c r="AC6" i="6"/>
  <c r="AD6" i="6"/>
  <c r="AE6" i="6"/>
  <c r="AF6" i="6"/>
  <c r="AG6" i="6"/>
  <c r="AH6" i="6"/>
  <c r="AI6" i="6"/>
  <c r="AJ6" i="6"/>
  <c r="AK6" i="6"/>
  <c r="AL6" i="6"/>
  <c r="AM6" i="6"/>
  <c r="AN6" i="6"/>
  <c r="AO6" i="6"/>
  <c r="AP6" i="6"/>
  <c r="AQ6" i="6"/>
  <c r="AR6" i="6"/>
  <c r="AS6" i="6"/>
  <c r="AT6" i="6"/>
  <c r="AU6" i="6"/>
  <c r="AV6" i="6"/>
  <c r="AW6" i="6"/>
  <c r="AX6" i="6"/>
  <c r="AY6" i="6"/>
  <c r="AZ6" i="6"/>
  <c r="BA6" i="6"/>
  <c r="BB6" i="6"/>
  <c r="BC6" i="6"/>
  <c r="BD6" i="6"/>
  <c r="BE6" i="6"/>
  <c r="BF6" i="6"/>
  <c r="BG6" i="6"/>
  <c r="BH6" i="6"/>
  <c r="BI6" i="6"/>
  <c r="BH4" i="6"/>
  <c r="BI4" i="6"/>
  <c r="A5" i="6"/>
  <c r="B5" i="6"/>
  <c r="C5" i="6"/>
  <c r="D5" i="6"/>
  <c r="E5" i="6"/>
  <c r="F5" i="6"/>
  <c r="G5" i="6"/>
  <c r="H5" i="6"/>
  <c r="I5" i="6"/>
  <c r="J5" i="6"/>
  <c r="K5" i="6"/>
  <c r="L5" i="6"/>
  <c r="M5" i="6"/>
  <c r="N5" i="6"/>
  <c r="O5" i="6"/>
  <c r="P5" i="6"/>
  <c r="Q5" i="6"/>
  <c r="R5" i="6"/>
  <c r="S5" i="6"/>
  <c r="T5" i="6"/>
  <c r="U5" i="6"/>
  <c r="V5" i="6"/>
  <c r="W5" i="6"/>
  <c r="X5" i="6"/>
  <c r="Y5" i="6"/>
  <c r="Z5" i="6"/>
  <c r="AA5" i="6"/>
  <c r="AB5" i="6"/>
  <c r="AC5" i="6"/>
  <c r="AD5" i="6"/>
  <c r="AE5" i="6"/>
  <c r="AF5" i="6"/>
  <c r="AG5" i="6"/>
  <c r="AH5" i="6"/>
  <c r="AI5" i="6"/>
  <c r="AJ5" i="6"/>
  <c r="AK5" i="6"/>
  <c r="AL5" i="6"/>
  <c r="AM5" i="6"/>
  <c r="AN5" i="6"/>
  <c r="AO5" i="6"/>
  <c r="AP5" i="6"/>
  <c r="AQ5" i="6"/>
  <c r="AR5" i="6"/>
  <c r="AS5" i="6"/>
  <c r="AT5" i="6"/>
  <c r="AU5" i="6"/>
  <c r="AV5" i="6"/>
  <c r="AW5" i="6"/>
  <c r="AX5" i="6"/>
  <c r="AY5" i="6"/>
  <c r="AZ5" i="6"/>
  <c r="BA5" i="6"/>
  <c r="BB5" i="6"/>
  <c r="BC5" i="6"/>
  <c r="BD5" i="6"/>
  <c r="BE5" i="6"/>
  <c r="BF5" i="6"/>
  <c r="BG5" i="6"/>
  <c r="BH5" i="6"/>
  <c r="BI5" i="6"/>
  <c r="BH3" i="6"/>
  <c r="BI3" i="6"/>
  <c r="AR11" i="6"/>
  <c r="AI11" i="6"/>
  <c r="Z11" i="6"/>
  <c r="Q11" i="6"/>
  <c r="O25" i="6"/>
  <c r="O26" i="8"/>
  <c r="O30" i="6"/>
  <c r="P36" i="10"/>
  <c r="O35" i="6"/>
  <c r="O36" i="6"/>
  <c r="P10" i="12"/>
  <c r="Q10" i="12"/>
  <c r="S36" i="10"/>
  <c r="AA28" i="13"/>
  <c r="AB28" i="13"/>
  <c r="AJ28" i="13"/>
  <c r="AK28" i="13"/>
  <c r="AS28" i="13"/>
  <c r="AR22" i="11"/>
  <c r="BB28" i="13"/>
  <c r="BC36" i="10"/>
  <c r="P25" i="6"/>
  <c r="R28" i="9"/>
  <c r="R25" i="6"/>
  <c r="AA28" i="9"/>
  <c r="AA25" i="6"/>
  <c r="AJ28" i="9"/>
  <c r="AJ25" i="6"/>
  <c r="AS28" i="9"/>
  <c r="AT28" i="9"/>
  <c r="BA25" i="6"/>
  <c r="P30" i="6"/>
  <c r="Q30" i="6"/>
  <c r="R30" i="6"/>
  <c r="Z30" i="6"/>
  <c r="AA30" i="6"/>
  <c r="AI30" i="6"/>
  <c r="AJ30" i="6"/>
  <c r="AR30" i="6"/>
  <c r="BA30" i="6"/>
  <c r="P26" i="8"/>
  <c r="Q26" i="8"/>
  <c r="R28" i="6"/>
  <c r="Z26" i="8"/>
  <c r="AA28" i="6"/>
  <c r="AI26" i="8"/>
  <c r="AJ28" i="6"/>
  <c r="AR28" i="6"/>
  <c r="AS28" i="6"/>
  <c r="BA28" i="6"/>
  <c r="BB28" i="6"/>
  <c r="P36" i="6"/>
  <c r="Q36" i="6"/>
  <c r="R36" i="6"/>
  <c r="Z36" i="6"/>
  <c r="AA36" i="6"/>
  <c r="AI36" i="6"/>
  <c r="AJ36" i="6"/>
  <c r="AR36" i="6"/>
  <c r="AS36" i="6"/>
  <c r="BA36" i="6"/>
  <c r="BB36" i="6"/>
  <c r="P35" i="6"/>
  <c r="Q35" i="6"/>
  <c r="R35" i="6"/>
  <c r="Z35" i="6"/>
  <c r="AA35" i="6"/>
  <c r="AI35" i="6"/>
  <c r="AJ35" i="6"/>
  <c r="AR35" i="6"/>
  <c r="AS35" i="6"/>
  <c r="BA35" i="6"/>
  <c r="BB35" i="6"/>
  <c r="H95" i="2"/>
  <c r="F95" i="2"/>
  <c r="G95" i="2"/>
  <c r="C95" i="2"/>
  <c r="D95" i="2"/>
  <c r="E95" i="2"/>
  <c r="A6" i="2"/>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F94" i="2"/>
  <c r="G94" i="2"/>
  <c r="H94" i="2"/>
  <c r="F93" i="2"/>
  <c r="G93" i="2"/>
  <c r="H93" i="2"/>
  <c r="F92" i="2"/>
  <c r="G92" i="2"/>
  <c r="H92" i="2"/>
  <c r="F91" i="2"/>
  <c r="G91" i="2"/>
  <c r="H91" i="2"/>
  <c r="F90" i="2"/>
  <c r="G90" i="2"/>
  <c r="H90" i="2"/>
  <c r="F89" i="2"/>
  <c r="G89" i="2"/>
  <c r="H89" i="2"/>
  <c r="F88" i="2"/>
  <c r="G88" i="2"/>
  <c r="H88" i="2"/>
  <c r="F87" i="2"/>
  <c r="G87" i="2"/>
  <c r="H87" i="2"/>
  <c r="F85" i="2"/>
  <c r="G85" i="2"/>
  <c r="H85" i="2"/>
  <c r="F84" i="2"/>
  <c r="G84" i="2"/>
  <c r="H84" i="2"/>
  <c r="F83" i="2"/>
  <c r="G83" i="2"/>
  <c r="H83" i="2"/>
  <c r="F82" i="2"/>
  <c r="G82" i="2"/>
  <c r="H82" i="2"/>
  <c r="F81" i="2"/>
  <c r="G81" i="2"/>
  <c r="H81" i="2"/>
  <c r="F80" i="2"/>
  <c r="G80" i="2"/>
  <c r="H80" i="2"/>
  <c r="F79" i="2"/>
  <c r="G79" i="2"/>
  <c r="H79" i="2"/>
  <c r="F78" i="2"/>
  <c r="G78" i="2"/>
  <c r="H78" i="2"/>
  <c r="F77" i="2"/>
  <c r="G77" i="2"/>
  <c r="H77" i="2"/>
  <c r="F76" i="2"/>
  <c r="G76" i="2"/>
  <c r="H76" i="2"/>
  <c r="F75" i="2"/>
  <c r="G75" i="2"/>
  <c r="H75" i="2"/>
  <c r="F74" i="2"/>
  <c r="G74" i="2"/>
  <c r="H74" i="2"/>
  <c r="F73" i="2"/>
  <c r="G73" i="2"/>
  <c r="H73" i="2"/>
  <c r="F72" i="2"/>
  <c r="G72" i="2"/>
  <c r="H72" i="2"/>
  <c r="F71" i="2"/>
  <c r="G71" i="2"/>
  <c r="H71" i="2"/>
  <c r="F70" i="2"/>
  <c r="G70" i="2"/>
  <c r="H70" i="2"/>
  <c r="F69" i="2"/>
  <c r="G69" i="2"/>
  <c r="H69" i="2"/>
  <c r="F68" i="2"/>
  <c r="G68" i="2"/>
  <c r="H68" i="2"/>
  <c r="F67" i="2"/>
  <c r="G67" i="2"/>
  <c r="H67" i="2"/>
  <c r="C65" i="2"/>
  <c r="D65" i="2"/>
  <c r="E65" i="2"/>
  <c r="F65" i="2"/>
  <c r="G65" i="2"/>
  <c r="H65" i="2"/>
  <c r="F66" i="2"/>
  <c r="G66" i="2"/>
  <c r="H66" i="2"/>
  <c r="F64" i="2"/>
  <c r="G64" i="2"/>
  <c r="H64" i="2"/>
  <c r="F63" i="2"/>
  <c r="G63" i="2"/>
  <c r="H63" i="2"/>
  <c r="F62" i="2"/>
  <c r="G62" i="2"/>
  <c r="H62" i="2"/>
  <c r="F61" i="2"/>
  <c r="G61" i="2"/>
  <c r="H61" i="2"/>
  <c r="F60" i="2"/>
  <c r="G60" i="2"/>
  <c r="H60" i="2"/>
  <c r="F59" i="2"/>
  <c r="G59" i="2"/>
  <c r="H59" i="2"/>
  <c r="F58" i="2"/>
  <c r="G58" i="2"/>
  <c r="H58" i="2"/>
  <c r="F56" i="2"/>
  <c r="G56" i="2"/>
  <c r="H56" i="2"/>
  <c r="F55" i="2"/>
  <c r="G55" i="2"/>
  <c r="H55" i="2"/>
  <c r="F54" i="2"/>
  <c r="G54" i="2"/>
  <c r="H54" i="2"/>
  <c r="F53" i="2"/>
  <c r="G53" i="2"/>
  <c r="H53" i="2"/>
  <c r="F52" i="2"/>
  <c r="G52" i="2"/>
  <c r="H52" i="2"/>
  <c r="F51" i="2"/>
  <c r="G51" i="2"/>
  <c r="H51" i="2"/>
  <c r="F50" i="2"/>
  <c r="G50" i="2"/>
  <c r="H50" i="2"/>
  <c r="F49" i="2"/>
  <c r="G49" i="2"/>
  <c r="H49" i="2"/>
  <c r="F48" i="2"/>
  <c r="G48" i="2"/>
  <c r="H48" i="2"/>
  <c r="F47" i="2"/>
  <c r="G47" i="2"/>
  <c r="H47" i="2"/>
  <c r="F46" i="2"/>
  <c r="G46" i="2"/>
  <c r="H46" i="2"/>
  <c r="F45" i="2"/>
  <c r="G45" i="2"/>
  <c r="H45" i="2"/>
  <c r="F44" i="2"/>
  <c r="G44" i="2"/>
  <c r="H44" i="2"/>
  <c r="F43" i="2"/>
  <c r="G43" i="2"/>
  <c r="H43" i="2"/>
  <c r="F42" i="2"/>
  <c r="G42" i="2"/>
  <c r="H42" i="2"/>
  <c r="F41" i="2"/>
  <c r="G41" i="2"/>
  <c r="H41" i="2"/>
  <c r="F40" i="2"/>
  <c r="G40" i="2"/>
  <c r="H40" i="2"/>
  <c r="F39" i="2"/>
  <c r="G39" i="2"/>
  <c r="H39" i="2"/>
  <c r="F38" i="2"/>
  <c r="G38" i="2"/>
  <c r="H38" i="2"/>
  <c r="F37" i="2"/>
  <c r="G37" i="2"/>
  <c r="H37" i="2"/>
  <c r="F36" i="2"/>
  <c r="G36" i="2"/>
  <c r="H36" i="2"/>
  <c r="F35" i="2"/>
  <c r="G35" i="2"/>
  <c r="H35" i="2"/>
  <c r="F34" i="2"/>
  <c r="G34" i="2"/>
  <c r="H34" i="2"/>
  <c r="F33" i="2"/>
  <c r="G33" i="2"/>
  <c r="H33" i="2"/>
  <c r="F32" i="2"/>
  <c r="G32" i="2"/>
  <c r="H32" i="2"/>
  <c r="F31" i="2"/>
  <c r="G31" i="2"/>
  <c r="H31" i="2"/>
  <c r="F30" i="2"/>
  <c r="G30" i="2"/>
  <c r="H30" i="2"/>
  <c r="F29" i="2"/>
  <c r="G29" i="2"/>
  <c r="H29" i="2"/>
  <c r="F28" i="2"/>
  <c r="G28" i="2"/>
  <c r="H28" i="2"/>
  <c r="F27" i="2"/>
  <c r="G27" i="2"/>
  <c r="H27" i="2"/>
  <c r="E27" i="2"/>
  <c r="E26" i="2"/>
  <c r="F26" i="2"/>
  <c r="G26" i="2"/>
  <c r="H26" i="2"/>
  <c r="F25" i="2"/>
  <c r="G25" i="2"/>
  <c r="H25" i="2"/>
  <c r="F24" i="2"/>
  <c r="G24" i="2"/>
  <c r="H24" i="2"/>
  <c r="F23" i="2"/>
  <c r="G23" i="2"/>
  <c r="H23" i="2"/>
  <c r="F22" i="2"/>
  <c r="G22" i="2"/>
  <c r="H22" i="2"/>
  <c r="F21" i="2"/>
  <c r="G21" i="2"/>
  <c r="H21" i="2"/>
  <c r="F20" i="2"/>
  <c r="G20" i="2"/>
  <c r="H20" i="2"/>
  <c r="F19" i="2"/>
  <c r="G19" i="2"/>
  <c r="H19" i="2"/>
  <c r="F18" i="2"/>
  <c r="G18" i="2"/>
  <c r="H18" i="2"/>
  <c r="F17" i="2"/>
  <c r="G17" i="2"/>
  <c r="H17" i="2"/>
  <c r="F16" i="2"/>
  <c r="G16" i="2"/>
  <c r="H16" i="2"/>
  <c r="F15" i="2"/>
  <c r="G15" i="2"/>
  <c r="H15" i="2"/>
  <c r="F14" i="2"/>
  <c r="G14" i="2"/>
  <c r="H14" i="2"/>
  <c r="F13" i="2"/>
  <c r="G13" i="2"/>
  <c r="H13" i="2"/>
  <c r="F12" i="2"/>
  <c r="G12" i="2"/>
  <c r="H12" i="2"/>
  <c r="F11" i="2"/>
  <c r="G11" i="2"/>
  <c r="H11" i="2"/>
  <c r="F10" i="2"/>
  <c r="G10" i="2"/>
  <c r="H10" i="2"/>
  <c r="F9" i="2"/>
  <c r="F8" i="2" s="1"/>
  <c r="G9" i="2"/>
  <c r="G8" i="2" s="1"/>
  <c r="H9" i="2"/>
  <c r="H8" i="2" s="1"/>
  <c r="F7" i="2"/>
  <c r="G7" i="2"/>
  <c r="H7" i="2"/>
  <c r="F6" i="2"/>
  <c r="G6" i="2"/>
  <c r="H6" i="2"/>
  <c r="F5" i="2"/>
  <c r="G5" i="2"/>
  <c r="H5" i="2"/>
  <c r="C94" i="2"/>
  <c r="D94" i="2"/>
  <c r="E94" i="2"/>
  <c r="C93" i="2"/>
  <c r="D93" i="2"/>
  <c r="E93" i="2"/>
  <c r="C92" i="2"/>
  <c r="D92" i="2"/>
  <c r="E92" i="2"/>
  <c r="C91" i="2"/>
  <c r="D91" i="2"/>
  <c r="E91" i="2"/>
  <c r="D90" i="2"/>
  <c r="E90" i="2"/>
  <c r="D89" i="2"/>
  <c r="E89" i="2"/>
  <c r="C88" i="2"/>
  <c r="D88" i="2"/>
  <c r="E88" i="2"/>
  <c r="C87" i="2"/>
  <c r="D87" i="2"/>
  <c r="E87" i="2"/>
  <c r="C85" i="2"/>
  <c r="D85" i="2"/>
  <c r="E85" i="2"/>
  <c r="C84" i="2"/>
  <c r="D84" i="2"/>
  <c r="E84" i="2"/>
  <c r="C83" i="2"/>
  <c r="D83" i="2"/>
  <c r="E83" i="2"/>
  <c r="C79" i="2"/>
  <c r="D79" i="2"/>
  <c r="E79" i="2"/>
  <c r="C78" i="2"/>
  <c r="D78" i="2"/>
  <c r="E78" i="2"/>
  <c r="C76" i="2"/>
  <c r="D76" i="2"/>
  <c r="E76" i="2"/>
  <c r="D73" i="2"/>
  <c r="E73" i="2"/>
  <c r="D72" i="2"/>
  <c r="E72" i="2"/>
  <c r="C70" i="2"/>
  <c r="D70" i="2"/>
  <c r="E70" i="2"/>
  <c r="C69" i="2"/>
  <c r="D69" i="2"/>
  <c r="E69" i="2"/>
  <c r="C63" i="2"/>
  <c r="D63" i="2"/>
  <c r="E63" i="2"/>
  <c r="C60" i="2"/>
  <c r="D60" i="2"/>
  <c r="E60" i="2"/>
  <c r="C59" i="2"/>
  <c r="D59" i="2"/>
  <c r="E59" i="2"/>
  <c r="C58" i="2"/>
  <c r="D58" i="2"/>
  <c r="E58" i="2"/>
  <c r="C56" i="2"/>
  <c r="D56" i="2"/>
  <c r="E56" i="2"/>
  <c r="C55" i="2"/>
  <c r="D55" i="2"/>
  <c r="E55" i="2"/>
  <c r="C54" i="2"/>
  <c r="D54" i="2"/>
  <c r="E54" i="2"/>
  <c r="C53" i="2"/>
  <c r="D53" i="2"/>
  <c r="E53" i="2"/>
  <c r="C52" i="2"/>
  <c r="D52" i="2"/>
  <c r="E52" i="2"/>
  <c r="C51" i="2"/>
  <c r="D51" i="2"/>
  <c r="E51" i="2"/>
  <c r="D50" i="2"/>
  <c r="E50" i="2"/>
  <c r="C49" i="2"/>
  <c r="D49" i="2"/>
  <c r="E49" i="2"/>
  <c r="D48" i="2"/>
  <c r="E48" i="2"/>
  <c r="D47" i="2"/>
  <c r="E47" i="2"/>
  <c r="C46" i="2"/>
  <c r="D46" i="2"/>
  <c r="E46" i="2"/>
  <c r="C45" i="2"/>
  <c r="D45" i="2"/>
  <c r="E45" i="2"/>
  <c r="C44" i="2"/>
  <c r="D44" i="2"/>
  <c r="E44" i="2"/>
  <c r="C43" i="2"/>
  <c r="D43" i="2"/>
  <c r="E43" i="2"/>
  <c r="C42" i="2"/>
  <c r="D42" i="2"/>
  <c r="E42" i="2"/>
  <c r="C41" i="2"/>
  <c r="D41" i="2"/>
  <c r="E41" i="2"/>
  <c r="C40" i="2"/>
  <c r="D40" i="2"/>
  <c r="E40" i="2"/>
  <c r="C38" i="2"/>
  <c r="D38" i="2"/>
  <c r="E38" i="2"/>
  <c r="D37" i="2"/>
  <c r="E37" i="2"/>
  <c r="C36" i="2"/>
  <c r="D36" i="2"/>
  <c r="C35" i="2"/>
  <c r="D35" i="2"/>
  <c r="D34" i="2"/>
  <c r="E34" i="2"/>
  <c r="D33" i="2"/>
  <c r="E33" i="2"/>
  <c r="D32" i="2"/>
  <c r="E32" i="2"/>
  <c r="C31" i="2"/>
  <c r="D31" i="2"/>
  <c r="E31" i="2"/>
  <c r="C29" i="2"/>
  <c r="D29" i="2"/>
  <c r="E29" i="2"/>
  <c r="C28" i="2"/>
  <c r="D28" i="2"/>
  <c r="E28" i="2"/>
  <c r="D27" i="2"/>
  <c r="C26" i="2"/>
  <c r="D26" i="2"/>
  <c r="D25" i="2"/>
  <c r="E25" i="2"/>
  <c r="C24" i="2"/>
  <c r="D24" i="2"/>
  <c r="E24" i="2"/>
  <c r="C23" i="2"/>
  <c r="D23" i="2"/>
  <c r="E23" i="2"/>
  <c r="C22" i="2"/>
  <c r="D22" i="2"/>
  <c r="E22" i="2"/>
  <c r="D21" i="2"/>
  <c r="E21" i="2"/>
  <c r="D20" i="2"/>
  <c r="E20" i="2"/>
  <c r="D19" i="2"/>
  <c r="E19" i="2"/>
  <c r="D18" i="2"/>
  <c r="E18" i="2"/>
  <c r="D17" i="2"/>
  <c r="E17" i="2"/>
  <c r="C15" i="2"/>
  <c r="D15" i="2"/>
  <c r="E15" i="2"/>
  <c r="C13" i="2"/>
  <c r="D13" i="2"/>
  <c r="E13" i="2"/>
  <c r="C11" i="2"/>
  <c r="D11" i="2"/>
  <c r="E11" i="2"/>
  <c r="C10" i="2"/>
  <c r="D10" i="2"/>
  <c r="E10" i="2"/>
  <c r="C9" i="2"/>
  <c r="D9" i="2"/>
  <c r="E9" i="2"/>
  <c r="C7" i="2"/>
  <c r="D7" i="2"/>
  <c r="E7" i="2"/>
  <c r="C6" i="2"/>
  <c r="D6" i="2"/>
  <c r="E6" i="2"/>
  <c r="C5" i="2"/>
  <c r="D5" i="2"/>
  <c r="E5" i="2"/>
  <c r="C4" i="2"/>
  <c r="BA22" i="11"/>
  <c r="AJ10" i="12" l="1"/>
  <c r="O28" i="6"/>
  <c r="AQ22" i="11"/>
  <c r="AJ26" i="8"/>
  <c r="AI22" i="11"/>
  <c r="BC28" i="13"/>
  <c r="AT28" i="13"/>
  <c r="AR10" i="12"/>
  <c r="S28" i="9"/>
  <c r="S25" i="7"/>
  <c r="Q28" i="9"/>
  <c r="AS36" i="10"/>
  <c r="BC25" i="7"/>
  <c r="BB25" i="7"/>
  <c r="AS25" i="7"/>
  <c r="AR26" i="8"/>
  <c r="AA26" i="8"/>
  <c r="Q28" i="6"/>
  <c r="AZ22" i="11"/>
  <c r="AS26" i="8"/>
  <c r="P28" i="9"/>
  <c r="AA10" i="12"/>
  <c r="R10" i="12"/>
  <c r="Q25" i="6"/>
  <c r="P22" i="11"/>
  <c r="AT36" i="10"/>
  <c r="Q36" i="10"/>
  <c r="AB36" i="10"/>
  <c r="R26" i="8"/>
  <c r="AJ25" i="7"/>
  <c r="AS10" i="12"/>
  <c r="AR25" i="6"/>
  <c r="AJ36" i="10"/>
  <c r="AB28" i="9"/>
  <c r="R28" i="13"/>
  <c r="Z22" i="11"/>
  <c r="AT25" i="7"/>
  <c r="R25" i="7"/>
  <c r="AB25" i="7"/>
  <c r="R36" i="10"/>
  <c r="Q25" i="7"/>
  <c r="AA36" i="10"/>
  <c r="AK25" i="7"/>
  <c r="BC72" i="9"/>
  <c r="AI10" i="12"/>
  <c r="P28" i="13"/>
  <c r="S28" i="13"/>
  <c r="Z25" i="6"/>
  <c r="BB25" i="6"/>
  <c r="BB30" i="6"/>
  <c r="P25" i="7"/>
  <c r="BB72" i="9"/>
  <c r="O22" i="11"/>
  <c r="AS30" i="6"/>
  <c r="O10" i="12"/>
  <c r="AK28" i="9"/>
  <c r="AK36" i="10"/>
  <c r="AA25" i="7"/>
  <c r="N22" i="11"/>
  <c r="Q22" i="11"/>
  <c r="P28" i="6"/>
  <c r="Q28" i="13"/>
  <c r="AI25" i="6"/>
  <c r="AH22" i="11"/>
  <c r="Z28" i="6"/>
  <c r="BB36" i="10"/>
  <c r="Z10" i="12"/>
  <c r="AI28" i="6"/>
  <c r="AS25" i="6"/>
  <c r="Y22" i="11"/>
  <c r="I70" i="9"/>
  <c r="I43" i="9"/>
  <c r="I58" i="9" s="1"/>
  <c r="Y70" i="9"/>
  <c r="Y43" i="9"/>
  <c r="Y58" i="9" s="1"/>
  <c r="J43" i="9"/>
  <c r="J58" i="9" s="1"/>
  <c r="Q70" i="9"/>
  <c r="Q43" i="9"/>
  <c r="Q58" i="9" s="1"/>
  <c r="W70" i="9"/>
  <c r="W43" i="9"/>
  <c r="W58" i="9" s="1"/>
  <c r="H70" i="9"/>
  <c r="H43" i="9"/>
  <c r="H58" i="9" s="1"/>
  <c r="G70" i="9"/>
  <c r="G43" i="9"/>
  <c r="G58" i="9" s="1"/>
  <c r="O70" i="9"/>
  <c r="O43" i="9"/>
  <c r="O58" i="9" s="1"/>
  <c r="S70" i="9"/>
  <c r="S43" i="9"/>
  <c r="S58" i="9" s="1"/>
  <c r="AA70" i="9"/>
  <c r="AA43" i="9"/>
  <c r="AA58" i="9" s="1"/>
  <c r="K70" i="9"/>
  <c r="K43" i="9"/>
  <c r="K58" i="9" s="1"/>
  <c r="F43" i="9"/>
  <c r="F58" i="9" s="1"/>
  <c r="U43" i="9"/>
  <c r="U58" i="9" s="1"/>
  <c r="M43" i="9"/>
  <c r="M58" i="9" s="1"/>
  <c r="AS70" i="9"/>
  <c r="AS43" i="9"/>
  <c r="AS58" i="9" s="1"/>
  <c r="AQ43" i="9"/>
  <c r="AQ58" i="9" s="1"/>
  <c r="AQ70" i="9"/>
  <c r="AO43" i="9"/>
  <c r="AO58" i="9" s="1"/>
  <c r="AO70" i="9"/>
  <c r="AM43" i="9"/>
  <c r="AM58" i="9" s="1"/>
  <c r="AM70" i="9"/>
  <c r="AK43" i="9"/>
  <c r="AK58" i="9" s="1"/>
  <c r="AK70" i="9"/>
  <c r="AI43" i="9"/>
  <c r="AI58" i="9" s="1"/>
  <c r="AI70" i="9"/>
  <c r="AG43" i="9"/>
  <c r="AG58" i="9" s="1"/>
  <c r="AG70" i="9"/>
  <c r="AE70" i="9"/>
  <c r="AE43" i="9"/>
  <c r="AE58" i="9" s="1"/>
  <c r="AC43" i="9"/>
  <c r="AC58" i="9" s="1"/>
  <c r="AC70" i="9"/>
  <c r="X43" i="9"/>
  <c r="X58" i="9" s="1"/>
  <c r="X70" i="9"/>
  <c r="P70" i="9"/>
  <c r="P43" i="9"/>
  <c r="P58" i="9" s="1"/>
  <c r="Z70" i="9"/>
  <c r="Z43" i="9"/>
  <c r="Z58" i="9" s="1"/>
  <c r="R70" i="9"/>
  <c r="R43" i="9"/>
  <c r="R58" i="9" s="1"/>
  <c r="AT43" i="9"/>
  <c r="AT58" i="9" s="1"/>
  <c r="AT70" i="9"/>
  <c r="AR70" i="9"/>
  <c r="AR43" i="9"/>
  <c r="AR58" i="9" s="1"/>
  <c r="AP43" i="9"/>
  <c r="AP58" i="9" s="1"/>
  <c r="AP70" i="9"/>
  <c r="AN43" i="9"/>
  <c r="AN58" i="9" s="1"/>
  <c r="AN70" i="9"/>
  <c r="AL43" i="9"/>
  <c r="AL58" i="9" s="1"/>
  <c r="AL70" i="9"/>
  <c r="AJ70" i="9"/>
  <c r="AJ43" i="9"/>
  <c r="AJ58" i="9" s="1"/>
  <c r="AH43" i="9"/>
  <c r="AH58" i="9" s="1"/>
  <c r="AH70" i="9"/>
  <c r="AF43" i="9"/>
  <c r="AF58" i="9" s="1"/>
  <c r="AF70" i="9"/>
  <c r="AD43" i="9"/>
  <c r="AD58" i="9" s="1"/>
  <c r="AD70" i="9"/>
  <c r="AB70" i="9"/>
  <c r="AB43" i="9"/>
  <c r="AB58" i="9" s="1"/>
  <c r="T43" i="9"/>
  <c r="T58" i="9" s="1"/>
  <c r="T70" i="9"/>
  <c r="L43" i="9"/>
  <c r="L58" i="9" s="1"/>
  <c r="L70" i="9"/>
  <c r="V70" i="9"/>
  <c r="V43" i="9"/>
  <c r="V58" i="9" s="1"/>
  <c r="N70" i="9"/>
  <c r="N43" i="9"/>
  <c r="N58" i="9" s="1"/>
</calcChain>
</file>

<file path=xl/sharedStrings.xml><?xml version="1.0" encoding="utf-8"?>
<sst xmlns="http://schemas.openxmlformats.org/spreadsheetml/2006/main" count="5970" uniqueCount="2563">
  <si>
    <t>Strategy definition</t>
  </si>
  <si>
    <t xml:space="preserve"> Strategy Code </t>
  </si>
  <si>
    <t>Indicator Definition and basis of measurement</t>
  </si>
  <si>
    <t xml:space="preserve"> Baseline </t>
  </si>
  <si>
    <t xml:space="preserve"> Indicator Type </t>
  </si>
  <si>
    <t xml:space="preserve"> Portfolio of Evidence </t>
  </si>
  <si>
    <t xml:space="preserve"> Capital Budget 2014/2015 </t>
  </si>
  <si>
    <t xml:space="preserve"> Funding Source </t>
  </si>
  <si>
    <t xml:space="preserve"> Operating Budget 2013/2014 </t>
  </si>
  <si>
    <t xml:space="preserve"> Ward No. </t>
  </si>
  <si>
    <t xml:space="preserve"> Location </t>
  </si>
  <si>
    <t>The strategy is intended to promote improved operational performance through a revision of the organisational structure to align the structure with the requirements of the Metro.</t>
  </si>
  <si>
    <t>Review of organogram</t>
  </si>
  <si>
    <t>Maintenance of organogram</t>
  </si>
  <si>
    <t>Output</t>
  </si>
  <si>
    <t xml:space="preserve"> Capital Budget 2013/2014</t>
  </si>
  <si>
    <t xml:space="preserve"> Capital Budget 2015/2016</t>
  </si>
  <si>
    <t>Business Plan No</t>
  </si>
  <si>
    <t>Municipal Key Strategic Focus Area.</t>
  </si>
  <si>
    <t>Municipal Key Strategic Objective</t>
  </si>
  <si>
    <t>To be a well structured and capacitated institution that renders efficient and effectives services to all.</t>
  </si>
  <si>
    <t xml:space="preserve"> Strategies </t>
  </si>
  <si>
    <t xml:space="preserve">Target  2013/2014 </t>
  </si>
  <si>
    <t xml:space="preserve"> Quarter 1  target</t>
  </si>
  <si>
    <t xml:space="preserve"> Quarter 2 target</t>
  </si>
  <si>
    <t xml:space="preserve"> Quarter 3 target</t>
  </si>
  <si>
    <t xml:space="preserve"> Quarter 4 target</t>
  </si>
  <si>
    <t>2014/2015 target</t>
  </si>
  <si>
    <t>2015/2016 target</t>
  </si>
  <si>
    <t>Creation of a healthy working environment</t>
  </si>
  <si>
    <t xml:space="preserve">Specific Objective </t>
  </si>
  <si>
    <t>Specific Objective definition</t>
  </si>
  <si>
    <t>The key performance areas defined for this objective is the development and approval of a revised organisational structure at both macro and micro level and the migration of all staff into this new structure.</t>
  </si>
  <si>
    <t>To be a financially sound organisation  that effectively manages its resources</t>
  </si>
  <si>
    <t>Key Performance Area based on Specific Objective</t>
  </si>
  <si>
    <t xml:space="preserve"> Key Performance Indicator </t>
  </si>
  <si>
    <t>New / Existing</t>
  </si>
  <si>
    <t>Issue from Situational  Analysis  / Legislative Basis.</t>
  </si>
  <si>
    <t>Develop an effective and efficient human capital to enhance service delivery</t>
  </si>
  <si>
    <t>Existing time to conclude all cases is currently approximately 8 months</t>
  </si>
  <si>
    <t>70 % of disciplinary cases originated during the financial year are concluded within 6 months of date of initiation of notice to charge. Variance of 5% clear is accepted</t>
  </si>
  <si>
    <t>Management of time and attendance, absenteeism and overtime</t>
  </si>
  <si>
    <t>Capacitation of human capital</t>
  </si>
  <si>
    <t>Provide an effective and efficient information and communication Technology to BCMM Internal and External Customers</t>
  </si>
  <si>
    <t>Integrate ICT business processes and system</t>
  </si>
  <si>
    <t>Implement Disaster Recovery Plan</t>
  </si>
  <si>
    <t>Increased uptime on telecommunications network.</t>
  </si>
  <si>
    <t>Integration of BCMM Facilities Management</t>
  </si>
  <si>
    <t>One-stop-shop for facilities management of buildings and housing</t>
  </si>
  <si>
    <t>Fragmented management of facilities</t>
  </si>
  <si>
    <t>Partial integration &amp; resourcing by 10%</t>
  </si>
  <si>
    <t>To ensure a seamless and coordinated provision of municipal services</t>
  </si>
  <si>
    <t>Number of service delivery systems interfaced</t>
  </si>
  <si>
    <t xml:space="preserve">1 (BOP for Roads &amp; Stormwater and Solid Waste collection) </t>
  </si>
  <si>
    <t>1 (BOP for Internal Services and Housing )</t>
  </si>
  <si>
    <t>1 (BOP for Internal Services and Planning)</t>
  </si>
  <si>
    <t>Number of informal dwellings provided with the basic service of electricity</t>
  </si>
  <si>
    <t>Facilitate public and private sector investments and projects in  renewable forms of alternative energy</t>
  </si>
  <si>
    <t>Number of renewable energy investment projects facilitated by BCMM</t>
  </si>
  <si>
    <t>Number of KWh produced by alternative energy sources</t>
  </si>
  <si>
    <t>300 kW</t>
  </si>
  <si>
    <t>600 kW</t>
  </si>
  <si>
    <t xml:space="preserve">Kilometers of roads surfaced </t>
  </si>
  <si>
    <t>20 kms</t>
  </si>
  <si>
    <t>25 kms</t>
  </si>
  <si>
    <t>Replace,  upgrade and maintain water and sanitation systems</t>
  </si>
  <si>
    <t xml:space="preserve">Increase number of waste water treatment works which comply with green drop certification </t>
  </si>
  <si>
    <t>% progress towards accreditation of the Scientific Services Laboratory</t>
  </si>
  <si>
    <t>Implementation of water conservation and demand management strategies</t>
  </si>
  <si>
    <t>Provide effective and efficient Municipal Health Services to all BCMM communities</t>
  </si>
  <si>
    <t>To provide an efficient and responsive Fire &amp; Rescue  to all BCMM communities</t>
  </si>
  <si>
    <t>Provision of adequate Fire &amp; Rescue facilities in BCMM</t>
  </si>
  <si>
    <t>Number of fire &amp; rescue facilities built</t>
  </si>
  <si>
    <t>7 fire stations</t>
  </si>
  <si>
    <t xml:space="preserve">To ensure a safe and secure environment within BCMM </t>
  </si>
  <si>
    <t>To provide adequate amenities to all BCMM communities</t>
  </si>
  <si>
    <t>Develop an amenities management master plan</t>
  </si>
  <si>
    <t xml:space="preserve">Prepare Township Establishment plans </t>
  </si>
  <si>
    <t>15 approved township establishments</t>
  </si>
  <si>
    <t>3 approved layout plans.  2 completed layout plans ready for approval</t>
  </si>
  <si>
    <t>2 approved layout plans.  2 completed layout plans ready for approval</t>
  </si>
  <si>
    <t>Prepare Survey General Plans</t>
  </si>
  <si>
    <t>Generate Local Spatial Development Frameworks</t>
  </si>
  <si>
    <t>10 approved LSDFs</t>
  </si>
  <si>
    <t>2 completed LSDFs</t>
  </si>
  <si>
    <t>To promote access to land for development of sustainable human settlements and other land related projects in the metro</t>
  </si>
  <si>
    <t>Number of land parcels acquired</t>
  </si>
  <si>
    <t>Implement land release  programme</t>
  </si>
  <si>
    <t>Number of land parcels released</t>
  </si>
  <si>
    <t>5 land parcels released</t>
  </si>
  <si>
    <t>To develop a balanced multi-modal safe and integrated transport system that promotes mobility and accessibility</t>
  </si>
  <si>
    <t xml:space="preserve">Develop and review a Comprehensive Integrated Transport Plan (ITP) that is aligned to the SDF and IDP and encompasses all the strategies and projects of the department </t>
  </si>
  <si>
    <t>2008-2013 council approved ITP</t>
  </si>
  <si>
    <t>Provide Integrated and sustainable transport systems by implementing programmes and projects emanating from Integrated Transport Plan (ITP)</t>
  </si>
  <si>
    <t>Implement the Integrated transport Plan (ITP)</t>
  </si>
  <si>
    <t>Number of ITP projects implemented</t>
  </si>
  <si>
    <t>Council approved ITP</t>
  </si>
  <si>
    <t>5 projects</t>
  </si>
  <si>
    <t>8 projects</t>
  </si>
  <si>
    <t>10 projects</t>
  </si>
  <si>
    <t>Ensure a safe and healthy environment</t>
  </si>
  <si>
    <t>Implementation of Integrated Environmental and Coastal Zone Management Plans</t>
  </si>
  <si>
    <t>Number of programmes implemented in accordance with the Integrated Environmental and Coastal Zone Management Plans</t>
  </si>
  <si>
    <t>3 (iHlanza River Care) (Nahoon River Care) (Working for the Coast)</t>
  </si>
  <si>
    <t>Biodiversity conservation</t>
  </si>
  <si>
    <t>Increase capacity of mechanical workshop services</t>
  </si>
  <si>
    <t>% reduction in downtime of the mechanical workshop</t>
  </si>
  <si>
    <t>40% (average annual down time)</t>
  </si>
  <si>
    <t>30% (reduction of downtime)</t>
  </si>
  <si>
    <t>20% (reduction of down time)</t>
  </si>
  <si>
    <t>10% (reduction of down time)</t>
  </si>
  <si>
    <t>Effective and efficient utilization of municipal fleet</t>
  </si>
  <si>
    <t>Manual monitoring of vehicles</t>
  </si>
  <si>
    <t xml:space="preserve">To develop and grow BCMM economy focusing on the key growth sectors which include amongst others, Tourism, Agriculture, Manufacturing, Automotive, Construction, and services sectors.  </t>
  </si>
  <si>
    <t>Develop and implement economic development policies to promote and support growth both the 1st and 2nd economies</t>
  </si>
  <si>
    <t>Number of economic policies developed and reviewed</t>
  </si>
  <si>
    <t>Reduction in the billing debt book</t>
  </si>
  <si>
    <t>R820m (estimate as at June 2012)</t>
  </si>
  <si>
    <t>1.5:1</t>
  </si>
  <si>
    <t>1.55:1</t>
  </si>
  <si>
    <t>1.6:1</t>
  </si>
  <si>
    <t>1.65:1</t>
  </si>
  <si>
    <t>Maintain long term borrowings below NT threshold</t>
  </si>
  <si>
    <t xml:space="preserve">Debt to revenue ratio. </t>
  </si>
  <si>
    <t>23,9%</t>
  </si>
  <si>
    <t>&lt;35%</t>
  </si>
  <si>
    <t>152,000 rated properties</t>
  </si>
  <si>
    <t>Perform General Valuation</t>
  </si>
  <si>
    <t>Supplementary Valuations</t>
  </si>
  <si>
    <t>Perform Fraud Risk Assessment in 2 Directorates</t>
  </si>
  <si>
    <t>Applicable only to Section 57 employees</t>
  </si>
  <si>
    <t>Nil</t>
  </si>
  <si>
    <t>Enhance integrated planning through Intergovernmental Relations</t>
  </si>
  <si>
    <t xml:space="preserve">No. of IGR programmes undertaken  with sector departments and parastals </t>
  </si>
  <si>
    <t>7 (3 new programmes)</t>
  </si>
  <si>
    <t>9( 2 new programmes)</t>
  </si>
  <si>
    <t>11 ( 2 new programmes)</t>
  </si>
  <si>
    <t xml:space="preserve">Optimise participation of communities in municipal decision making processes. </t>
  </si>
  <si>
    <t xml:space="preserve">Rollout of institutional public participation programmes </t>
  </si>
  <si>
    <t>Outcomes for National Government</t>
  </si>
  <si>
    <t>The intention of this objective is the improved maintenance of  BCMM Building &amp; housing assets</t>
  </si>
  <si>
    <t>The intention of this objective is to ensure a seamless and coordinated provision of municipal services .</t>
  </si>
  <si>
    <t>The intention of this objective is to ensure compliance with S.A. National Standards relating to fire and the requirements of applicable legislation</t>
  </si>
  <si>
    <t>The intention of this objective is to ensure BCMM communities are provided with facilities and amenities to meet their social, recreational &amp; sporting needs.</t>
  </si>
  <si>
    <t>The intention of this objective is to produce integrated township layouts for human settlement.</t>
  </si>
  <si>
    <t>The intention of this objective is to ensure access to land parcels for sustainable human settlements.</t>
  </si>
  <si>
    <t>The intention of this objective is to create a balanced multi-modal safe and integrated transport system that promotes mobility and accessibility.</t>
  </si>
  <si>
    <t>The intention of this objective is to provide integrated and sustainable transport systems by implementing programmes and projects emanating from the Integrated Transport Plan (ITP)</t>
  </si>
  <si>
    <t xml:space="preserve">The intention of this objective is to develop mechanisms and systems to manage performance of the Institution,  Directorates, and employees </t>
  </si>
  <si>
    <t xml:space="preserve">The intention of this strategy is to re-engineer business processes and integrate systems to provide efficient  information technology systems and solutions to the Municipality to ensure improved operations and to increase accessibility to data, both internally and externally, to ensure the effective dissemination of information. </t>
  </si>
  <si>
    <t>The strategy is intended to ensure that there is business continuity in case of disaster in as far as ICT systems. This will ensure that the risk of data loss and downtime is reduced.</t>
  </si>
  <si>
    <t>The strategy is intended to improve the use of telecommunications within the BCMM and improving the ease of access for the inland offices</t>
  </si>
  <si>
    <t>The strategy is intended to promote improved operational performance through the application of systems to contol and monitor attendance of staff in the work place.</t>
  </si>
  <si>
    <t>The intention of this strategy is to promote a healthy working environment within the Municipality, including physical health, mental health as well as the health and safety conditions under which staff operate.</t>
  </si>
  <si>
    <t xml:space="preserve">The strategy is intended to promote organisational efficiency through the training of staff to more effectivly perform their duties. </t>
  </si>
  <si>
    <t>The intention of the strategy is to monitor the use of vehicles and plant and so reduce misuse or abuse through the implementation of a fleet management system</t>
  </si>
  <si>
    <t>The strategy is intended to improve traffic safety</t>
  </si>
  <si>
    <t>The intention of this objective is to ensure a safe traffic environment</t>
  </si>
  <si>
    <t>The strategy is intended to  ensure that BCMM amenities facilities are in a usable and good state of repair throough the development of a Master Plan to manage all identified facilities.</t>
  </si>
  <si>
    <t>The strategy is intended to develop a system intended to integrate the maintenance management of Council building and housing facilities</t>
  </si>
  <si>
    <t>The strategy is intended to  ensure that all services are provided in an integrated manner across all services.</t>
  </si>
  <si>
    <t>The strategy is to  build  additional Fire Stations in areas where facilities are lacking and so ensure rapid response times to incidents.</t>
  </si>
  <si>
    <t>The strategy is intended to  ensure township layouts are produced for integrated human settlements</t>
  </si>
  <si>
    <t>The strategy is intended to obtain approved general plans for settlement development or formalisation</t>
  </si>
  <si>
    <t>The strategy is intended to  is to ensure that adequate spatial development frameworks are produced to serve and guide future development in BCMM</t>
  </si>
  <si>
    <t>The strategy is intended to  have land parcels available for human settlement provision</t>
  </si>
  <si>
    <t>The strategy is intended to  have land parcels available and released for human settlement provision</t>
  </si>
  <si>
    <t>The strategy is intended to implement the Integrated Transport Plan through selected projects from within the Integrated Transport Plan.</t>
  </si>
  <si>
    <t xml:space="preserve">The strategy is intended to ensure environmentally sustainable development, enhancing the environmental integrity of BCMM </t>
  </si>
  <si>
    <t>The strategy is intended to facilitate Trade Promotion and attract investment.</t>
  </si>
  <si>
    <t>The strategy is intended to ensure that a favourable debt to revenue ratio is maintained through the control of long and medium term borrowings.</t>
  </si>
  <si>
    <t>The intention of this strategy is to develop mechanisms and systems to manage performance of the Institution,  Directorates, and employees  concentrating on employees in this initial stage</t>
  </si>
  <si>
    <t>The intention of this objective is to to ensure the provision of a well maintained vehicle and plant fleet.</t>
  </si>
  <si>
    <t xml:space="preserve"> Programme Name </t>
  </si>
  <si>
    <t xml:space="preserve"> Operating Budget 2014/20145</t>
  </si>
  <si>
    <t xml:space="preserve"> Operating Budget 2015/2016</t>
  </si>
  <si>
    <t>Input</t>
  </si>
  <si>
    <t>Project name</t>
  </si>
  <si>
    <t>Total Programme value</t>
  </si>
  <si>
    <t>Project No</t>
  </si>
  <si>
    <t>The indicator is intended to measure the progress with regard to the development of a Micro Organisational Structure and the migration of staff into such structure.</t>
  </si>
  <si>
    <t>The indicator is intended to measure the average time taken to conclude discipinary cases as measured from the time from initiation of a case to conclusion of the initial hearins and announcement of a verdict. The indicator applies only to cases registered during the financial year under review.</t>
  </si>
  <si>
    <t>The intention of this indicator is to measure the actual amount expended on the approved Workplace Skills Plan in accordance with budgetary provision as a percentage of the overall Municipal staff Budget.</t>
  </si>
  <si>
    <t>Objective and Strategy Definitions.</t>
  </si>
  <si>
    <t>Obj No</t>
  </si>
  <si>
    <t>Objective</t>
  </si>
  <si>
    <t>Definition</t>
  </si>
  <si>
    <t>Key Performance Area</t>
  </si>
  <si>
    <t>80 % of disciplinary cases originated during the financial year are concluded within 6 months of date of initiation of notice to charge. Variance of 5% clear is accepted</t>
  </si>
  <si>
    <t>90 % of disciplinary cases originated during the financial year are concluded within 6 months of date of initiation of notice to charge. Variance of 5% clear is accepted</t>
  </si>
  <si>
    <t xml:space="preserve">The objective is intended to promote organisational efficiency through the  establishment of an organisational structure aligned with the new Metro functions. </t>
  </si>
  <si>
    <t>The strategy is intended to promote discipline wiythin the workp[lave through the application of discipline in a timely manner.</t>
  </si>
  <si>
    <t xml:space="preserve">Targeted recruitment and selection processes in terms of BCMM’s employment equity plan </t>
  </si>
  <si>
    <t xml:space="preserve">The number of people from employment equity target groups employed in the 3 highest levels of management in compliance with municipality’s approved employment equity plan  </t>
  </si>
  <si>
    <t xml:space="preserve">24 female officials employed in the 3 highest levels of management in compliance with municipality’s approved employment equity plan </t>
  </si>
  <si>
    <t>Additional 4 to total of 28</t>
  </si>
  <si>
    <t>Additional 2 to total of 32</t>
  </si>
  <si>
    <t>Improve the functioning of Council</t>
  </si>
  <si>
    <t>The intention of this indicator is to measure and report on the extent to which and the time taken to implement the decisions of the Council</t>
  </si>
  <si>
    <t>Time taken to circulate Council agenda to all Councilors before a meeting</t>
  </si>
  <si>
    <t>Re-engineering of SCM processes</t>
  </si>
  <si>
    <t xml:space="preserve">The strategy is increase the number of officials employed in the targetted grades in accordance with the targets set in the Employment Equity Plan. </t>
  </si>
  <si>
    <t xml:space="preserve">The key performance area defined for this objective is the number of officials employed in the 3 highest levels of management based on the Employment Equity Plan. </t>
  </si>
  <si>
    <t>The indicator is intended to measure the progress with the employment of female officials in the 3 highest levels of the municipality.</t>
  </si>
  <si>
    <t>The key performance area defined for this objective is the reduction of the time taken to conclude disciplinary hearings.</t>
  </si>
  <si>
    <t>The strategy is intended to provide for mechanisms by which the public may participate in the affairs of the Municipality.</t>
  </si>
  <si>
    <t>The key performance area defined for this objective is to optimise public participation institutionally to encourage municipal wide approach on issues of community interface.</t>
  </si>
  <si>
    <t>Attendance registers / Invitations/ Programmes</t>
  </si>
  <si>
    <t>N/A</t>
  </si>
  <si>
    <t xml:space="preserve">This objective is intended to promote the ability of vulnerable groups to actively participate within the development agenda of BCMM </t>
  </si>
  <si>
    <t xml:space="preserve">Promoting vulnerable groups rights within the metro </t>
  </si>
  <si>
    <t xml:space="preserve">The metro promotes vulnerable groups participation within its developmental agenda  </t>
  </si>
  <si>
    <t xml:space="preserve">Number of  programmes / initiatives targeting vulnerable groups participation  within the metro's development agenda  </t>
  </si>
  <si>
    <t xml:space="preserve">Programmes / initiatives responsive and in line with mainstreaming Millennium Development Goals </t>
  </si>
  <si>
    <t xml:space="preserve">Vulnerable groups form part of and participate within the metro's developmental agenda  </t>
  </si>
  <si>
    <t>Revised organogram</t>
  </si>
  <si>
    <t>Policy and minute no.</t>
  </si>
  <si>
    <t>Commencement of migration of staff to revised organogram</t>
  </si>
  <si>
    <t>Minute no.approving structure</t>
  </si>
  <si>
    <t>Micro structure  approval  by Council as evidenced by Council Minute</t>
  </si>
  <si>
    <t>Lack of integrated systems and inadequate ICT infrastructure</t>
  </si>
  <si>
    <t>Snr management minute confirming number of systems integrated.</t>
  </si>
  <si>
    <t>5% of sytems integrated</t>
  </si>
  <si>
    <t>Report to Snr Management setting out number of systems to be integrated and action plan for such</t>
  </si>
  <si>
    <t>Commencement of alignment and integration of ICT systems/processes</t>
  </si>
  <si>
    <t>Snr management minute adopting recommendation</t>
  </si>
  <si>
    <t>Finalised analysis of recommendations to be implemented from business process feasibilty study.</t>
  </si>
  <si>
    <t>Training reports</t>
  </si>
  <si>
    <t>Approved Disaster Recovery Plan</t>
  </si>
  <si>
    <t>Tested, fully operational disaster recovery centre</t>
  </si>
  <si>
    <t>Partially implemented disaster recovery centre</t>
  </si>
  <si>
    <t>Improved network availability</t>
  </si>
  <si>
    <t>Redundant network backbone in KWT and sorrounding areas.</t>
  </si>
  <si>
    <t>Redundant network backbone in Bisho</t>
  </si>
  <si>
    <t>Documented and project close up reports</t>
  </si>
  <si>
    <t>Beaconfields Road Building connected on Fibre</t>
  </si>
  <si>
    <t>Traffic / Mechanical workshop / Gompo / Law Enforcement connected on Fibre</t>
  </si>
  <si>
    <t>Chiselhurst buildings connected on Fibre</t>
  </si>
  <si>
    <t>Fleet street fire department connected on Fibre</t>
  </si>
  <si>
    <t>Connected Municipal Building on Fibre</t>
  </si>
  <si>
    <t>BCMM buildings linked on radios</t>
  </si>
  <si>
    <t>Improved turn around time for formal bids.</t>
  </si>
  <si>
    <t xml:space="preserve">60% of Bids are awarded within 90 days from opening </t>
  </si>
  <si>
    <t xml:space="preserve">70% of Bids are awarded within 90 days from opening </t>
  </si>
  <si>
    <t xml:space="preserve">80% of Bids are awarded within 90 days from opening </t>
  </si>
  <si>
    <t>The intention is to implement a procurement system that will enhance compliance with legistation (transparent, equitable, cost effective, fair, and competitive), with increased turnaround times to award, as well as tracking and reporting capabilities. The stystem should fit within the Institutional ICT Business Re-Ingineering Model</t>
  </si>
  <si>
    <t xml:space="preserve">The intention of this objective is to put in place mechanisms for  the recording and management of the financial resources of the Municipality </t>
  </si>
  <si>
    <t>Implement revenue enhancement strategies.</t>
  </si>
  <si>
    <t xml:space="preserve">The intention of this strategy is to develop mechanisms to ensure that all consumers within the City are billed for all rates and services provided and the collection of resultant income. </t>
  </si>
  <si>
    <t>Valuation of Properties</t>
  </si>
  <si>
    <t>The strategy is intended to record appropriate values for all properties and charge rates in accordance with the provisions of the Municipal Property Rates Act.</t>
  </si>
  <si>
    <t>Progress towards implementation of General and Supplementary Valuations</t>
  </si>
  <si>
    <t>Completion of General valuation</t>
  </si>
  <si>
    <t>Prudent Municipal Investments and maintenance of a favourable liquidity.</t>
  </si>
  <si>
    <t xml:space="preserve">The strategy is intended to ensure that favourable liquidity levels are maintained. </t>
  </si>
  <si>
    <t xml:space="preserve">Favourable liquidity. </t>
  </si>
  <si>
    <t xml:space="preserve">Current ratio = current assets / current liabilities </t>
  </si>
  <si>
    <t>Debt to revenue ratio = net operating revenue / debt redemption + interest for the year</t>
  </si>
  <si>
    <t xml:space="preserve"> Develop an effective and efficient organisation structure to facilitate enhanced service delivery.</t>
  </si>
  <si>
    <t xml:space="preserve">Sustain existing international partnerships </t>
  </si>
  <si>
    <t>17 [additional 2]</t>
  </si>
  <si>
    <t>15 [additional 3]</t>
  </si>
  <si>
    <t>12 [additional 8]</t>
  </si>
  <si>
    <t>Institutionalization of Communication plan</t>
  </si>
  <si>
    <t>Improve communication with BCMM communities &amp; beyond</t>
  </si>
  <si>
    <t>Development and implementation of employee performance management system</t>
  </si>
  <si>
    <t>Perform Fraud Risk Assessment in further 2 Directorates</t>
  </si>
  <si>
    <t>Approval of Risk and Fraud Strategies.</t>
  </si>
  <si>
    <t>Existing Risk Management Framework and outdated Fraud Policy</t>
  </si>
  <si>
    <t>Progress towards implementation of Risk, Fraud and Internal Audit Initiatives as evidenced by the formulation and implementation of mitigation strategies</t>
  </si>
  <si>
    <t>The strategy is intended to facilitate the development of systems to mitigate initially risk and fraud within the various Directorates of the Municipality.</t>
  </si>
  <si>
    <t>The objective is intended to promote improved organisational efficiency through the development of systems to mitigate risks and fraud within the Municipality.</t>
  </si>
  <si>
    <t>Improve performance, compliance, processes and systems - Enhancement of performance of the institution</t>
  </si>
  <si>
    <t>The indicator is intended to measure the progress in integration of BCMM's ICT systems and processes.</t>
  </si>
  <si>
    <t>The key performance area defined for this objective is the development and implementation of integrated information technology systems for BCMM.</t>
  </si>
  <si>
    <t>The indicator is intended to measure the progress in establishing BCMM's disaster recoveryplan</t>
  </si>
  <si>
    <t>The key performance area for this objective is the establishment of a disaster recovery plan to safeguard BCMM's ICT systems and info.</t>
  </si>
  <si>
    <t>1.60% of staff budget spent on training identified in the Workplace Skills Plan with variance of 5%</t>
  </si>
  <si>
    <t>0,96% of staff budget</t>
  </si>
  <si>
    <t>0,48% of staff budget</t>
  </si>
  <si>
    <t>0,16% of staff budget</t>
  </si>
  <si>
    <t>development and maintenance of open spaces and parks</t>
  </si>
  <si>
    <t>to respond to the increasing effects of climate change, react on waste management issues and challenges, air pollution, greening, renewable energy alternative.</t>
  </si>
  <si>
    <t>Protecting, enhancing and maintaining the social, ecological, cultural and environmental integrity of BCMM's coastline</t>
  </si>
  <si>
    <t>number of environmental education and awareness campaings implemented</t>
  </si>
  <si>
    <t>educate internal and external stakeholders within BCMM</t>
  </si>
  <si>
    <t>Implementation of the environmental education strategy</t>
  </si>
  <si>
    <t>To address key socio-ecological issues affecting BCMM</t>
  </si>
  <si>
    <t>Enable effective environmental and sustainability programmes through capacity development initiatives and process</t>
  </si>
  <si>
    <t>Number of Waste Cells Contructed at Roundhill Landfill Site</t>
  </si>
  <si>
    <t>To apply Waste Management Hierarchy as per the Legislation</t>
  </si>
  <si>
    <t>Strategy intends to reduce waste volumes and compact waste for  disposal at Landfill Sites</t>
  </si>
  <si>
    <t>-</t>
  </si>
  <si>
    <t xml:space="preserve">Reduction of Waste Disposed at the landfill sites </t>
  </si>
  <si>
    <t>Number of Waste Minimisation Projects initiated</t>
  </si>
  <si>
    <t xml:space="preserve">Proper Waste Disposal </t>
  </si>
  <si>
    <t>Strategy intends to reduce waste volumes disposed at Landfill Sites and to reduce the time taken during waste collection beats.</t>
  </si>
  <si>
    <t>Completion certificates on completed projects</t>
  </si>
  <si>
    <t xml:space="preserve">Invest adequately in the network to keep it in good working condition for both bulk and internal netwok whilst ensuring all residents have access. </t>
  </si>
  <si>
    <t>Investment made to bulk electricity infrastructure</t>
  </si>
  <si>
    <t>1200 kms</t>
  </si>
  <si>
    <t>Kilometers of roads &amp; associated services  maintained and rehabilitated</t>
  </si>
  <si>
    <t>15 kms</t>
  </si>
  <si>
    <t xml:space="preserve">Length of gravel roads provided with new bitumen/concrete surface and existing surfaced roads completely reconstructed </t>
  </si>
  <si>
    <t>200 km</t>
  </si>
  <si>
    <t>150 km</t>
  </si>
  <si>
    <t>100 kms</t>
  </si>
  <si>
    <t xml:space="preserve">Length of roads provided with new gravel surface(recapitalised) and associated stormwater </t>
  </si>
  <si>
    <t>Construct, Upgrade and maintain roads, stormwater sytems &amp; associated structures to acceptable standards</t>
  </si>
  <si>
    <t xml:space="preserve">Increase in the number of consumer units with access to at least a  basic level of sanitation </t>
  </si>
  <si>
    <t xml:space="preserve">Increase in the number of consumer units with access to at least a potable water </t>
  </si>
  <si>
    <t>1 (Westbank)</t>
  </si>
  <si>
    <t>Outcome</t>
  </si>
  <si>
    <t>Waste Minisation Initiatives</t>
  </si>
  <si>
    <t>90 measures</t>
  </si>
  <si>
    <t>80 measures</t>
  </si>
  <si>
    <t>70 measures</t>
  </si>
  <si>
    <t>Number of measures implemented to improve road safety</t>
  </si>
  <si>
    <t>80 road blocks/special programs</t>
  </si>
  <si>
    <t>Number of measures implemented to reduce road traffic offences incidents in the metro</t>
  </si>
  <si>
    <t>Implement measures to reduce and prevent road traffic offences incidents in BCMM</t>
  </si>
  <si>
    <t>Milestones towards the implemantation of the Municipal Health Services Plan</t>
  </si>
  <si>
    <t>The strategy is intended to provide Municipal Health Services as stipulated in the  approved MSH Plan.</t>
  </si>
  <si>
    <t>The intention of this objective is to deliver core Municipal Health Services to all BCMM residents as per legislative mandate.</t>
  </si>
  <si>
    <t>No of priority projects as listed on the Council approved Air Quality Management Plan</t>
  </si>
  <si>
    <t>Milestones towards the implementation of the Air Quality Management Plan</t>
  </si>
  <si>
    <t>The strategy is intended to monitor the air quality in BCMM as stipulated in the  approved AQM Plan.</t>
  </si>
  <si>
    <t>Develop &amp; implement Air Quality Management Plan</t>
  </si>
  <si>
    <t xml:space="preserve"> The intention of this objective is to provide information technology systems and solutions to iimprove integration internally,  improve operations and to increase accessibility to data,  internally and externally, to ensure the effective management and dissemination of information.</t>
  </si>
  <si>
    <t xml:space="preserve">Grow the Municipality's Knowledge, creativity and innovative base  </t>
  </si>
  <si>
    <t>3 Ward Aids Councils established</t>
  </si>
  <si>
    <t>Minutes of Aids Council Launch</t>
  </si>
  <si>
    <t>School Behavioural Change Programme in respect of HIV</t>
  </si>
  <si>
    <t>Close-out report</t>
  </si>
  <si>
    <t>Youth Development Programme (youth bursary handover)</t>
  </si>
  <si>
    <t>List of bursary beneficiaries as tabled in Council</t>
  </si>
  <si>
    <t>Capacitation of vulnerable groups to participate in IDP processes</t>
  </si>
  <si>
    <t>Limited participation of the public in municipal processes</t>
  </si>
  <si>
    <t xml:space="preserve">The objective is intended to create a conducive environment for communities to participate in municipal processes. </t>
  </si>
  <si>
    <t>Number of public participation events facilitated</t>
  </si>
  <si>
    <t xml:space="preserve">2 (IDP Rep Forum &amp; Exco Outreach ) </t>
  </si>
  <si>
    <t xml:space="preserve">Reports / Minutes &amp; Attendance registers </t>
  </si>
  <si>
    <t>9 (IDP Rep Forum, IDP/Budget Roadshows, Council Open Day, Exco Outreach, Mayoral Imbizo, SOPA, SONA, SOMA, World Aids Day)</t>
  </si>
  <si>
    <t>8 (IDP Rep Forum, IDP/Budget Roadshows, Council Open Day,  Exco Outreach, SOPA, SONA, SOMA, World Aids Day)</t>
  </si>
  <si>
    <t>2 (Mayoral Imbizo &amp; World Aids Day)</t>
  </si>
  <si>
    <t>2 (SONA &amp; SOPA)</t>
  </si>
  <si>
    <t>Reports / Minutes from GCIS)</t>
  </si>
  <si>
    <t>3 (SOMA, IDP Roadshows, Council Open Day)</t>
  </si>
  <si>
    <t>6 meetings per ward annually</t>
  </si>
  <si>
    <t>1 meeting per ward</t>
  </si>
  <si>
    <t>2 meetings per ward</t>
  </si>
  <si>
    <t>4 ward public meetings per ward annually</t>
  </si>
  <si>
    <t>Roll-out ward based planning to all BCMM wards</t>
  </si>
  <si>
    <t xml:space="preserve">Number of wards assisted with ward based planning </t>
  </si>
  <si>
    <t>2 Wards</t>
  </si>
  <si>
    <t>Identification of wards</t>
  </si>
  <si>
    <t xml:space="preserve">Council resolution on identified wards. </t>
  </si>
  <si>
    <t>Ward Public Meetings; Procurement of a service provider</t>
  </si>
  <si>
    <t>Attendance registers</t>
  </si>
  <si>
    <t>Finalisation of the procurement process</t>
  </si>
  <si>
    <t>Letter of award</t>
  </si>
  <si>
    <t>Inception report / Methodology outline</t>
  </si>
  <si>
    <t>Inception report</t>
  </si>
  <si>
    <t>Ward based planning rolled out in 2 wards</t>
  </si>
  <si>
    <t>Limited sourcing and utilisation of knowledge and experience to inform creativity and innovation</t>
  </si>
  <si>
    <t>Implementation of the Knowledge Management Framework and Strategy</t>
  </si>
  <si>
    <t>Integration of non financial property information with GIS</t>
  </si>
  <si>
    <t>The strategy is intended to ensure that property data is integrated with GIS in order to ensure optimisation of revenue due to the City</t>
  </si>
  <si>
    <t>Enhancement of property processes</t>
  </si>
  <si>
    <t>Number of property information processes integrated</t>
  </si>
  <si>
    <t>8 non integrated property processes</t>
  </si>
  <si>
    <t>Acceptance of workflow product evaluation</t>
  </si>
  <si>
    <t>Record of decision (Top Management Minute)</t>
  </si>
  <si>
    <t>Testing and Deployment of the IPIMS system</t>
  </si>
  <si>
    <t>Acceptance certificate</t>
  </si>
  <si>
    <t>To ensure that BCMM is climate change responsive and compliant</t>
  </si>
  <si>
    <t>This objective is intended to implement the climate change response and adaptation plan for BCMM backdropped by critical studies such as greenhouse gas emmission inventory and vulnerability assessment, as well as early warning indicators</t>
  </si>
  <si>
    <t>Development of the climate change strategy</t>
  </si>
  <si>
    <t>Development of Climate Change Strategy</t>
  </si>
  <si>
    <t>A Council approved climate change strategy</t>
  </si>
  <si>
    <t>Approved Climate Change Strategy</t>
  </si>
  <si>
    <t>First draft of the Climate Change Strategy</t>
  </si>
  <si>
    <t>First draft Climate Change Strategy</t>
  </si>
  <si>
    <t>Public participation process</t>
  </si>
  <si>
    <t>Attendance registers and minutes of meetings</t>
  </si>
  <si>
    <t>Finalisation and approval of the climate change strategy</t>
  </si>
  <si>
    <t>A Council approved Climate Change Strategy</t>
  </si>
  <si>
    <t>Implementation of the Climate Change  Strategy</t>
  </si>
  <si>
    <t>Number of projects implemented in accordance with the Environmental Education strategy</t>
  </si>
  <si>
    <t>This indicator is intended to measure the number of projects emanating from the environmental education strategy implemented</t>
  </si>
  <si>
    <t>2 (Environment week and Arbor week)</t>
  </si>
  <si>
    <t>2 (Arbor week and national clean up week)</t>
  </si>
  <si>
    <t>Report to top management, BCMM Monthly coverage</t>
  </si>
  <si>
    <t>1 (National marine week)</t>
  </si>
  <si>
    <t>1 (Coastal cleanup)</t>
  </si>
  <si>
    <t>1 (National Environmental Week)</t>
  </si>
  <si>
    <t>To provide integrated waste management services.</t>
  </si>
  <si>
    <t xml:space="preserve">This objective is intended to ensure provision of waste minimisation, cleaning, storage, refuse collection and disposal to all BCMM areas. </t>
  </si>
  <si>
    <t xml:space="preserve">3 (DV Separation at source program, Recycling drop off points, Composting plant) </t>
  </si>
  <si>
    <t>1 (Recycling drop off points)</t>
  </si>
  <si>
    <t>Report to Management with invoices attached</t>
  </si>
  <si>
    <t>1 (Bunkers Hill separation at source)</t>
  </si>
  <si>
    <t>Waste Information System Report</t>
  </si>
  <si>
    <t>1 (Oriental Plaza Buy back centre</t>
  </si>
  <si>
    <t>Volumes of recyclable waste report</t>
  </si>
  <si>
    <t>6 Separation at source projects and 2 Buy back centres</t>
  </si>
  <si>
    <t>12 Separation at source projects</t>
  </si>
  <si>
    <t>Number of cemeteries upgraded and refurbished</t>
  </si>
  <si>
    <t>Number of community halls upgraded and refurbished</t>
  </si>
  <si>
    <t xml:space="preserve">29 Formal, 1 Crematorium, 300 informal cemeteries </t>
  </si>
  <si>
    <t>Environmental Impact Assessment on 2 land parcels identified for cemeteries</t>
  </si>
  <si>
    <t>Appointment of service provider</t>
  </si>
  <si>
    <t>Public participation</t>
  </si>
  <si>
    <t>Attendance registers and minutes</t>
  </si>
  <si>
    <t>Authorisation and approval from DEDEA</t>
  </si>
  <si>
    <t>Letter of authorisation</t>
  </si>
  <si>
    <t>Cemetery designs</t>
  </si>
  <si>
    <t xml:space="preserve">Completed specifications </t>
  </si>
  <si>
    <t>1 New Cemetery</t>
  </si>
  <si>
    <t>(6 Cemeteries upgraded - NU 15, KWT,  Breidbach,Ilitha,  Phakamisa, Haven Hills &amp; Crematorium)</t>
  </si>
  <si>
    <t>Upgrade and refurbish building infrastructure in Buffalo flats, Fort Grey and Cambridge</t>
  </si>
  <si>
    <t>Completion certificates</t>
  </si>
  <si>
    <t>Upgrade and refurbish fencing in Dimbaza, Zwelitsha, Cambridge and Buffalo Flats</t>
  </si>
  <si>
    <t>Upgrade of road infrastructure network at East Bank, Cambridge, Cambridge location, Mdantsane NU 15, Steve Biko and KWT</t>
  </si>
  <si>
    <t xml:space="preserve">3 Cemeteries </t>
  </si>
  <si>
    <t xml:space="preserve">Number of recreational parks upgraded and refurbished </t>
  </si>
  <si>
    <t>Manufactuirng and installation of play equipment in 5 new parks</t>
  </si>
  <si>
    <t>Manufactuirng and installation of play equipment in 3 new parks</t>
  </si>
  <si>
    <t>Manufactuirng and installation of play equipment in 2 new parks</t>
  </si>
  <si>
    <t>5 New Parks</t>
  </si>
  <si>
    <t>5 Recreational Parks</t>
  </si>
  <si>
    <t>Upgrading of 2 play parks</t>
  </si>
  <si>
    <t>Upgrading of 1 play park</t>
  </si>
  <si>
    <t>Number of community halls constructed</t>
  </si>
  <si>
    <t>Completed plans and specifications</t>
  </si>
  <si>
    <t>Approved Bid Specifications</t>
  </si>
  <si>
    <t>Letter of award and expenditure analysis report</t>
  </si>
  <si>
    <t>12 Community halls</t>
  </si>
  <si>
    <t>Appointment of service provider, Design and specifications</t>
  </si>
  <si>
    <t>Letter of award and completed designs and specifications</t>
  </si>
  <si>
    <t>Submission of formal and informal tender to bid committees</t>
  </si>
  <si>
    <t>Approved formal and informal tenders</t>
  </si>
  <si>
    <t>Upgrading of 6 Community Halls</t>
  </si>
  <si>
    <t>Completion certificates and expenditure analysis reports</t>
  </si>
  <si>
    <t>10 Community Halls</t>
  </si>
  <si>
    <t>Currently no property processes is integrated with GIS.  The indicator will thus provide for the intergration throught the development of workflow between the property systems.(GIS and Non GIS)</t>
  </si>
  <si>
    <t xml:space="preserve">This objective aims to enhance organisational performance and service delivery through ensuring the effective and eficient sourcing, storing, dissemination and utilisation of information, knowledge and data  </t>
  </si>
  <si>
    <t xml:space="preserve">This Strategy aims to institutionalise KM systems  and structures, through the mechanisms and tools outlined in the Implementation Plan of the KM Framewwork and Stretagy </t>
  </si>
  <si>
    <t xml:space="preserve">The Key performance area is the production, storage, dissemination and sharing of knowledge </t>
  </si>
  <si>
    <t>This Indicator is intended to   show the amount of Case Studies undertaken outlining best and better practices, lessons learnt, successes and challenges at BCMM    and whether these have been shared with the relevant department/s                             Basis of Measurement: Number of Case Studies successfully documented and shared with relevant departments</t>
  </si>
  <si>
    <t xml:space="preserve">3 Case Studies documented </t>
  </si>
  <si>
    <t xml:space="preserve">1 Case Study documented </t>
  </si>
  <si>
    <t xml:space="preserve">Terms of Reference </t>
  </si>
  <si>
    <t xml:space="preserve">Terms of Reference Document </t>
  </si>
  <si>
    <t xml:space="preserve">Awarding of Tender </t>
  </si>
  <si>
    <t xml:space="preserve">Letter of Award </t>
  </si>
  <si>
    <t xml:space="preserve">Draft Research Report </t>
  </si>
  <si>
    <t xml:space="preserve">Draft Research Report Document </t>
  </si>
  <si>
    <t xml:space="preserve">Final Research Report </t>
  </si>
  <si>
    <t xml:space="preserve">Close out report </t>
  </si>
  <si>
    <t xml:space="preserve">1 Case Study Documeneted </t>
  </si>
  <si>
    <t xml:space="preserve">1 Case Study Documented </t>
  </si>
  <si>
    <t>The objective is intended to promote organisational efficiency through the  implementation of timely and effective discipline.</t>
  </si>
  <si>
    <t>Improve the condition of roads, stormwater sytems &amp; associated structures to acceptable standards</t>
  </si>
  <si>
    <t>Competion certificates, progress reports</t>
  </si>
  <si>
    <t>30 km</t>
  </si>
  <si>
    <t>70 kms</t>
  </si>
  <si>
    <t>120 km</t>
  </si>
  <si>
    <t>150 kms</t>
  </si>
  <si>
    <t>5 kms</t>
  </si>
  <si>
    <t>3 kms</t>
  </si>
  <si>
    <t>9 kms</t>
  </si>
  <si>
    <t>Kilometers of roads &amp; associated services gravelled and regravelled</t>
  </si>
  <si>
    <t xml:space="preserve">Length of roads repaired and maintained (potholes, etc) in full through the maintenance budget </t>
  </si>
  <si>
    <t>1300 kms</t>
  </si>
  <si>
    <t>Service provider appointed</t>
  </si>
  <si>
    <t>2 Bridges refurbished</t>
  </si>
  <si>
    <t>3 Bridges refurbished</t>
  </si>
  <si>
    <t>Number of high mast lights and street lights installed</t>
  </si>
  <si>
    <t>Implement lighting programme to ensure adequate lighting coverage</t>
  </si>
  <si>
    <t>Strategy is intended to ensure provision of adequate lighting throughout the City</t>
  </si>
  <si>
    <t>3 Highmast lights, 350 streetlights</t>
  </si>
  <si>
    <t>10 New highmasts, 350 New streetlights</t>
  </si>
  <si>
    <t>Procurement of service provider, 50 New streetlights</t>
  </si>
  <si>
    <t>Appointment of service provider, 150 New streetlights</t>
  </si>
  <si>
    <t>350 New streetlights and 10 highmast lights installed and commissioned</t>
  </si>
  <si>
    <t>10 Highmasts and 350 New streetlights</t>
  </si>
  <si>
    <t xml:space="preserve">Implement an electricity infrastructure service that is inclusive, safe, reliable, efficient  and adequately maintained </t>
  </si>
  <si>
    <t>32 million invested</t>
  </si>
  <si>
    <t>Amount of funding spent in upgrading bulk infrastructure in BCMM.</t>
  </si>
  <si>
    <t xml:space="preserve">Objective is intended to ensure that all residents have electricity in their households. </t>
  </si>
  <si>
    <t>Design of bulk infrastructure</t>
  </si>
  <si>
    <t>494 households</t>
  </si>
  <si>
    <t>To ensure that water and sanitation systems are adequately resourced, well maintained and efficiently functioning throughout BCMM</t>
  </si>
  <si>
    <t>40% 
Preparation towards accreditation</t>
  </si>
  <si>
    <t>60% Preparation towards accreditation of selected methods</t>
  </si>
  <si>
    <t>80%
Preparation towards accreditation of selected methods</t>
  </si>
  <si>
    <t>100%
Preparation towards accreditation of selected methods</t>
  </si>
  <si>
    <t>Identification of a locality for additional fire station</t>
  </si>
  <si>
    <t>Identify land</t>
  </si>
  <si>
    <t>Report to portfolio committee</t>
  </si>
  <si>
    <t>Council approval on identified land</t>
  </si>
  <si>
    <t>Council minute</t>
  </si>
  <si>
    <t>Appointment of service provider for EIA</t>
  </si>
  <si>
    <t>Final EIA report</t>
  </si>
  <si>
    <t>EIA report</t>
  </si>
  <si>
    <t>1 Fire station</t>
  </si>
  <si>
    <t>Metro wide Development and Capacity challenges</t>
  </si>
  <si>
    <t>Promote Development Cooperation and International Relations within the metro</t>
  </si>
  <si>
    <t>This objective is intended to enhance development &amp; Improve Institutional Capacity throughDevelopment Cooperationand  International relations</t>
  </si>
  <si>
    <t xml:space="preserve">The strategy is intended to ensure the current benefits of the international partnerships are sustained </t>
  </si>
  <si>
    <t>The Key peformance area is based on engagement with development partners  on projects and programmes that will benefit BCMM</t>
  </si>
  <si>
    <t>The intention of this indicator is to measure the number of  programmes/projects applied for and approved by partners</t>
  </si>
  <si>
    <t>16 (2 new programmes)</t>
  </si>
  <si>
    <t>Copy of Application for new programme/project</t>
  </si>
  <si>
    <t>One new application approved by donor</t>
  </si>
  <si>
    <t xml:space="preserve">1st approved correspondence from donor </t>
  </si>
  <si>
    <t xml:space="preserve">Second new programme/project applied for </t>
  </si>
  <si>
    <t>2nd new application approved by donor</t>
  </si>
  <si>
    <t xml:space="preserve">2nd approved correspondence from donor </t>
  </si>
  <si>
    <t>19 (3 new programmes)</t>
  </si>
  <si>
    <t>21 (3 new programmes)</t>
  </si>
  <si>
    <t>n/a</t>
  </si>
  <si>
    <t>IR strategy  needs commitment and buy in</t>
  </si>
  <si>
    <t xml:space="preserve">This objective is intended to engage stakeholders on development cooperation and international relations </t>
  </si>
  <si>
    <t>Review IR strategy and establish BCMM IR Forum</t>
  </si>
  <si>
    <t>The strategy is intended to ensure the metro stakeholders participate actively on IR Matters</t>
  </si>
  <si>
    <t>The Key performance area is based on engagements with BCMM stakeholders on priority projects and programmes for IR</t>
  </si>
  <si>
    <t>Number of IR Sessions held with metro stakeholders</t>
  </si>
  <si>
    <t>The intention of this indicator is to measure the number of sessions held with metro stakeholders</t>
  </si>
  <si>
    <t xml:space="preserve">Input </t>
  </si>
  <si>
    <t xml:space="preserve">IR Strategy </t>
  </si>
  <si>
    <t xml:space="preserve">Review IR Strategy and established IR Metro Forum </t>
  </si>
  <si>
    <t xml:space="preserve">one workshop held to review IR strategy </t>
  </si>
  <si>
    <t>Programme, Attendance Register, Minutes of Workshop</t>
  </si>
  <si>
    <t xml:space="preserve">Launch of IR Metro Forum </t>
  </si>
  <si>
    <t>Attendance register, Minutes of Meeting</t>
  </si>
  <si>
    <t xml:space="preserve">First Meeting of IR Metro Forum </t>
  </si>
  <si>
    <t xml:space="preserve">Second Meeting of IR Metro Forum </t>
  </si>
  <si>
    <t xml:space="preserve">4 IR Metro Forum Meetings per year </t>
  </si>
  <si>
    <t>2 priority projects</t>
  </si>
  <si>
    <t xml:space="preserve"> 2 priority projects</t>
  </si>
  <si>
    <t>100% integration and resourcing</t>
  </si>
  <si>
    <t xml:space="preserve">50% integration &amp; resourcing </t>
  </si>
  <si>
    <t>1 priority project</t>
  </si>
  <si>
    <t>Implementation of the BCMM Crime prevention strategy and Metro Police Plan</t>
  </si>
  <si>
    <t>To provide facilities for separation of waste before disposal at landfill site</t>
  </si>
  <si>
    <t xml:space="preserve">Milestones towards construction transfer stations and related infrastructure </t>
  </si>
  <si>
    <t>This indicator is intended to measure the number of new transfer constructed with related infrastructure such as roads, weighbridge, offices, bailing area.</t>
  </si>
  <si>
    <t xml:space="preserve">Land Identification, Environmental Impact assessment </t>
  </si>
  <si>
    <t>Appoint service provider for land identification and EIA</t>
  </si>
  <si>
    <t>Approved Specifications and advertising of tender</t>
  </si>
  <si>
    <t>Approved BSC specifications and copy of advert</t>
  </si>
  <si>
    <t>Minutes of the meetings and attendance registers</t>
  </si>
  <si>
    <t>Consultation with DEDEAT, Land Admin and IEMP Unit</t>
  </si>
  <si>
    <t>Land identified and EIA Public participation process completed</t>
  </si>
  <si>
    <t>Service provider's report, adverts for EIA and minutes of public participation meetings</t>
  </si>
  <si>
    <t>Land acquisition and planning</t>
  </si>
  <si>
    <t>Construction of new transfer stations</t>
  </si>
  <si>
    <t xml:space="preserve">To ensure proper disposal of waste within BCMM.  </t>
  </si>
  <si>
    <t xml:space="preserve">This objective is intended to ensure that waste is disposed in a proper manner through transfer stations,separation at source, progressive rehabilitation and construction of additional cells </t>
  </si>
  <si>
    <t>To construct new cells and rehabilitate existing cells</t>
  </si>
  <si>
    <t xml:space="preserve">The strategy is intended to increase capacity for landfilling through of new additional cells and rehabilitation of closed cells </t>
  </si>
  <si>
    <t>Number of closed cells rehabilitated</t>
  </si>
  <si>
    <t>This indicator is intended to measure the number of new cells constructed at Round hill landfill site</t>
  </si>
  <si>
    <t>Appoint a service provider for design and planning</t>
  </si>
  <si>
    <t>Complete EIA and final designs</t>
  </si>
  <si>
    <t>EIA report and final designs</t>
  </si>
  <si>
    <t>Appoint service provider for construction</t>
  </si>
  <si>
    <t>Construction of 2 new cells</t>
  </si>
  <si>
    <t>Progress report</t>
  </si>
  <si>
    <t>Planning and desings for 2 new cells</t>
  </si>
  <si>
    <t>Construction of 2 new cells commences</t>
  </si>
  <si>
    <t>Planning and design for new cells</t>
  </si>
  <si>
    <t>This indicator is intended to measure the number of closed  cells rehabilitated at Round hill landfill site</t>
  </si>
  <si>
    <t>Percentage of households with access to basic solid waste removal service</t>
  </si>
  <si>
    <t>This indicator aims to measure the percentage of  households  that receive kerb side refuse removal service once a week</t>
  </si>
  <si>
    <t>Provide new amenities and improve infrastructure of existing amenities</t>
  </si>
  <si>
    <t>Number of sportsfields upgraded</t>
  </si>
  <si>
    <t>Approval of specifications and advertisement of tender</t>
  </si>
  <si>
    <t>Approved specifications and tender advertisement</t>
  </si>
  <si>
    <t>Draft specifications for construction phase completed</t>
  </si>
  <si>
    <t>Approved draft specifications</t>
  </si>
  <si>
    <t>Approval of construction specifications and advertisement of tender</t>
  </si>
  <si>
    <t>Number of swimming pools redeveloped</t>
  </si>
  <si>
    <t>Number of resorts upgraded</t>
  </si>
  <si>
    <t>Specifications for appointment of service provider, Planning, Design &amp; EIA</t>
  </si>
  <si>
    <t>Complete planning, Design and EIA</t>
  </si>
  <si>
    <t>Appointment of service provider for rehabilitation of waste cell</t>
  </si>
  <si>
    <t>Rehabilitate 1 waste cell</t>
  </si>
  <si>
    <t>Planning for rehabilitation of 2 closed cells.</t>
  </si>
  <si>
    <t>Bids are awarded within 120 days from opening.</t>
  </si>
  <si>
    <t>80% of Bids awarded within 90 days from opening  date.</t>
  </si>
  <si>
    <t xml:space="preserve">50% of Bids  awarded within 90 days from opening </t>
  </si>
  <si>
    <t xml:space="preserve">Quarterly reports  </t>
  </si>
  <si>
    <t xml:space="preserve">80% Bids are awarded within 60 days from opening </t>
  </si>
  <si>
    <t>Quaterly collection rate reports</t>
  </si>
  <si>
    <t>Delivery of 10 highmast lights and 250 new street lights</t>
  </si>
  <si>
    <t>To ensure a reliable and effective electrical network</t>
  </si>
  <si>
    <t>Appointment of Service Provider and acquisition of the system</t>
  </si>
  <si>
    <t>Training of staff on the system</t>
  </si>
  <si>
    <t>Migration of data onto the system</t>
  </si>
  <si>
    <t>System 100 % operational</t>
  </si>
  <si>
    <t>The purpose of the objective is to recruit and select in terms of BCMM'snemployment equity plan</t>
  </si>
  <si>
    <t>0 [24]</t>
  </si>
  <si>
    <t xml:space="preserve">Signed appointment letter at the 3 highest levels of management by the incumbent </t>
  </si>
  <si>
    <t>1 target [25]</t>
  </si>
  <si>
    <t>1+2 target=3 [27]</t>
  </si>
  <si>
    <t>3+1 target=4 total 28</t>
  </si>
  <si>
    <t>Additional 2 to total of 30</t>
  </si>
  <si>
    <t>The following systems to be fully integrated and the re-engineered processes uatomated: (1) Fleet management system; (2) CRM System (3) Property Management systems.</t>
  </si>
  <si>
    <t>The following systems to be fully integrated and the re-engineered processes uatomated: (1) Fire System; (2) Traffic System (3) Payroll system</t>
  </si>
  <si>
    <t>This indicator is intended improve network availability</t>
  </si>
  <si>
    <t>All documents held by the Archives Dept for the year 2010 captured into system.</t>
  </si>
  <si>
    <t>2011 data captured</t>
  </si>
  <si>
    <t>All documents held by the Archives Dept for the year 2009 captured into system.</t>
  </si>
  <si>
    <t>All documents held by the Archives Dept for the year 2008 captured into system.</t>
  </si>
  <si>
    <t xml:space="preserve">Schedule of disciplinary cases reported and stastics of finalised cases within the specified targed and reporting period.  The stastics  will be  translated  into percentage. </t>
  </si>
  <si>
    <t>The key performance area defined for this objective is the introduction of electronic attendance control system in piloted sites.</t>
  </si>
  <si>
    <t>Workshop employees on Abseentisim Policy and absenteesim study</t>
  </si>
  <si>
    <t>Attendance register  of 
all workshops conducted</t>
  </si>
  <si>
    <t>SCM process in acquiring 
attendance monitoring system</t>
  </si>
  <si>
    <t>Introduce and implement attendance monitoring system piloted sites</t>
  </si>
  <si>
    <t>Attendance monitoring system installed in pilot sites</t>
  </si>
  <si>
    <t>Leave and attendance register from the piloted sites</t>
  </si>
  <si>
    <t>The key performance area defined for this objective is to develop skills of BCMM employees</t>
  </si>
  <si>
    <t>Budget expenditure drawn from the venus financial system</t>
  </si>
  <si>
    <t xml:space="preserve">The key performance area defined for this objective is to improve wellbeing of BCMM employees </t>
  </si>
  <si>
    <t>Increase in the number of consulting rooms</t>
  </si>
  <si>
    <t>Bid specification submitted to the committee nd project advertised</t>
  </si>
  <si>
    <t>News paper advert</t>
  </si>
  <si>
    <t>Appointment of the service provider</t>
  </si>
  <si>
    <t>Signed letter of award to the service provider</t>
  </si>
  <si>
    <t>Prelimary design</t>
  </si>
  <si>
    <t>Draft design in place for consultation</t>
  </si>
  <si>
    <t>Final design completed</t>
  </si>
  <si>
    <t xml:space="preserve">Approved designs by DevelpmentPlanning department </t>
  </si>
  <si>
    <t>Reduced turnaround time for the award of formal bids</t>
  </si>
  <si>
    <t>Collection Rate</t>
  </si>
  <si>
    <t>Section 71 Report</t>
  </si>
  <si>
    <t>Qualified Audit Report.</t>
  </si>
  <si>
    <t>To prepare and maintain GRAP compliant Financial Statements and Fixed Asset Register.</t>
  </si>
  <si>
    <t xml:space="preserve">The intention of this strategy is to obtain ongoing support from South African Cities Network (SACN) and IMQS - Fixed Asset Register module. </t>
  </si>
  <si>
    <t>Grap compliant Financial Statements and Fixed Asset Register.</t>
  </si>
  <si>
    <t>This indicator is intended to measure the number of audit qualifications that are issued in the Audit Report.</t>
  </si>
  <si>
    <t>Unqualified Audit Report.</t>
  </si>
  <si>
    <t>Universal access to electricity</t>
  </si>
  <si>
    <t xml:space="preserve">To ensure the provision of universal access to sustainable forms of energy </t>
  </si>
  <si>
    <t xml:space="preserve">Implement an electrification programme to informal dwellings </t>
  </si>
  <si>
    <t>The strategy is intended to ensure that all  residence within informal areas have access to electricity</t>
  </si>
  <si>
    <t>Implement electrification projects within informal areas</t>
  </si>
  <si>
    <t>Number of consumers commissioned(connected)</t>
  </si>
  <si>
    <t>Design report</t>
  </si>
  <si>
    <t>Appointment of service provider.</t>
  </si>
  <si>
    <t>Minute number confirming Appointment</t>
  </si>
  <si>
    <t>bulk infrastructure/ 100 service connections.</t>
  </si>
  <si>
    <t>progress report/completion certificate and completed connection forms</t>
  </si>
  <si>
    <t xml:space="preserve"> completed connection forms</t>
  </si>
  <si>
    <t>Provision of efficient fire and rescue service</t>
  </si>
  <si>
    <t>1priority project</t>
  </si>
  <si>
    <t>Road Safety Projects</t>
  </si>
  <si>
    <t>Indicator will measures number of road safety projects</t>
  </si>
  <si>
    <t>Attendance lists. School names and letters.</t>
  </si>
  <si>
    <t>Attendance lists.  School names and letters.</t>
  </si>
  <si>
    <t>Communities live in a safe environment</t>
  </si>
  <si>
    <t>To create a safe and secure environment</t>
  </si>
  <si>
    <t>Enforcement of laws in terms of legislation.</t>
  </si>
  <si>
    <t>Visible policing.</t>
  </si>
  <si>
    <t>Number of measures implemented to reduce crime incidents in the metro</t>
  </si>
  <si>
    <t>Indicator will measure number of enforcement programs</t>
  </si>
  <si>
    <t>Operational Reports and Special Program Planning</t>
  </si>
  <si>
    <t>LED National Framework, BCM Economic Development Strategy, New Growth Path.</t>
  </si>
  <si>
    <t xml:space="preserve">The intention of this objective is to promote investment in the following sectors: Tourism, Agriculture, Manufacturing, Automotive, Construction, Tertiary sectors and  Promote Trade  and Investment .  </t>
  </si>
  <si>
    <t>Implement Destination Marketing Strategy</t>
  </si>
  <si>
    <t>Positioning the City as destination of Choice for Tourism, Trade and Investment Promotion.</t>
  </si>
  <si>
    <t>Pictures and Copies of Adverts placed in the print media</t>
  </si>
  <si>
    <t>Implement Tourism Development</t>
  </si>
  <si>
    <t xml:space="preserve">Facilititating &amp; Coordination of Tourism programmes </t>
  </si>
  <si>
    <t xml:space="preserve">No of Tourism Development Projects Implemented </t>
  </si>
  <si>
    <t xml:space="preserve">Specifications </t>
  </si>
  <si>
    <t>Report to BEC</t>
  </si>
  <si>
    <t>Minutes of PAC Meetings</t>
  </si>
  <si>
    <t>Project Close Out Report and Pictures</t>
  </si>
  <si>
    <t>Economic Infrasturcture Programme</t>
  </si>
  <si>
    <t xml:space="preserve">Development  and Improvement of Economic Infrastructure </t>
  </si>
  <si>
    <t>No of Economic Infrasturcture  Projects implemented</t>
  </si>
  <si>
    <t>Completion Certificate, Pictures</t>
  </si>
  <si>
    <t>Implement Skills Development &amp; Capacity Building Programme</t>
  </si>
  <si>
    <t>Promote Growth and Development of SMME'S</t>
  </si>
  <si>
    <t>No of Skill Dev. And Capacity Building Projects implemented</t>
  </si>
  <si>
    <t>Training manuals, registers and pictures</t>
  </si>
  <si>
    <t>Implement Agriculture Programmes</t>
  </si>
  <si>
    <t xml:space="preserve">facilititating &amp; Coordination  Agricultural Programmes </t>
  </si>
  <si>
    <t>No of Agricultural Programmes Implemented</t>
  </si>
  <si>
    <t xml:space="preserve">Hosting of Major Economic Events </t>
  </si>
  <si>
    <t>Using Events to attract and position the City</t>
  </si>
  <si>
    <t>No of Events Hosted by the City</t>
  </si>
  <si>
    <t xml:space="preserve">Events Prgammes, Pictures, and report to Council </t>
  </si>
  <si>
    <t>To regulate and standardise processes of doing business in the city.</t>
  </si>
  <si>
    <t xml:space="preserve"> minute of  consulatative engagements</t>
  </si>
  <si>
    <t>Draft policy</t>
  </si>
  <si>
    <t xml:space="preserve">Final Draft </t>
  </si>
  <si>
    <t>Implementing an Investment Strategy</t>
  </si>
  <si>
    <t xml:space="preserve">Establish Partnerships with institutions involved in Economic Development   </t>
  </si>
  <si>
    <t>The intention of this objective is to improve the dignity  of comunities by providing  decent formal houses.</t>
  </si>
  <si>
    <t xml:space="preserve">Provision of formal houses as part of Integrated Sustainable Human Settlements. </t>
  </si>
  <si>
    <t>The strategy is intended to decrease homelessness within the City by creating home ownership as well as access to other social and economic activities / services within the immediate environment.</t>
  </si>
  <si>
    <t>Delivery of top structures.</t>
  </si>
  <si>
    <t>Number of top structures provided</t>
  </si>
  <si>
    <t xml:space="preserve">1081= Top Structure    </t>
  </si>
  <si>
    <t>To deliver sustainable infrastructure that support social and economic development.</t>
  </si>
  <si>
    <t>The strategy is intended to increase access to basic services  within the City by creating internal services of the housing developments</t>
  </si>
  <si>
    <t>Provision of internal services</t>
  </si>
  <si>
    <t>2396=  Serviced Sites</t>
  </si>
  <si>
    <t>The intension is to  empower beneficiaries about home ownership rights and responsibilities</t>
  </si>
  <si>
    <t>Ensure that beneficiaries are fully empowered about home ownership rights and responsibilities</t>
  </si>
  <si>
    <t>The strategy is intended to facilitate the educattion of beneficiaries about home ownership</t>
  </si>
  <si>
    <t>Beneficiary education</t>
  </si>
  <si>
    <t>Number of beneficiaries educated about home ownership</t>
  </si>
  <si>
    <t>Process</t>
  </si>
  <si>
    <t xml:space="preserve">The intension is to register beneficiaries for  home ownership </t>
  </si>
  <si>
    <t xml:space="preserve">Ensure that beneficiaries are registered for home ownership </t>
  </si>
  <si>
    <t>The strategy is intended to register beneficiaries for home ownership</t>
  </si>
  <si>
    <t>Beneficiary registration</t>
  </si>
  <si>
    <t>Number of beneficiaries registered for possible home ownership</t>
  </si>
  <si>
    <t>The intention of the objective is to regenerate priority townships</t>
  </si>
  <si>
    <t>Improved living conditions in two townships</t>
  </si>
  <si>
    <t>Conduct Impact Assessment Study for MURP</t>
  </si>
  <si>
    <t xml:space="preserve">Quality of Life Survey </t>
  </si>
  <si>
    <t>Approved Impact Assessment Study - MURP</t>
  </si>
  <si>
    <t>Approved DV Business Plan</t>
  </si>
  <si>
    <t xml:space="preserve">Improve the conditon of the exisiting BCMM Roadnetwork   </t>
  </si>
  <si>
    <t xml:space="preserve">Kilometeres of roads that need to  be maintained </t>
  </si>
  <si>
    <t>Completion certificates; progress report</t>
  </si>
  <si>
    <t>200 kms</t>
  </si>
  <si>
    <t>Kilometers of roads maintained</t>
  </si>
  <si>
    <t xml:space="preserve">500 kms </t>
  </si>
  <si>
    <t xml:space="preserve">Kilometers of exisiting roads (gravel and surfaced) mantained </t>
  </si>
  <si>
    <t xml:space="preserve">800 kms </t>
  </si>
  <si>
    <t xml:space="preserve">Publication by the Department of Water Affairs (DWA) of the number of Wastewater Treatment Plants which are Green Drop Certified </t>
  </si>
  <si>
    <t>Green drop certification from DWA - target to be achieved in Quarter 1</t>
  </si>
  <si>
    <t>No assessment undertaken Green Drop Certification undertaken 2015/16</t>
  </si>
  <si>
    <t>Number of consumer units with access to at least a basic level of sanitation</t>
  </si>
  <si>
    <t>144719          (500 units)</t>
  </si>
  <si>
    <t>Monthly sanitation statistical report/ completion certificates</t>
  </si>
  <si>
    <t>145219                 (500 units)</t>
  </si>
  <si>
    <t>145719                         (500 units)</t>
  </si>
  <si>
    <t>146519                         (800 units)</t>
  </si>
  <si>
    <t>This indicator is intended to measure progress on the eradication of rural water backlogs (i.e provision of communal standpipes in rural areas)</t>
  </si>
  <si>
    <t xml:space="preserve">Progress report </t>
  </si>
  <si>
    <t>Financial viability</t>
  </si>
  <si>
    <t>One new programme/project applied for</t>
  </si>
  <si>
    <t>Number of Property Custodians Trained</t>
  </si>
  <si>
    <t>Close out Report</t>
  </si>
  <si>
    <t>Engage sector departments/ Parastatals on integrated programmes through the IGR Forum.</t>
  </si>
  <si>
    <t>Improvement of intergovernmental relations.</t>
  </si>
  <si>
    <t>Effective and timeous communications with all stakeholders.</t>
  </si>
  <si>
    <t>7 days</t>
  </si>
  <si>
    <t>Submission of strategy to Council</t>
  </si>
  <si>
    <t>Update of existing risk register</t>
  </si>
  <si>
    <t>Review of risks</t>
  </si>
  <si>
    <t>Review of Risks</t>
  </si>
  <si>
    <t>Reviewal of existing organogram, development, adoption and implementation of a new Micro organogram</t>
  </si>
  <si>
    <t>Revised and populated   Metro Micro structure</t>
  </si>
  <si>
    <t>Existing BCMM Macro and Micro structure</t>
  </si>
  <si>
    <t xml:space="preserve">Breakdown of Macro structure functionalities and  approval  thereof by Council </t>
  </si>
  <si>
    <t>Acquisition &amp; implementation of these systems</t>
  </si>
  <si>
    <t>Improve and maintain IT infrastructure</t>
  </si>
  <si>
    <t xml:space="preserve">Reduction in the time for completion of Disciplinary cases </t>
  </si>
  <si>
    <t>Manual System</t>
  </si>
  <si>
    <t>Reduction in the disabling injury frequency rate</t>
  </si>
  <si>
    <t xml:space="preserve"> 10% of systems integrated </t>
  </si>
  <si>
    <t xml:space="preserve"> Develop and implement Disaster Recovery Plan </t>
  </si>
  <si>
    <t xml:space="preserve"> 50% disaster recovery team trained. </t>
  </si>
  <si>
    <t xml:space="preserve"> Traning reports </t>
  </si>
  <si>
    <t xml:space="preserve"> 100% disaster recovery team trained. </t>
  </si>
  <si>
    <t xml:space="preserve"> Operational Disaster Recovery Centre as evidenced by first successful recovery test </t>
  </si>
  <si>
    <t xml:space="preserve"> Documented test rsults of Disaster Recovery Policy </t>
  </si>
  <si>
    <t xml:space="preserve"> 60 % of disciplinary cases originated during the financial year are concluded within 6 months of date of initiation of notice to charge. Variance of 5% clear is accepted  </t>
  </si>
  <si>
    <t xml:space="preserve"> 70 % of disciplinary cases originated during the financial year are concluded within 6 months of date of initiation of notice to charge. Variance of 5% clear is accepted  </t>
  </si>
  <si>
    <t xml:space="preserve"> The indicator is intended to measure the manage attendance within the piloted sites  </t>
  </si>
  <si>
    <t xml:space="preserve"> Letter of award </t>
  </si>
  <si>
    <t xml:space="preserve"> Evaluation of the system based on the piloted sites </t>
  </si>
  <si>
    <t>Increase support in the implementation of the Audit Improvement Plan.</t>
  </si>
  <si>
    <t>Internal reports indicate compliance with activities set in the plan for the quarter</t>
  </si>
  <si>
    <t>Percentage collection rate as measured in accordance with the MSA Performance Regulations.</t>
  </si>
  <si>
    <t>91,5%</t>
  </si>
  <si>
    <t>6-monthly assessment of staff.</t>
  </si>
  <si>
    <t>Implement system from City Manager to Task Grade 15</t>
  </si>
  <si>
    <t>Assessment of all staff from City Manager to Task Grade 15</t>
  </si>
  <si>
    <t>Further implementation from Task Grade 14 to 8</t>
  </si>
  <si>
    <t>Further implementation from Task Gradel 7 to 2</t>
  </si>
  <si>
    <t xml:space="preserve">Mainstreaming  vulnerable within the metro </t>
  </si>
  <si>
    <t>Provision of Fleet Management System</t>
  </si>
  <si>
    <t>To improve the quality of human life through provision of descent formal houses</t>
  </si>
  <si>
    <t>To improve the quality of life through provision of  bulk and internal Services</t>
  </si>
  <si>
    <t xml:space="preserve">Beneficiary education on provision of descent formal housing </t>
  </si>
  <si>
    <t>Beneficiary Registration for home ownership</t>
  </si>
  <si>
    <t>Limited street and highmast lighting throughout the licence area of supply.</t>
  </si>
  <si>
    <t>Provision of efficient lighting throughout the licence area of supply</t>
  </si>
  <si>
    <t>Develop best operating practises for identified priority areas</t>
  </si>
  <si>
    <t>10% progress towards the development of BoP</t>
  </si>
  <si>
    <t>30% progress towards the development of BoP</t>
  </si>
  <si>
    <t>70% progress towards the development of BoP</t>
  </si>
  <si>
    <t>300 informal dwellings</t>
  </si>
  <si>
    <t xml:space="preserve">1000 informal dwellings </t>
  </si>
  <si>
    <t xml:space="preserve">3  treatment work issued with green drop certification 
</t>
  </si>
  <si>
    <t>(project under implementation)</t>
  </si>
  <si>
    <t>Land Surveying</t>
  </si>
  <si>
    <t>Finalise General Plans</t>
  </si>
  <si>
    <t>Lodge General Plans</t>
  </si>
  <si>
    <t>2 land parcels  acquired</t>
  </si>
  <si>
    <t>Negotiating with registered owner</t>
  </si>
  <si>
    <t>Property valuation and drawing up legal documents related to property transfer and registration</t>
  </si>
  <si>
    <t>Deed of Sale, Deed of, Deed of Transfer signed with the registered owner</t>
  </si>
  <si>
    <t>City Planning to identify suitable land</t>
  </si>
  <si>
    <t>Submitt report to Council to resolve on intended purpose.</t>
  </si>
  <si>
    <t>initiate disposal in terms of applicable legislation and applicable policy</t>
  </si>
  <si>
    <t>Property award  and initiate property transfer</t>
  </si>
  <si>
    <t>Appoint consultant</t>
  </si>
  <si>
    <t>10% progress in ITP review</t>
  </si>
  <si>
    <t>30% progress in ITP review</t>
  </si>
  <si>
    <t>80% progress in ITP review</t>
  </si>
  <si>
    <t xml:space="preserve">award contract in line with judgement </t>
  </si>
  <si>
    <t>10% progress in construction</t>
  </si>
  <si>
    <t>design and tender</t>
  </si>
  <si>
    <t>procure contractor</t>
  </si>
  <si>
    <t xml:space="preserve">start construction </t>
  </si>
  <si>
    <t>Evaluate the impact of the pilot for sustainability</t>
  </si>
  <si>
    <t>Appointment Service Provider</t>
  </si>
  <si>
    <t>Mid-terms assessment of the study</t>
  </si>
  <si>
    <t>Draft Report</t>
  </si>
  <si>
    <t>Sustainability Plan</t>
  </si>
  <si>
    <t>Implementation of the Sustainability Plan</t>
  </si>
  <si>
    <t>Implementation of the DVRI Business Plan</t>
  </si>
  <si>
    <t>Implementation of  Phase 1 and 2 of the Business Plan</t>
  </si>
  <si>
    <t>Fund mobilsation to implement Phases 1 and 2 of the Business Plan</t>
  </si>
  <si>
    <t>Implementation of Phase 1 of the Business Plan  (Implement the first 5 priorities of the Implementation Plan)</t>
  </si>
  <si>
    <t>Implementation of Phase 2 of the Business Plan  (implement the second 5 priprities of the Implementation plan)</t>
  </si>
  <si>
    <t>Phase 2 of the Business Plan implementation (implement the third 5 priprities of the Implementation plan)</t>
  </si>
  <si>
    <t xml:space="preserve">Phase 3 of the Business Plan implementation (implementation of the next set of priorities) </t>
  </si>
  <si>
    <t>Review the Implementation Plan</t>
  </si>
  <si>
    <t xml:space="preserve">Implementation of the BCMM Crime prevention strategy </t>
  </si>
  <si>
    <t>80 road blocks/special law enforcement programs</t>
  </si>
  <si>
    <t>% Reduction in number of accidents in high collission areas</t>
  </si>
  <si>
    <t>2 471 accidents as at December 2011</t>
  </si>
  <si>
    <t>5% reduction</t>
  </si>
  <si>
    <t>Implement Municipal Health Services Delivery Plan</t>
  </si>
  <si>
    <t>2 priority projects (Municipal Health database, Installation of MHS software)</t>
  </si>
  <si>
    <t xml:space="preserve">Procurement of service provider </t>
  </si>
  <si>
    <t xml:space="preserve">Appointment of Service Provider  </t>
  </si>
  <si>
    <t>Software Acquisition</t>
  </si>
  <si>
    <t>Database operational</t>
  </si>
  <si>
    <t>A council approved amenities master plan</t>
  </si>
  <si>
    <t>Procurement process completed</t>
  </si>
  <si>
    <t>Statu quo report</t>
  </si>
  <si>
    <t>1st Draft Amenitieis Master Plan</t>
  </si>
  <si>
    <t>An approved amenities master plan</t>
  </si>
  <si>
    <t>Appointment of a consortium for assessment, design and upgrading</t>
  </si>
  <si>
    <t>Phase 1 of upgrading completed</t>
  </si>
  <si>
    <t>Implementation of project</t>
  </si>
  <si>
    <t>Upgrading completed</t>
  </si>
  <si>
    <t>Appointment of a consortium to design and construct</t>
  </si>
  <si>
    <t>Designs and specifications plans approved</t>
  </si>
  <si>
    <t>Phase 1 of construction completed</t>
  </si>
  <si>
    <t>Phase 2 of construction completed</t>
  </si>
  <si>
    <t>A Council Approved Biodiversity Plan</t>
  </si>
  <si>
    <t>Biodiversity Plann approved</t>
  </si>
  <si>
    <t>Procurement and Contracting</t>
  </si>
  <si>
    <t>Appointment of Service Provider</t>
  </si>
  <si>
    <t>Draft Plan</t>
  </si>
  <si>
    <t>Approved Plan</t>
  </si>
  <si>
    <t>Implementation of the plan</t>
  </si>
  <si>
    <t>4 (Tourism Indaba, National Arts Festival, SAITEX)</t>
  </si>
  <si>
    <t xml:space="preserve">4 (JHB Getaway, BFN Tourism Trade, CPT Destination Expo, International Trade Bureaux) </t>
  </si>
  <si>
    <t>4 (CPT Getaway Tourism Show, Beeld Holiday Show, Travel People Show, Meetings Africa)</t>
  </si>
  <si>
    <t xml:space="preserve">4 (Rand Easter Tourism Show, Kyalami Tourism Trade, World Travel Market) </t>
  </si>
  <si>
    <t>Procurement of service provider)</t>
  </si>
  <si>
    <t>Construction</t>
  </si>
  <si>
    <t>3 (handover of projects) - Mdantsane community lodge, Tsholomnqa Campsite, Khiwane Campsite.</t>
  </si>
  <si>
    <t>3 Projects - Automotive Supplier Park, Hawkers Stalls, Rural Agriculture Infrastructure.</t>
  </si>
  <si>
    <t>2 (Informal Traders training, Tender advise training)</t>
  </si>
  <si>
    <t>2 (Emerging Contractor Development, Cooperatives Development)</t>
  </si>
  <si>
    <t xml:space="preserve">2 (ISO Certification, Urban/rural agriculture training) </t>
  </si>
  <si>
    <t>1 (Health and Hygiene)</t>
  </si>
  <si>
    <t>1 Hydroponics</t>
  </si>
  <si>
    <t>2 (Emerging Farmer Support, Livestock Improvement)</t>
  </si>
  <si>
    <t xml:space="preserve">2 (Tourism Month celebrations,National Tourism Career Expo </t>
  </si>
  <si>
    <t>2 (SATMA Awards, Summer Season)</t>
  </si>
  <si>
    <t>2 ( Iron Man, Africa Open Golf)</t>
  </si>
  <si>
    <t>1 (Port Festival)</t>
  </si>
  <si>
    <t>Procurement and contracting</t>
  </si>
  <si>
    <t>Stakeholder engagements and submission to Council for approval</t>
  </si>
  <si>
    <t>1 (Investment Strategy)</t>
  </si>
  <si>
    <t>1 (Trade Promotion Policy)</t>
  </si>
  <si>
    <t>Job creation</t>
  </si>
  <si>
    <t>Facilitate rural economic development</t>
  </si>
  <si>
    <t>6 programmes</t>
  </si>
  <si>
    <t>Promote, protect, preserve and manage natural and heritage assets</t>
  </si>
  <si>
    <t>Develop Conservation Management Plans</t>
  </si>
  <si>
    <t>Number of conservation management plans developed</t>
  </si>
  <si>
    <t xml:space="preserve">Approval of the Micro Structure and migration of staff to the new structure. </t>
  </si>
  <si>
    <t>Under-representation of targeted groups in terms of the employment equity plan</t>
  </si>
  <si>
    <t>To achieve employment equity within BCMM</t>
  </si>
  <si>
    <t xml:space="preserve">Non-integrated programmes </t>
  </si>
  <si>
    <t xml:space="preserve">Operational Disaster Recovery Centre tested twice a year and all UPSs functional.  </t>
  </si>
  <si>
    <t xml:space="preserve">Operational Disaster Recovery Centre tested twice a year  </t>
  </si>
  <si>
    <t>Skills development</t>
  </si>
  <si>
    <t>2,50%</t>
  </si>
  <si>
    <t>DIFR of 1,95%</t>
  </si>
  <si>
    <t>% implementation of the crime prevention strategy and annual metro police plan</t>
  </si>
  <si>
    <t>MEC Approval for establishment of metro police and a process plan</t>
  </si>
  <si>
    <t>100% implementation of the crime prevention strategy and metro police plan</t>
  </si>
  <si>
    <t> To ensure a safe and secure traffic environment within BCMM</t>
  </si>
  <si>
    <t xml:space="preserve">Implement measures to reduce and prevent road traffic offences in top  five high collision </t>
  </si>
  <si>
    <t>To ensure a safe and secure traffic environment within BCMM</t>
  </si>
  <si>
    <t> To ensure a safe and secure environment within BCMM</t>
  </si>
  <si>
    <t>A safe and resilient City</t>
  </si>
  <si>
    <t>To build a safe and resilient City through Disaster Management</t>
  </si>
  <si>
    <t xml:space="preserve">Implement the Disaster Management Policy Framework </t>
  </si>
  <si>
    <t>% progress towards implementation of the Disaster Management Implementation Plan</t>
  </si>
  <si>
    <t>Existing draft Disaster Management Policy</t>
  </si>
  <si>
    <t>3 disaster management forums and task teams established</t>
  </si>
  <si>
    <t>Implementation of the amenities master plan</t>
  </si>
  <si>
    <t> Inadequate amenities to serve all BCMM communities</t>
  </si>
  <si>
    <t xml:space="preserve">Milestones towards upgrading of  Ubuhlanti - Marina Glen (phase 2) </t>
  </si>
  <si>
    <t xml:space="preserve">7 Cemeteries </t>
  </si>
  <si>
    <t>2 Cemeteries</t>
  </si>
  <si>
    <t>1 Community Hall</t>
  </si>
  <si>
    <t>(9 Community halls upgraded</t>
  </si>
  <si>
    <t xml:space="preserve">10 New Parks </t>
  </si>
  <si>
    <t>Number of serviced sites provided.</t>
  </si>
  <si>
    <t>900 = Serviced Sites</t>
  </si>
  <si>
    <t>BOP for internal services and housing</t>
  </si>
  <si>
    <t>Provision of free basic service</t>
  </si>
  <si>
    <t xml:space="preserve">Poor state of  BCMM roads and related infrastructure </t>
  </si>
  <si>
    <t>To provide an accessible all-weather BCMM road network</t>
  </si>
  <si>
    <t>Key milestones achieved achieved in the development of the BCMM Roads Master Plan</t>
  </si>
  <si>
    <t>Draft Roads Master Plan</t>
  </si>
  <si>
    <t>Council approved Roads Master Plan</t>
  </si>
  <si>
    <t xml:space="preserve">Number of existing BCMM Bridges rehabilitated </t>
  </si>
  <si>
    <t>2 Bridges</t>
  </si>
  <si>
    <t>Implement programmes to replace, upgrade and maintain water and sanitation systems</t>
  </si>
  <si>
    <t>2 compliant treatment works</t>
  </si>
  <si>
    <t>3  Treatment works  - Green Drop Compliant</t>
  </si>
  <si>
    <t>3 treatment works maintained due to bi-annual audit</t>
  </si>
  <si>
    <t>3 green drop compliant treatment works</t>
  </si>
  <si>
    <t>Provision of high quality drinking water in BCMM</t>
  </si>
  <si>
    <t>To ensure water supply systems in BCMM are compliant with Blue Drop Certification</t>
  </si>
  <si>
    <t>Increase number of water supply systems which comply with Blue Drop Certification</t>
  </si>
  <si>
    <t>4 Compliant systems</t>
  </si>
  <si>
    <t>1 Borehole supply system decommissioned and retain 4 Blue Drop awards</t>
  </si>
  <si>
    <t>1 additional water supply system awarded Blue Drop status and retain existing 4 awarded systems</t>
  </si>
  <si>
    <t>Eradication of water and sanitation backlog</t>
  </si>
  <si>
    <t>To ensure that households within BCMM have access to potable water.</t>
  </si>
  <si>
    <t>Provision of potable water to consumer units</t>
  </si>
  <si>
    <t>National target is to reduce non revenue water in South Africa by 50% in 2014</t>
  </si>
  <si>
    <t>To ensure effective conservation and management of water resources in BCMM</t>
  </si>
  <si>
    <t>Fragmented spatial planning for sustainable human settlements</t>
  </si>
  <si>
    <t>Fragmented and inadequate transport system</t>
  </si>
  <si>
    <t>Roll-out BRT system</t>
  </si>
  <si>
    <t>Number of public parking areas developed</t>
  </si>
  <si>
    <t>CBD public parking area plan completed</t>
  </si>
  <si>
    <t>2 public parking areas developed</t>
  </si>
  <si>
    <t>70% implementatition of operational plan</t>
  </si>
  <si>
    <t>Undesirable living conditions in the priority nodal townships</t>
  </si>
  <si>
    <t>5 ( Coastal cleanup, Marine week, Environment week, Arbor week, National clean up week)</t>
  </si>
  <si>
    <t xml:space="preserve">3 (separation at source, extension of recycling drop off points and a buy back centre) </t>
  </si>
  <si>
    <t>Non compliance with National Environmental Management Waste  Act 59 of 2008 in relation to waste disposal and Minimum Requirements of waste disposal by landfill of 1998</t>
  </si>
  <si>
    <t> Provision of refuse removal service to households within BCMM</t>
  </si>
  <si>
    <t>Number of marketing initiatives undertaken to market the City</t>
  </si>
  <si>
    <t xml:space="preserve">To develop/review  policies and by-laws that create a conducive environement for Business Development </t>
  </si>
  <si>
    <t>LED National Framework, BCM Economic Development Strategy, New Growth Path</t>
  </si>
  <si>
    <t>Number of SMME Businesses supported</t>
  </si>
  <si>
    <t xml:space="preserve">No of jobs created through LED initiatives including implementation of capital projects </t>
  </si>
  <si>
    <t>Number of programmes implemented from the investment strategy</t>
  </si>
  <si>
    <t>Implement cross-cutting initiatives to drive and support rural development</t>
  </si>
  <si>
    <t>Develop, maintain and market heritage sites</t>
  </si>
  <si>
    <t>Level of adherence to the Audit Implementation Plan</t>
  </si>
  <si>
    <t>Marginalisation of vulnerable groups</t>
  </si>
  <si>
    <t>Optimise participation of communities in municipal decision making</t>
  </si>
  <si>
    <t>Ensure ward committees are fully functional (regular bi-monthly meetings)</t>
  </si>
  <si>
    <t xml:space="preserve">Number of ward committee meetings convened </t>
  </si>
  <si>
    <t>6 meetings per ward in a year</t>
  </si>
  <si>
    <t>Number of ward public meetings convened in each ward</t>
  </si>
  <si>
    <t>4 ward public meetings per year</t>
  </si>
  <si>
    <t> All BCMM wards develop ward based plans that will inform the IDP</t>
  </si>
  <si>
    <t xml:space="preserve">No of Programmes supported through existing partnerships </t>
  </si>
  <si>
    <t>14 Programmes</t>
  </si>
  <si>
    <t>4 programmes (Home Affairs, Department of Education, Dept of Human Settlements; Local Government &amp; Trad. Affairs)</t>
  </si>
  <si>
    <t>IDP</t>
  </si>
  <si>
    <t>Code</t>
  </si>
  <si>
    <t>OUTPUT</t>
  </si>
  <si>
    <t>INTERMEDIATE RESULTS INDICATORS</t>
  </si>
  <si>
    <t>WEIGHT</t>
  </si>
  <si>
    <t>BASELINE</t>
  </si>
  <si>
    <t>2010/11</t>
  </si>
  <si>
    <t>Annual target 2011/12</t>
  </si>
  <si>
    <t>Target 2011/12</t>
  </si>
  <si>
    <t>Actual 2011/12</t>
  </si>
  <si>
    <t xml:space="preserve">Expenditure </t>
  </si>
  <si>
    <t>(Q1)</t>
  </si>
  <si>
    <t>Reasons for deviation</t>
  </si>
  <si>
    <t>Remedial action</t>
  </si>
  <si>
    <t>OUTPUT 1</t>
  </si>
  <si>
    <t>20 P             20 Points</t>
  </si>
  <si>
    <t>OUTPUT 2</t>
  </si>
  <si>
    <t xml:space="preserve">and simultaneously </t>
  </si>
  <si>
    <t>provides appropriately located serviced land to support economic development that results in job creation for the under-employed and unemployed urban dwellers.</t>
  </si>
  <si>
    <t>2.1. Supporting Economic Growth</t>
  </si>
  <si>
    <t xml:space="preserve">                     30 Points</t>
  </si>
  <si>
    <t>OUTPUT 3</t>
  </si>
  <si>
    <t xml:space="preserve">accelerates the provision of appropriately located serviced land with secure tenure and for accommodation for lower-income households and simultaneously provides appropriately located serviced land to support economic development that results in job creation for the under-employed and unemployed urban dwellers. </t>
  </si>
  <si>
    <t>OUTPUT 4</t>
  </si>
  <si>
    <t>10 Points</t>
  </si>
  <si>
    <t>OUTPUT 5</t>
  </si>
  <si>
    <t xml:space="preserve">National Treasury Assessment of </t>
  </si>
  <si>
    <r>
      <t>1</t>
    </r>
    <r>
      <rPr>
        <b/>
        <vertAlign val="superscript"/>
        <sz val="11"/>
        <color indexed="8"/>
        <rFont val="Arial Narrow"/>
        <family val="2"/>
      </rPr>
      <t>st</t>
    </r>
    <r>
      <rPr>
        <b/>
        <sz val="11"/>
        <color indexed="8"/>
        <rFont val="Arial Narrow"/>
        <family val="2"/>
      </rPr>
      <t xml:space="preserve"> report (Q1)</t>
    </r>
  </si>
  <si>
    <t>1.1.      Densification Plan</t>
  </si>
  <si>
    <r>
      <t xml:space="preserve">Investment in land and infrastructure development that is determined by need and guided by Integrated  Development Planning and Land Use Management that  promotes more </t>
    </r>
    <r>
      <rPr>
        <b/>
        <sz val="11"/>
        <color indexed="8"/>
        <rFont val="Arial Narrow"/>
        <family val="2"/>
      </rPr>
      <t>compact and efficient built environment</t>
    </r>
    <r>
      <rPr>
        <sz val="11"/>
        <color indexed="8"/>
        <rFont val="Arial Narrow"/>
        <family val="2"/>
      </rPr>
      <t xml:space="preserve"> </t>
    </r>
  </si>
  <si>
    <r>
      <t xml:space="preserve">1.1.1.         </t>
    </r>
    <r>
      <rPr>
        <b/>
        <sz val="11"/>
        <color indexed="8"/>
        <rFont val="Arial Narrow"/>
        <family val="2"/>
      </rPr>
      <t>Increase in urban densities</t>
    </r>
    <r>
      <rPr>
        <sz val="11"/>
        <color indexed="8"/>
        <rFont val="Arial Narrow"/>
        <family val="2"/>
      </rPr>
      <t xml:space="preserve"> that result in </t>
    </r>
    <r>
      <rPr>
        <b/>
        <sz val="11"/>
        <color indexed="8"/>
        <rFont val="Arial Narrow"/>
        <family val="2"/>
      </rPr>
      <t>increased land values</t>
    </r>
    <r>
      <rPr>
        <sz val="11"/>
        <color indexed="8"/>
        <rFont val="Arial Narrow"/>
        <family val="2"/>
      </rPr>
      <t xml:space="preserve">, that is development that positively contributes to the rates base of cities </t>
    </r>
  </si>
  <si>
    <r>
      <t xml:space="preserve">1.1.2.        Plan to provide for and </t>
    </r>
    <r>
      <rPr>
        <b/>
        <sz val="11"/>
        <color indexed="8"/>
        <rFont val="Arial Narrow"/>
        <family val="2"/>
      </rPr>
      <t>incentivise high densities in specific locations</t>
    </r>
    <r>
      <rPr>
        <sz val="11"/>
        <color indexed="8"/>
        <rFont val="Arial Narrow"/>
        <family val="2"/>
      </rPr>
      <t xml:space="preserve"> e.g. along economic or transport corridors; additional dwellings/s on existing low density residential sites; on infill and brownfields sites</t>
    </r>
  </si>
  <si>
    <r>
      <t xml:space="preserve">1.1.3.        </t>
    </r>
    <r>
      <rPr>
        <b/>
        <sz val="11"/>
        <color indexed="8"/>
        <rFont val="Arial Narrow"/>
        <family val="2"/>
      </rPr>
      <t>Number of projects</t>
    </r>
    <r>
      <rPr>
        <sz val="11"/>
        <color indexed="8"/>
        <rFont val="Arial Narrow"/>
        <family val="2"/>
      </rPr>
      <t xml:space="preserve"> implemented in terms of the </t>
    </r>
    <r>
      <rPr>
        <b/>
        <sz val="11"/>
        <color indexed="8"/>
        <rFont val="Arial Narrow"/>
        <family val="2"/>
      </rPr>
      <t>densification plan</t>
    </r>
  </si>
  <si>
    <r>
      <t xml:space="preserve">1.2.      Public Transport Plan </t>
    </r>
    <r>
      <rPr>
        <sz val="11"/>
        <color indexed="8"/>
        <rFont val="Arial Narrow"/>
        <family val="2"/>
      </rPr>
      <t xml:space="preserve">Provision of public transport to </t>
    </r>
    <r>
      <rPr>
        <b/>
        <sz val="11"/>
        <color indexed="8"/>
        <rFont val="Arial Narrow"/>
        <family val="2"/>
      </rPr>
      <t>improve time and cost of movement in urban space measured</t>
    </r>
    <r>
      <rPr>
        <sz val="11"/>
        <color indexed="8"/>
        <rFont val="Arial Narrow"/>
        <family val="2"/>
      </rPr>
      <t xml:space="preserve"> by:</t>
    </r>
  </si>
  <si>
    <r>
      <t xml:space="preserve">1.2.1.        </t>
    </r>
    <r>
      <rPr>
        <b/>
        <sz val="11"/>
        <color indexed="8"/>
        <rFont val="Arial Narrow"/>
        <family val="2"/>
      </rPr>
      <t>average time spent</t>
    </r>
    <r>
      <rPr>
        <sz val="11"/>
        <color indexed="8"/>
        <rFont val="Arial Narrow"/>
        <family val="2"/>
      </rPr>
      <t xml:space="preserve"> on major daily movements </t>
    </r>
  </si>
  <si>
    <r>
      <t xml:space="preserve">1.2.2.        </t>
    </r>
    <r>
      <rPr>
        <b/>
        <sz val="11"/>
        <color indexed="8"/>
        <rFont val="Arial Narrow"/>
        <family val="2"/>
      </rPr>
      <t>average cost relative</t>
    </r>
    <r>
      <rPr>
        <sz val="11"/>
        <color indexed="8"/>
        <rFont val="Arial Narrow"/>
        <family val="2"/>
      </rPr>
      <t xml:space="preserve"> to affordability of the majority of commuters</t>
    </r>
  </si>
  <si>
    <t>1.3. Spatial Development Framework</t>
  </si>
  <si>
    <r>
      <t xml:space="preserve">1.3.1.        </t>
    </r>
    <r>
      <rPr>
        <b/>
        <sz val="11"/>
        <color indexed="8"/>
        <rFont val="Arial Narrow"/>
        <family val="2"/>
      </rPr>
      <t xml:space="preserve">Strategy </t>
    </r>
    <r>
      <rPr>
        <sz val="11"/>
        <color indexed="8"/>
        <rFont val="Arial Narrow"/>
        <family val="2"/>
      </rPr>
      <t>for moving from current urban sprawl to a more compact city by 2020</t>
    </r>
  </si>
  <si>
    <t>1.4. Alignment of Housing / Human Settlements Plans to the Built Environment Plans within the context of Spatial Development Framework – to facilitate Better Performing Housing Development</t>
  </si>
  <si>
    <r>
      <t xml:space="preserve">1.4.1.        </t>
    </r>
    <r>
      <rPr>
        <b/>
        <sz val="11"/>
        <color indexed="8"/>
        <rFont val="Arial Narrow"/>
        <family val="2"/>
      </rPr>
      <t>Well-located  projects</t>
    </r>
    <r>
      <rPr>
        <sz val="11"/>
        <color indexed="8"/>
        <rFont val="Arial Narrow"/>
        <family val="2"/>
      </rPr>
      <t xml:space="preserve"> –  informed by spatial development framework</t>
    </r>
  </si>
  <si>
    <r>
      <t xml:space="preserve">1.4.2.        </t>
    </r>
    <r>
      <rPr>
        <b/>
        <sz val="11"/>
        <color indexed="8"/>
        <rFont val="Arial Narrow"/>
        <family val="2"/>
      </rPr>
      <t>Upgrading of well-located</t>
    </r>
    <r>
      <rPr>
        <sz val="11"/>
        <color indexed="8"/>
        <rFont val="Arial Narrow"/>
        <family val="2"/>
      </rPr>
      <t xml:space="preserve"> informal settlements </t>
    </r>
    <r>
      <rPr>
        <b/>
        <sz val="11"/>
        <color indexed="8"/>
        <rFont val="Arial Narrow"/>
        <family val="2"/>
      </rPr>
      <t>approved by NUSP</t>
    </r>
  </si>
  <si>
    <r>
      <t xml:space="preserve">1.4.3.        </t>
    </r>
    <r>
      <rPr>
        <b/>
        <sz val="11"/>
        <color indexed="8"/>
        <rFont val="Arial Narrow"/>
        <family val="2"/>
      </rPr>
      <t>Increase in number</t>
    </r>
    <r>
      <rPr>
        <sz val="11"/>
        <color indexed="8"/>
        <rFont val="Arial Narrow"/>
        <family val="2"/>
      </rPr>
      <t xml:space="preserve"> of </t>
    </r>
    <r>
      <rPr>
        <b/>
        <sz val="11"/>
        <color indexed="8"/>
        <rFont val="Arial Narrow"/>
        <family val="2"/>
      </rPr>
      <t>Integrated Residential Development</t>
    </r>
    <r>
      <rPr>
        <sz val="11"/>
        <color indexed="8"/>
        <rFont val="Arial Narrow"/>
        <family val="2"/>
      </rPr>
      <t xml:space="preserve"> projects (mixed uses) </t>
    </r>
  </si>
  <si>
    <r>
      <t xml:space="preserve">1.4.4.        </t>
    </r>
    <r>
      <rPr>
        <b/>
        <sz val="11"/>
        <color indexed="8"/>
        <rFont val="Arial Narrow"/>
        <family val="2"/>
      </rPr>
      <t>Increase in number</t>
    </r>
    <r>
      <rPr>
        <sz val="11"/>
        <color indexed="8"/>
        <rFont val="Arial Narrow"/>
        <family val="2"/>
      </rPr>
      <t xml:space="preserve"> of  </t>
    </r>
    <r>
      <rPr>
        <b/>
        <sz val="11"/>
        <color indexed="8"/>
        <rFont val="Arial Narrow"/>
        <family val="2"/>
      </rPr>
      <t>Inclusionary</t>
    </r>
    <r>
      <rPr>
        <sz val="11"/>
        <color indexed="8"/>
        <rFont val="Arial Narrow"/>
        <family val="2"/>
      </rPr>
      <t xml:space="preserve"> Housing projects </t>
    </r>
  </si>
  <si>
    <r>
      <t xml:space="preserve">1.4.5.        </t>
    </r>
    <r>
      <rPr>
        <b/>
        <sz val="11"/>
        <color indexed="8"/>
        <rFont val="Arial Narrow"/>
        <family val="2"/>
      </rPr>
      <t>Increase in number</t>
    </r>
    <r>
      <rPr>
        <sz val="11"/>
        <color indexed="8"/>
        <rFont val="Arial Narrow"/>
        <family val="2"/>
      </rPr>
      <t xml:space="preserve"> of  </t>
    </r>
    <r>
      <rPr>
        <b/>
        <sz val="11"/>
        <color indexed="8"/>
        <rFont val="Arial Narrow"/>
        <family val="2"/>
      </rPr>
      <t>rental and affordable</t>
    </r>
    <r>
      <rPr>
        <sz val="11"/>
        <color indexed="8"/>
        <rFont val="Arial Narrow"/>
        <family val="2"/>
      </rPr>
      <t xml:space="preserve"> housing projects  </t>
    </r>
  </si>
  <si>
    <t>1.5. Alignment of national, provincial and local government planning</t>
  </si>
  <si>
    <r>
      <t xml:space="preserve">1.5.1.        Which national and provincial </t>
    </r>
    <r>
      <rPr>
        <b/>
        <sz val="11"/>
        <color indexed="8"/>
        <rFont val="Arial Narrow"/>
        <family val="2"/>
      </rPr>
      <t>priorities are addressed by City Plans</t>
    </r>
    <r>
      <rPr>
        <sz val="11"/>
        <color indexed="8"/>
        <rFont val="Arial Narrow"/>
        <family val="2"/>
      </rPr>
      <t>?</t>
    </r>
  </si>
  <si>
    <r>
      <t xml:space="preserve">1.5.2.        </t>
    </r>
    <r>
      <rPr>
        <b/>
        <sz val="11"/>
        <color indexed="8"/>
        <rFont val="Arial Narrow"/>
        <family val="2"/>
      </rPr>
      <t>Plan for city economic development</t>
    </r>
  </si>
  <si>
    <r>
      <t xml:space="preserve">1.5.3.        </t>
    </r>
    <r>
      <rPr>
        <b/>
        <sz val="11"/>
        <color indexed="8"/>
        <rFont val="Arial Narrow"/>
        <family val="2"/>
      </rPr>
      <t>Level of correlation</t>
    </r>
    <r>
      <rPr>
        <sz val="11"/>
        <color indexed="8"/>
        <rFont val="Arial Narrow"/>
        <family val="2"/>
      </rPr>
      <t xml:space="preserve"> between plans of the 3 spheres</t>
    </r>
  </si>
  <si>
    <t xml:space="preserve">1.6. Development Approval Process </t>
  </si>
  <si>
    <r>
      <t xml:space="preserve">1.6.1.        Reduction in length of time for development approval in terms of </t>
    </r>
    <r>
      <rPr>
        <b/>
        <sz val="11"/>
        <color indexed="8"/>
        <rFont val="Arial Narrow"/>
        <family val="2"/>
      </rPr>
      <t>average number of working days taken from application to approval of development applications</t>
    </r>
    <r>
      <rPr>
        <sz val="11"/>
        <color indexed="8"/>
        <rFont val="Arial Narrow"/>
        <family val="2"/>
      </rPr>
      <t xml:space="preserve"> </t>
    </r>
  </si>
  <si>
    <r>
      <t>Investment in</t>
    </r>
    <r>
      <rPr>
        <b/>
        <sz val="11"/>
        <color indexed="8"/>
        <rFont val="Arial Narrow"/>
        <family val="2"/>
      </rPr>
      <t xml:space="preserve"> Infrastructure </t>
    </r>
    <r>
      <rPr>
        <sz val="11"/>
        <color indexed="8"/>
        <rFont val="Arial Narrow"/>
        <family val="2"/>
      </rPr>
      <t>that :-Accelerates the provision of appropriately located serviced land with secure tenure and for accommodation for lower-income households</t>
    </r>
  </si>
  <si>
    <r>
      <t xml:space="preserve">2.1.1.        </t>
    </r>
    <r>
      <rPr>
        <b/>
        <sz val="11"/>
        <color indexed="8"/>
        <rFont val="Arial Narrow"/>
        <family val="2"/>
      </rPr>
      <t>Servicing land parcels</t>
    </r>
    <r>
      <rPr>
        <sz val="11"/>
        <color indexed="8"/>
        <rFont val="Arial Narrow"/>
        <family val="2"/>
      </rPr>
      <t xml:space="preserve"> (number of parcels and extent in hectares) for economic growth (non-residential use)</t>
    </r>
  </si>
  <si>
    <r>
      <t xml:space="preserve">2.1.2.        </t>
    </r>
    <r>
      <rPr>
        <b/>
        <sz val="11"/>
        <color indexed="8"/>
        <rFont val="Arial Narrow"/>
        <family val="2"/>
      </rPr>
      <t>number of kilometres of roads developed</t>
    </r>
    <r>
      <rPr>
        <sz val="11"/>
        <color indexed="8"/>
        <rFont val="Arial Narrow"/>
        <family val="2"/>
      </rPr>
      <t>, by type of road surface</t>
    </r>
  </si>
  <si>
    <t>2.2.  Supporting  accommodation for lower-income households</t>
  </si>
  <si>
    <r>
      <t xml:space="preserve">2.2.1      </t>
    </r>
    <r>
      <rPr>
        <b/>
        <sz val="11"/>
        <color indexed="8"/>
        <rFont val="Arial Narrow"/>
        <family val="2"/>
      </rPr>
      <t>Number of households</t>
    </r>
    <r>
      <rPr>
        <sz val="11"/>
        <color indexed="8"/>
        <rFont val="Arial Narrow"/>
        <family val="2"/>
      </rPr>
      <t xml:space="preserve"> provided with </t>
    </r>
    <r>
      <rPr>
        <b/>
        <sz val="11"/>
        <color indexed="8"/>
        <rFont val="Arial Narrow"/>
        <family val="2"/>
      </rPr>
      <t xml:space="preserve">basic services </t>
    </r>
    <r>
      <rPr>
        <sz val="11"/>
        <color indexed="8"/>
        <rFont val="Arial Narrow"/>
        <family val="2"/>
      </rPr>
      <t xml:space="preserve">as a result of the servicing of land for the </t>
    </r>
    <r>
      <rPr>
        <b/>
        <sz val="11"/>
        <color indexed="8"/>
        <rFont val="Arial Narrow"/>
        <family val="2"/>
      </rPr>
      <t>upgrading of well-located informal settlements</t>
    </r>
    <r>
      <rPr>
        <sz val="11"/>
        <color indexed="8"/>
        <rFont val="Arial Narrow"/>
        <family val="2"/>
      </rPr>
      <t xml:space="preserve">. </t>
    </r>
  </si>
  <si>
    <r>
      <t xml:space="preserve">2.2.2      </t>
    </r>
    <r>
      <rPr>
        <b/>
        <sz val="11"/>
        <color indexed="8"/>
        <rFont val="Arial Narrow"/>
        <family val="2"/>
      </rPr>
      <t>Number of households</t>
    </r>
    <r>
      <rPr>
        <sz val="11"/>
        <color indexed="8"/>
        <rFont val="Arial Narrow"/>
        <family val="2"/>
      </rPr>
      <t xml:space="preserve"> provided with </t>
    </r>
    <r>
      <rPr>
        <b/>
        <sz val="11"/>
        <color indexed="8"/>
        <rFont val="Arial Narrow"/>
        <family val="2"/>
      </rPr>
      <t>full services</t>
    </r>
    <r>
      <rPr>
        <sz val="11"/>
        <color indexed="8"/>
        <rFont val="Arial Narrow"/>
        <family val="2"/>
      </rPr>
      <t xml:space="preserve"> as a result of </t>
    </r>
    <r>
      <rPr>
        <b/>
        <sz val="11"/>
        <color indexed="8"/>
        <rFont val="Arial Narrow"/>
        <family val="2"/>
      </rPr>
      <t>upgrading of basic services</t>
    </r>
    <r>
      <rPr>
        <sz val="11"/>
        <color indexed="8"/>
        <rFont val="Arial Narrow"/>
        <family val="2"/>
      </rPr>
      <t xml:space="preserve">.  </t>
    </r>
  </si>
  <si>
    <r>
      <t xml:space="preserve">2.2.3      </t>
    </r>
    <r>
      <rPr>
        <b/>
        <sz val="11"/>
        <color indexed="8"/>
        <rFont val="Arial Narrow"/>
        <family val="2"/>
      </rPr>
      <t>Number of households with full services</t>
    </r>
    <r>
      <rPr>
        <sz val="11"/>
        <color indexed="8"/>
        <rFont val="Arial Narrow"/>
        <family val="2"/>
      </rPr>
      <t xml:space="preserve"> as a result of </t>
    </r>
    <r>
      <rPr>
        <b/>
        <sz val="11"/>
        <color indexed="8"/>
        <rFont val="Arial Narrow"/>
        <family val="2"/>
      </rPr>
      <t>servicing of land for social / rental housing</t>
    </r>
  </si>
  <si>
    <r>
      <t xml:space="preserve">2.2.4      </t>
    </r>
    <r>
      <rPr>
        <b/>
        <sz val="11"/>
        <color indexed="8"/>
        <rFont val="Arial Narrow"/>
        <family val="2"/>
      </rPr>
      <t>Number of households</t>
    </r>
    <r>
      <rPr>
        <sz val="11"/>
        <color indexed="8"/>
        <rFont val="Arial Narrow"/>
        <family val="2"/>
      </rPr>
      <t xml:space="preserve"> with full services as a result of </t>
    </r>
    <r>
      <rPr>
        <b/>
        <sz val="11"/>
        <color indexed="8"/>
        <rFont val="Arial Narrow"/>
        <family val="2"/>
      </rPr>
      <t>servicing of land for affordable housing</t>
    </r>
  </si>
  <si>
    <r>
      <t xml:space="preserve">2.2.5      </t>
    </r>
    <r>
      <rPr>
        <b/>
        <sz val="11"/>
        <color indexed="8"/>
        <rFont val="Arial Narrow"/>
        <family val="2"/>
      </rPr>
      <t>Number of kilometres of roads developed</t>
    </r>
    <r>
      <rPr>
        <sz val="11"/>
        <color indexed="8"/>
        <rFont val="Arial Narrow"/>
        <family val="2"/>
      </rPr>
      <t>, by type of road surface</t>
    </r>
  </si>
  <si>
    <r>
      <t xml:space="preserve">2.2.6      </t>
    </r>
    <r>
      <rPr>
        <b/>
        <sz val="11"/>
        <color indexed="8"/>
        <rFont val="Arial Narrow"/>
        <family val="2"/>
      </rPr>
      <t>Number of community and sports facilities developed</t>
    </r>
    <r>
      <rPr>
        <sz val="11"/>
        <color indexed="8"/>
        <rFont val="Arial Narrow"/>
        <family val="2"/>
      </rPr>
      <t xml:space="preserve"> adjacent to or in poorly serviced areas.</t>
    </r>
  </si>
  <si>
    <r>
      <t>3.1</t>
    </r>
    <r>
      <rPr>
        <sz val="11"/>
        <color indexed="8"/>
        <rFont val="Arial Narrow"/>
        <family val="2"/>
      </rPr>
      <t>. Annual land development programme within context of Longer Term Land Development Plan</t>
    </r>
  </si>
  <si>
    <r>
      <t>Investment in</t>
    </r>
    <r>
      <rPr>
        <b/>
        <sz val="11"/>
        <color indexed="8"/>
        <rFont val="Arial Narrow"/>
        <family val="2"/>
      </rPr>
      <t xml:space="preserve"> land </t>
    </r>
    <r>
      <rPr>
        <sz val="11"/>
        <color indexed="8"/>
        <rFont val="Arial Narrow"/>
        <family val="2"/>
      </rPr>
      <t>that:-</t>
    </r>
    <r>
      <rPr>
        <b/>
        <sz val="11"/>
        <color indexed="8"/>
        <rFont val="Arial Narrow"/>
        <family val="2"/>
      </rPr>
      <t xml:space="preserve">  </t>
    </r>
  </si>
  <si>
    <r>
      <t xml:space="preserve">3.1.1.     </t>
    </r>
    <r>
      <rPr>
        <b/>
        <sz val="11"/>
        <color indexed="8"/>
        <rFont val="Arial Narrow"/>
        <family val="2"/>
      </rPr>
      <t>Number of parcels</t>
    </r>
    <r>
      <rPr>
        <sz val="11"/>
        <color indexed="8"/>
        <rFont val="Arial Narrow"/>
        <family val="2"/>
      </rPr>
      <t xml:space="preserve"> and extent (hectares) of land </t>
    </r>
    <r>
      <rPr>
        <b/>
        <sz val="11"/>
        <color indexed="8"/>
        <rFont val="Arial Narrow"/>
        <family val="2"/>
      </rPr>
      <t>serviced</t>
    </r>
  </si>
  <si>
    <r>
      <t xml:space="preserve">3.1.2.     </t>
    </r>
    <r>
      <rPr>
        <b/>
        <sz val="11"/>
        <color indexed="8"/>
        <rFont val="Arial Narrow"/>
        <family val="2"/>
      </rPr>
      <t>Number of parcels</t>
    </r>
    <r>
      <rPr>
        <sz val="11"/>
        <color indexed="8"/>
        <rFont val="Arial Narrow"/>
        <family val="2"/>
      </rPr>
      <t xml:space="preserve"> and extent (hectares) of land </t>
    </r>
    <r>
      <rPr>
        <b/>
        <sz val="11"/>
        <color indexed="8"/>
        <rFont val="Arial Narrow"/>
        <family val="2"/>
      </rPr>
      <t>released</t>
    </r>
    <r>
      <rPr>
        <sz val="11"/>
        <color indexed="8"/>
        <rFont val="Arial Narrow"/>
        <family val="2"/>
      </rPr>
      <t xml:space="preserve"> for development</t>
    </r>
  </si>
  <si>
    <r>
      <t xml:space="preserve">3.1.3.     </t>
    </r>
    <r>
      <rPr>
        <b/>
        <sz val="11"/>
        <color indexed="8"/>
        <rFont val="Arial Narrow"/>
        <family val="2"/>
      </rPr>
      <t>Number of parcels</t>
    </r>
    <r>
      <rPr>
        <sz val="11"/>
        <color indexed="8"/>
        <rFont val="Arial Narrow"/>
        <family val="2"/>
      </rPr>
      <t xml:space="preserve"> and extent  (hectares) of land </t>
    </r>
    <r>
      <rPr>
        <b/>
        <sz val="11"/>
        <color indexed="8"/>
        <rFont val="Arial Narrow"/>
        <family val="2"/>
      </rPr>
      <t>acquired from the private sector</t>
    </r>
  </si>
  <si>
    <r>
      <t>3.2.    Development  of land</t>
    </r>
    <r>
      <rPr>
        <sz val="11"/>
        <color indexed="8"/>
        <rFont val="Arial Narrow"/>
        <family val="2"/>
      </rPr>
      <t xml:space="preserve"> to </t>
    </r>
    <r>
      <rPr>
        <b/>
        <sz val="11"/>
        <color indexed="8"/>
        <rFont val="Arial Narrow"/>
        <family val="2"/>
      </rPr>
      <t>support economic growth</t>
    </r>
    <r>
      <rPr>
        <sz val="11"/>
        <color indexed="8"/>
        <rFont val="Arial Narrow"/>
        <family val="2"/>
      </rPr>
      <t xml:space="preserve"> (non-residential growth) – hectares of land serviced</t>
    </r>
  </si>
  <si>
    <r>
      <t>3.3.    Development  of land to support secure tenure</t>
    </r>
    <r>
      <rPr>
        <sz val="11"/>
        <color indexed="8"/>
        <rFont val="Arial Narrow"/>
        <family val="2"/>
      </rPr>
      <t xml:space="preserve"> of serviced land for </t>
    </r>
    <r>
      <rPr>
        <b/>
        <sz val="11"/>
        <color indexed="8"/>
        <rFont val="Arial Narrow"/>
        <family val="2"/>
      </rPr>
      <t xml:space="preserve"> </t>
    </r>
    <r>
      <rPr>
        <sz val="11"/>
        <color indexed="8"/>
        <rFont val="Arial Narrow"/>
        <family val="2"/>
      </rPr>
      <t>accommodation for lower-income households in terms of:</t>
    </r>
  </si>
  <si>
    <r>
      <t>3.3.1.     Upgrading of informal settlements (</t>
    </r>
    <r>
      <rPr>
        <b/>
        <sz val="11"/>
        <color indexed="8"/>
        <rFont val="Arial Narrow"/>
        <family val="2"/>
      </rPr>
      <t>number of sites upgraded</t>
    </r>
    <r>
      <rPr>
        <sz val="11"/>
        <color indexed="8"/>
        <rFont val="Arial Narrow"/>
        <family val="2"/>
      </rPr>
      <t xml:space="preserve"> within informal settlements)</t>
    </r>
  </si>
  <si>
    <r>
      <t xml:space="preserve">3.3.2.     Provision of </t>
    </r>
    <r>
      <rPr>
        <b/>
        <sz val="11"/>
        <color indexed="8"/>
        <rFont val="Arial Narrow"/>
        <family val="2"/>
      </rPr>
      <t xml:space="preserve">social / rental </t>
    </r>
    <r>
      <rPr>
        <sz val="11"/>
        <color indexed="8"/>
        <rFont val="Arial Narrow"/>
        <family val="2"/>
      </rPr>
      <t>housing</t>
    </r>
  </si>
  <si>
    <r>
      <t xml:space="preserve">3.3.3.     Provision of </t>
    </r>
    <r>
      <rPr>
        <b/>
        <sz val="11"/>
        <color indexed="8"/>
        <rFont val="Arial Narrow"/>
        <family val="2"/>
      </rPr>
      <t>Affordable Housing</t>
    </r>
  </si>
  <si>
    <r>
      <t xml:space="preserve">3.4.    </t>
    </r>
    <r>
      <rPr>
        <sz val="11"/>
        <color indexed="8"/>
        <rFont val="Arial Narrow"/>
        <family val="2"/>
      </rPr>
      <t xml:space="preserve">Progress with </t>
    </r>
    <r>
      <rPr>
        <b/>
        <sz val="11"/>
        <color indexed="8"/>
        <rFont val="Arial Narrow"/>
        <family val="2"/>
      </rPr>
      <t>development of land owned by other spheres of government including State Owned Enterprises</t>
    </r>
    <r>
      <rPr>
        <sz val="11"/>
        <color indexed="8"/>
        <rFont val="Arial Narrow"/>
        <family val="2"/>
      </rPr>
      <t xml:space="preserve"> </t>
    </r>
  </si>
  <si>
    <r>
      <t xml:space="preserve">3.4.1.     hectares of </t>
    </r>
    <r>
      <rPr>
        <b/>
        <sz val="11"/>
        <color indexed="8"/>
        <rFont val="Arial Narrow"/>
        <family val="2"/>
      </rPr>
      <t>state land</t>
    </r>
    <r>
      <rPr>
        <sz val="11"/>
        <color indexed="8"/>
        <rFont val="Arial Narrow"/>
        <family val="2"/>
      </rPr>
      <t xml:space="preserve"> secured for development</t>
    </r>
  </si>
  <si>
    <r>
      <t xml:space="preserve">3.4.2.     hectares of </t>
    </r>
    <r>
      <rPr>
        <b/>
        <sz val="11"/>
        <color indexed="8"/>
        <rFont val="Arial Narrow"/>
        <family val="2"/>
      </rPr>
      <t xml:space="preserve">municipal land </t>
    </r>
    <r>
      <rPr>
        <sz val="11"/>
        <color indexed="8"/>
        <rFont val="Arial Narrow"/>
        <family val="2"/>
      </rPr>
      <t>secured for development</t>
    </r>
  </si>
  <si>
    <r>
      <t xml:space="preserve">4.1. </t>
    </r>
    <r>
      <rPr>
        <sz val="11"/>
        <color indexed="8"/>
        <rFont val="Arial Narrow"/>
        <family val="2"/>
      </rPr>
      <t xml:space="preserve">Municipality to </t>
    </r>
    <r>
      <rPr>
        <b/>
        <sz val="11"/>
        <color indexed="8"/>
        <rFont val="Arial Narrow"/>
        <family val="2"/>
      </rPr>
      <t>request access to adequate human capital capacity and technical capacity</t>
    </r>
    <r>
      <rPr>
        <sz val="11"/>
        <color indexed="8"/>
        <rFont val="Arial Narrow"/>
        <family val="2"/>
      </rPr>
      <t xml:space="preserve"> where there is frequent under-spending on capital budgets</t>
    </r>
  </si>
  <si>
    <r>
      <t>Human Capital</t>
    </r>
    <r>
      <rPr>
        <sz val="11"/>
        <color indexed="8"/>
        <rFont val="Arial Narrow"/>
        <family val="2"/>
      </rPr>
      <t xml:space="preserve"> &amp; management capacity, including technical capacity</t>
    </r>
  </si>
  <si>
    <r>
      <t>4.2. Requirements</t>
    </r>
    <r>
      <rPr>
        <sz val="11"/>
        <color indexed="8"/>
        <rFont val="Arial Narrow"/>
        <family val="2"/>
      </rPr>
      <t xml:space="preserve"> in terms of Large Cities Programme</t>
    </r>
  </si>
  <si>
    <r>
      <t xml:space="preserve">5.1. </t>
    </r>
    <r>
      <rPr>
        <sz val="11"/>
        <color indexed="8"/>
        <rFont val="Arial Narrow"/>
        <family val="2"/>
      </rPr>
      <t xml:space="preserve">reduction of </t>
    </r>
    <r>
      <rPr>
        <b/>
        <sz val="11"/>
        <color indexed="8"/>
        <rFont val="Arial Narrow"/>
        <family val="2"/>
      </rPr>
      <t>outages</t>
    </r>
    <r>
      <rPr>
        <sz val="11"/>
        <color indexed="8"/>
        <rFont val="Arial Narrow"/>
        <family val="2"/>
      </rPr>
      <t xml:space="preserve"> of services </t>
    </r>
  </si>
  <si>
    <r>
      <t>Sustainable fiscal and financial management</t>
    </r>
    <r>
      <rPr>
        <sz val="11"/>
        <color indexed="8"/>
        <rFont val="Arial Narrow"/>
        <family val="2"/>
      </rPr>
      <t xml:space="preserve"> of built environment assets</t>
    </r>
  </si>
  <si>
    <r>
      <t xml:space="preserve">5.2. </t>
    </r>
    <r>
      <rPr>
        <sz val="11"/>
        <color indexed="8"/>
        <rFont val="Arial Narrow"/>
        <family val="2"/>
      </rPr>
      <t xml:space="preserve">reduction of </t>
    </r>
    <r>
      <rPr>
        <b/>
        <sz val="11"/>
        <color indexed="8"/>
        <rFont val="Arial Narrow"/>
        <family val="2"/>
      </rPr>
      <t xml:space="preserve">basic services losses </t>
    </r>
    <r>
      <rPr>
        <sz val="11"/>
        <color indexed="8"/>
        <rFont val="Arial Narrow"/>
        <family val="2"/>
      </rPr>
      <t xml:space="preserve">by 10 per cent annually </t>
    </r>
  </si>
  <si>
    <r>
      <t xml:space="preserve">5.3. </t>
    </r>
    <r>
      <rPr>
        <sz val="11"/>
        <color indexed="8"/>
        <rFont val="Arial Narrow"/>
        <family val="2"/>
      </rPr>
      <t xml:space="preserve">number of </t>
    </r>
    <r>
      <rPr>
        <b/>
        <sz val="11"/>
        <color indexed="8"/>
        <rFont val="Arial Narrow"/>
        <family val="2"/>
      </rPr>
      <t>jobs created using Expanded Public Works Programme</t>
    </r>
    <r>
      <rPr>
        <sz val="11"/>
        <color indexed="8"/>
        <rFont val="Arial Narrow"/>
        <family val="2"/>
      </rPr>
      <t xml:space="preserve"> </t>
    </r>
  </si>
  <si>
    <r>
      <t>5.4. Certainty of Capital Grants</t>
    </r>
    <r>
      <rPr>
        <sz val="11"/>
        <color indexed="8"/>
        <rFont val="Arial Narrow"/>
        <family val="2"/>
      </rPr>
      <t xml:space="preserve"> for medium term especially in terms of HSDG </t>
    </r>
  </si>
  <si>
    <t>5.5. Improving Spending levels</t>
  </si>
  <si>
    <r>
      <t xml:space="preserve">5.5.1.        Past 5 years </t>
    </r>
    <r>
      <rPr>
        <b/>
        <sz val="11"/>
        <color indexed="8"/>
        <rFont val="Arial Narrow"/>
        <family val="2"/>
      </rPr>
      <t>spending performance</t>
    </r>
    <r>
      <rPr>
        <sz val="11"/>
        <color indexed="8"/>
        <rFont val="Arial Narrow"/>
        <family val="2"/>
      </rPr>
      <t xml:space="preserve"> </t>
    </r>
  </si>
  <si>
    <t>5.5.2.        Annual Capital Expenditure performance (variance of budgeted to actual capital expenditure FY)</t>
  </si>
  <si>
    <t xml:space="preserve">5.5.3.        Quarterly (IYM) of capital spend </t>
  </si>
  <si>
    <t xml:space="preserve">5.6. Improving Capital Financing </t>
  </si>
  <si>
    <t xml:space="preserve">5.6.1.        Grants as % of Total Annual Capital Investment Programme </t>
  </si>
  <si>
    <t>5.6.2.        USDG as % of total Annual Capital Investment Programme</t>
  </si>
  <si>
    <t>5.6.3.        % of capital budget financed by borrowing / loans</t>
  </si>
  <si>
    <t>5.6.4.        % of capital budget financed by cash</t>
  </si>
  <si>
    <t>5.7. Improving Financial Planning</t>
  </si>
  <si>
    <t>5.7.1.        Council Approved Multi-Year BEPP &amp; Annual Capital Investment Programme (Annual BEPP) as part of IDP and Budget Approval process</t>
  </si>
  <si>
    <t>5.7.2.        improvement in lead times for capital project implementation (declining)</t>
  </si>
  <si>
    <t>5.8. Budgeting &amp; Benchmarking</t>
  </si>
  <si>
    <t>5.8.1.        Credibility of Budget</t>
  </si>
  <si>
    <t>5.8.2.        Is the Budget Funded?</t>
  </si>
  <si>
    <t xml:space="preserve">5.8.3.        Is the Budget aligned to the IDP? </t>
  </si>
  <si>
    <t>5.8.4.        Audit opinion on capital programme (stable or improving, without adverse or disclaimed opinion)</t>
  </si>
  <si>
    <r>
      <t xml:space="preserve">5.9. Improving Asset Management - </t>
    </r>
    <r>
      <rPr>
        <sz val="11"/>
        <color indexed="8"/>
        <rFont val="Arial Narrow"/>
        <family val="2"/>
      </rPr>
      <t>Develop, rehabilitate, replace  and maintain infrastructure assets</t>
    </r>
  </si>
  <si>
    <r>
      <t xml:space="preserve">5.9.1.        </t>
    </r>
    <r>
      <rPr>
        <b/>
        <sz val="11"/>
        <color indexed="8"/>
        <rFont val="Arial Narrow"/>
        <family val="2"/>
      </rPr>
      <t>Percentage of Capital Budget for new infrastructure</t>
    </r>
    <r>
      <rPr>
        <sz val="11"/>
        <color indexed="8"/>
        <rFont val="Arial Narrow"/>
        <family val="2"/>
      </rPr>
      <t xml:space="preserve"> – backlog eradication and growth</t>
    </r>
  </si>
  <si>
    <r>
      <t xml:space="preserve">5.9.2.        Percentage of Capital Budget </t>
    </r>
    <r>
      <rPr>
        <b/>
        <sz val="11"/>
        <color indexed="8"/>
        <rFont val="Arial Narrow"/>
        <family val="2"/>
      </rPr>
      <t>for rehabilitation</t>
    </r>
    <r>
      <rPr>
        <sz val="11"/>
        <color indexed="8"/>
        <rFont val="Arial Narrow"/>
        <family val="2"/>
      </rPr>
      <t xml:space="preserve"> of infrastructure</t>
    </r>
  </si>
  <si>
    <r>
      <t xml:space="preserve">5.9.3.        Percentage of Capital Budget for </t>
    </r>
    <r>
      <rPr>
        <b/>
        <sz val="11"/>
        <color indexed="8"/>
        <rFont val="Arial Narrow"/>
        <family val="2"/>
      </rPr>
      <t xml:space="preserve">replacement </t>
    </r>
    <r>
      <rPr>
        <sz val="11"/>
        <color indexed="8"/>
        <rFont val="Arial Narrow"/>
        <family val="2"/>
      </rPr>
      <t>of infrastructure</t>
    </r>
  </si>
  <si>
    <r>
      <t xml:space="preserve">5.9.4.        Money allocated on Operating Budget for </t>
    </r>
    <r>
      <rPr>
        <b/>
        <sz val="11"/>
        <color indexed="8"/>
        <rFont val="Arial Narrow"/>
        <family val="2"/>
      </rPr>
      <t>Maintenance and Repairs of existing infrastructure</t>
    </r>
  </si>
  <si>
    <t xml:space="preserve">5.9.5.        GRAP compliant Asset Register in place </t>
  </si>
  <si>
    <t>Debt coverage ratio</t>
  </si>
  <si>
    <t>Outstanding service debtors to revenue ratio</t>
  </si>
  <si>
    <t>Cost coverage</t>
  </si>
  <si>
    <t>Number of hectares of land procurred for greenfields development</t>
  </si>
  <si>
    <t>Number of households living in informal settlements</t>
  </si>
  <si>
    <t>Number of households in informal backyard rental</t>
  </si>
  <si>
    <t>Number of housing opportunities provided</t>
  </si>
  <si>
    <t>Number of households allocated affordable social housing units</t>
  </si>
  <si>
    <t>Number of households allocated affordable rental housing units</t>
  </si>
  <si>
    <t>Number of formal domestic customers receiving water services</t>
  </si>
  <si>
    <t>Number of water service points installed for informal settlement dwellers within a 200m radius</t>
  </si>
  <si>
    <t>Number of new households (RDP) provided with water connections</t>
  </si>
  <si>
    <t>Backlog of consumer units provided with a basic level of potable water above RDP standards</t>
  </si>
  <si>
    <t>Number of formal domestic customers receiving sewerage services</t>
  </si>
  <si>
    <t>Number of sanitation service points (toilets) installed for informal settlement dwellers</t>
  </si>
  <si>
    <t>Number of new households (RDP) provided with sewer connections</t>
  </si>
  <si>
    <t>Backlog in the provision of basic sanitation services (above RDP standards)</t>
  </si>
  <si>
    <t>Number of households with weekly kerb-side waste removal services in formal areas</t>
  </si>
  <si>
    <t>Number of unplanned water interruptions (exceeding 24 hours)</t>
  </si>
  <si>
    <t>Number of unplanned electricity interruptions (exceeding 24 hours)</t>
  </si>
  <si>
    <t>Improving the way of life and dignity for communities by providing decent habitable shelter</t>
  </si>
  <si>
    <t>Improving the way of life and dignity for communities by providing decent basic infrastructure services</t>
  </si>
  <si>
    <t>Educating approved as well as prospective beneficiaries about the roles and responsibilities of home ownership</t>
  </si>
  <si>
    <t>Improving and indicating the way that prospective beneficiaries are captured on an electronic system and registered in order to prevent duplication as well as elimination of non qualifying beneficiaries</t>
  </si>
  <si>
    <t>Happy letters and tick sheets indicated houses that have been handed over to approved Beneficiaries</t>
  </si>
  <si>
    <t>Confirmation from the appointed Consultant and / or BCM Engineering Department on services completed and handed over to BCM</t>
  </si>
  <si>
    <t>Photos, attendance registers</t>
  </si>
  <si>
    <t>Print out from the Housing Subsidy System database indicating the number of beneficiaries registered on the housing needs register</t>
  </si>
  <si>
    <t xml:space="preserve">The strategy is intended to prevent and reduce crime. </t>
  </si>
  <si>
    <t>Awareness Campaignes</t>
  </si>
  <si>
    <t>Indicator will measure number of awareness campaignes conducted</t>
  </si>
  <si>
    <t>8 Awareness Campaignes</t>
  </si>
  <si>
    <t>Documentary Evidence[Programme]</t>
  </si>
  <si>
    <t>Additional 2 to total of 8</t>
  </si>
  <si>
    <t>Additional 2 to total of 10</t>
  </si>
  <si>
    <t>To provide a safe traffic environment in hot spot areas</t>
  </si>
  <si>
    <t>The strategy is intended to reduce and prevent accidents within BCMM.</t>
  </si>
  <si>
    <t>Indicator will measure reduction in accidents</t>
  </si>
  <si>
    <t>Accibase accident stats</t>
  </si>
  <si>
    <t>The strategy is intended to reduce and prevent road traffic offences/incidents in BCMM</t>
  </si>
  <si>
    <t>Road blocks/Special operations</t>
  </si>
  <si>
    <t>Indicator will measure number of road blocks or special operations held</t>
  </si>
  <si>
    <t>Operational plans &amp; operational statistics, RTMC Stats</t>
  </si>
  <si>
    <t xml:space="preserve">To Establish Structures and Build Capacity of Concillors, Officials and Communities so that the Safety and Resillience of the City is improved to withstand Disaster.  </t>
  </si>
  <si>
    <t xml:space="preserve">To Establish and Maintain the Structures, Required to Assess Risk, Implement Prevention, Mitigation and Preparedness Measures and Co-ordinate Response and Recovery, in relation to Disaster Risk in Buffalo City. </t>
  </si>
  <si>
    <t>Establish Institutional Capacity</t>
  </si>
  <si>
    <t>No. of Municipal Health Service Plan priority projects completed</t>
  </si>
  <si>
    <t>Number of Municipal Health Service Plan priority projects undertaken</t>
  </si>
  <si>
    <t>Provide air quallity management services in line with BCMM's Air Quality Management Plan</t>
  </si>
  <si>
    <t>No. of Air Qualilty Management Plan priority projects completed</t>
  </si>
  <si>
    <t>Number of Air Quality Management Plan priority projects undertaken</t>
  </si>
  <si>
    <t>The Progress is measured against the Approved Disaster Management Implementation Plan.</t>
  </si>
  <si>
    <t>Preparation for workshops.</t>
  </si>
  <si>
    <t>Convene Disaster Management Ward Forum.</t>
  </si>
  <si>
    <t>Convene Disaster Management Technical Task Team for Post Disaster Relief.</t>
  </si>
  <si>
    <t>Attendance register and minutes</t>
  </si>
  <si>
    <t>Submit report to Standing Committee on proposed structure for BCMM Disaster Risk Management Political Oversight Committee.</t>
  </si>
  <si>
    <t>Report to Standing Committee</t>
  </si>
  <si>
    <t>4 Technical Task Teams established.</t>
  </si>
  <si>
    <t>2 Technical Task Teams established.</t>
  </si>
  <si>
    <t>Tender advertisement</t>
  </si>
  <si>
    <t>Letter of appointment of service provider</t>
  </si>
  <si>
    <t>Sofware Licence</t>
  </si>
  <si>
    <t>MHS Database Register</t>
  </si>
  <si>
    <t>Service provider undertaking project</t>
  </si>
  <si>
    <t>Minutes of meetings with service provider</t>
  </si>
  <si>
    <t>Devloped quality assurance system</t>
  </si>
  <si>
    <t>Documented quality assurance system</t>
  </si>
  <si>
    <t>Needs prioritised and implemented according to budget awarded</t>
  </si>
  <si>
    <t>BCMM to ensure that all communities live in a safe and healthy environment through environmental education. Instilling the necessity for environmental management in impoverished population groups who are more preoccupied with survival.</t>
  </si>
  <si>
    <t>Growing &amp; Developing the Local Economy</t>
  </si>
  <si>
    <t>To drive economic development through policy framework</t>
  </si>
  <si>
    <t xml:space="preserve">To create an enabling environment </t>
  </si>
  <si>
    <t xml:space="preserve">This strategy is intended to formalise partnerships with institution involved in Economic Development </t>
  </si>
  <si>
    <t>To create Partnerships to drive economic development</t>
  </si>
  <si>
    <t>No of events undertaken to promote the city as a Tourism and Investment destination</t>
  </si>
  <si>
    <t>No of Tourism Products developed</t>
  </si>
  <si>
    <t>No of Economic Infrastructure Projects Implemented</t>
  </si>
  <si>
    <t>No Skill Dev. And Capacity Building Projects implemented</t>
  </si>
  <si>
    <t>Develop and implement a quality management system</t>
  </si>
  <si>
    <t>Internal and external audit reports, amended laboratory infrastructure, method validation tables and charts</t>
  </si>
  <si>
    <t>Quality control chart;  Internal audit report on all methods</t>
  </si>
  <si>
    <t>Final certificate for drinking water laboratory upgrade;  External audit report on all methods</t>
  </si>
  <si>
    <t>Method validation of all methods</t>
  </si>
  <si>
    <t>External review report of progress to date</t>
  </si>
  <si>
    <t>The strategy is intended to identify key lessons for the implementation of the MURP</t>
  </si>
  <si>
    <t>Progress report on the performance of the service provider</t>
  </si>
  <si>
    <t>funding commitment for the implementaiton of three projects</t>
  </si>
  <si>
    <t xml:space="preserve">Business Plan progress report to Council </t>
  </si>
  <si>
    <t>To adhere to National Domestic Waste Collection Standards by ensuring that refuse removal services are provided to BCMM households within the urban area.</t>
  </si>
  <si>
    <t>Information from Billing section</t>
  </si>
  <si>
    <t>The objective is to help council make better decisions that will address the needs of the community.</t>
  </si>
  <si>
    <t>Ensure that Ward Committees fulfil the function of maintaining contact with local residents and community groups through the holding of public meetings</t>
  </si>
  <si>
    <t>Encouraging better community understanding of Local Government and increased participation in Council decision making and processes</t>
  </si>
  <si>
    <t xml:space="preserve">Attendance Registers / Minutes </t>
  </si>
  <si>
    <t xml:space="preserve">The objective is to promote community action and to be linked to Intergrated Development Plan. </t>
  </si>
  <si>
    <t>To enhance Public Participation in the Intergrated Development Plan.</t>
  </si>
  <si>
    <t>To unlock disconnections between community-prioritised project and influence resource allocation.</t>
  </si>
  <si>
    <t>Reports / Attendance Registers / Minutes</t>
  </si>
  <si>
    <t>Indicator is intended to monitor progress made in the upgrading of sportsfields</t>
  </si>
  <si>
    <t>Indicator is intended to monitor progress made in the upgrading of swimming pools</t>
  </si>
  <si>
    <t xml:space="preserve">Planning for redevelopment of Mdantsane Nu 2 Swimming Pool and Waterworld completed </t>
  </si>
  <si>
    <t>Draft design and documentatio phase completed (specifications for appointment of a service provider (principal contractor))</t>
  </si>
  <si>
    <t>Draft design document</t>
  </si>
  <si>
    <t xml:space="preserve">Approval of specifications and advertisement of tender for appointment of service provider </t>
  </si>
  <si>
    <t xml:space="preserve">Approved specification and tender advert </t>
  </si>
  <si>
    <t xml:space="preserve">Appointment of service provider </t>
  </si>
  <si>
    <t xml:space="preserve">Letter of award </t>
  </si>
  <si>
    <t xml:space="preserve">Construction phase commences </t>
  </si>
  <si>
    <t xml:space="preserve">Site astablishment by service provider </t>
  </si>
  <si>
    <t xml:space="preserve">Redevelopment of Mdantsane Nu 2 Swimming Pool and Waterworld completed </t>
  </si>
  <si>
    <t xml:space="preserve">Indicator is intended to monitor progress made in the upgrading of resorts </t>
  </si>
  <si>
    <t xml:space="preserve">Upgrading of Gonubie Resort and Purchase of Equipment completed </t>
  </si>
  <si>
    <t xml:space="preserve">Service provider commences with upgrading of resort and purchase of equipment </t>
  </si>
  <si>
    <t>Invoices processed for payment for service provider and site handover done</t>
  </si>
  <si>
    <t>Indicator is to measure the number of cemeteries developed</t>
  </si>
  <si>
    <t>Indicator is to meausre the number cemeteries upgraded and refurbished.</t>
  </si>
  <si>
    <t>Indicator is to measure the number of recreational parks are developed</t>
  </si>
  <si>
    <t>Indicator is to meausre the number recreational parks upgraded and refurbished</t>
  </si>
  <si>
    <t>Excluding the current growth in the book debt, there will be a reduction of 2.5%.</t>
  </si>
  <si>
    <t>2.5% (R20.5m)</t>
  </si>
  <si>
    <t>0.5% (R4.1m)</t>
  </si>
  <si>
    <t>1% (R8.2m)</t>
  </si>
  <si>
    <t>1.5% (R12.3m)</t>
  </si>
  <si>
    <t>5% (R41m)</t>
  </si>
  <si>
    <t>7.5% (R61.5m)</t>
  </si>
  <si>
    <t>Number of Properties valued</t>
  </si>
  <si>
    <t>Process and verify data for value generation - 20% of baseline valued</t>
  </si>
  <si>
    <t>Valuation system report on number of properties valued</t>
  </si>
  <si>
    <t>Process and verify data for value generation - 70% of baseline valued</t>
  </si>
  <si>
    <t>Cleaning of draft valuation roll - 100% of baseline valued</t>
  </si>
  <si>
    <t>Final Draft Valuation Roll</t>
  </si>
  <si>
    <t>Advertise for objections - 5% of baseline</t>
  </si>
  <si>
    <t>Advertisement - objections register</t>
  </si>
  <si>
    <t>The intention of this strategy is to provide for the migration of existing records and the capturing of current records within a single respository in accordance with standards prescribed by the Archives Act and other relevant Acts and to ensure that such records can be retrived for future use.</t>
  </si>
  <si>
    <t>Establishment of a multi-stakeholder community safety forum</t>
  </si>
  <si>
    <t>A Community Safety Forum established</t>
  </si>
  <si>
    <t>BCMM Community Safety Forum</t>
  </si>
  <si>
    <t>A functional BCMM Community Safety Forum</t>
  </si>
  <si>
    <t>Mobilisation of communities towards establishment of CSF</t>
  </si>
  <si>
    <t>Nominations &amp; Elections of members to serve on the CSF</t>
  </si>
  <si>
    <t>Report to Council for the adoption of members serving on the CSF</t>
  </si>
  <si>
    <t>Establishment &amp; Launch of CSF</t>
  </si>
  <si>
    <t>The key performance area defined for this objective is to provide for the migration of existing records and the capturing of current records within a single respository in accordance with standards prescribed by the Archives Act and other relevant Acts and to ensure that such records can be retrived for future use</t>
  </si>
  <si>
    <t>Development of service delivery communication material to be shared with communities to minimize lack of information flow between the Metro and the communities.</t>
  </si>
  <si>
    <t>All BCMM Directortes that deal with core service delivery should submit their projects that are underway and completed to Communications inorder to develop plans to communicate such success stories with the communities we serve.</t>
  </si>
  <si>
    <t>The Key Perfomance Area is the production of communication tools to be used to communicate with our diverse communities and the number of communication channels identifed.</t>
  </si>
  <si>
    <t>The indicator is to clearly show the amount of relevant information shared with communities and the impact it made.</t>
  </si>
  <si>
    <t>Provision of basic level  of sanitation to households</t>
  </si>
  <si>
    <t>To ensure that households within BCMM have access to basic level of sanitation</t>
  </si>
  <si>
    <t>NIL</t>
  </si>
  <si>
    <t>Implement measures to improve traffic safety</t>
  </si>
  <si>
    <t xml:space="preserve">Upgrading of  6 sports fields. 
</t>
  </si>
  <si>
    <t xml:space="preserve">11 Sports fields upgraded </t>
  </si>
  <si>
    <t>36 Tariff levying halls and 53 ex ADM Community halls</t>
  </si>
  <si>
    <t xml:space="preserve">500 = Top Structures (BNG Units)   </t>
  </si>
  <si>
    <t>Implement land acquisition &amp; transfer</t>
  </si>
  <si>
    <t>Implement measures to reduce billing debt book.</t>
  </si>
  <si>
    <t>Report actual number of accidents recorded in period</t>
  </si>
  <si>
    <t>Progress Report</t>
  </si>
  <si>
    <t>Report actual number of households provided with access to free basic electricity</t>
  </si>
  <si>
    <t>Draft Roads Master Plan submitted to Council</t>
  </si>
  <si>
    <t>Repor ont acual calculated losses.</t>
  </si>
  <si>
    <t>Report on actual number of househiolds with access to basic solid waste removal services expressed as a % of all household</t>
  </si>
  <si>
    <t>Report on actual number of househiolds with access to basic solid waste removal services expressed as a % of all householdd</t>
  </si>
  <si>
    <t>Report on actual number of househiolds with access to basic solid waste removal services expressed as a % of all households</t>
  </si>
  <si>
    <t>Report on actual no of jobs created through LED initiatives including implementation of capital projects.</t>
  </si>
  <si>
    <t>The strategy is inteded to ensure that BCMM is a climate change responsive and compliant municipality</t>
  </si>
  <si>
    <t>The strategy is intended conserve BCMM's biodiversity</t>
  </si>
  <si>
    <t>15ha</t>
  </si>
  <si>
    <t>60 ha</t>
  </si>
  <si>
    <t>5ha</t>
  </si>
  <si>
    <t>Number of hectares of land (including building) procurred for brownfield development (reflect both informal settlements upgrading and building refurbishments/conversions</t>
  </si>
  <si>
    <t>Number of hectares of land proclaimed (Township Establishment completed)</t>
  </si>
  <si>
    <t>26ha</t>
  </si>
  <si>
    <t>4ha</t>
  </si>
  <si>
    <t>22ha</t>
  </si>
  <si>
    <t>Number of jobs created using the Expanded Public Works Programme guidelines and other municipal programmes</t>
  </si>
  <si>
    <t>Less than 1</t>
  </si>
  <si>
    <t>Reduction in accidents throughout BCMM</t>
  </si>
  <si>
    <t>ISC</t>
  </si>
  <si>
    <t>Progress Report.</t>
  </si>
  <si>
    <t>DCS</t>
  </si>
  <si>
    <t>DHPS</t>
  </si>
  <si>
    <t>DCOMS</t>
  </si>
  <si>
    <t>DDP</t>
  </si>
  <si>
    <t>DES</t>
  </si>
  <si>
    <t>COO</t>
  </si>
  <si>
    <t>CFO</t>
  </si>
  <si>
    <t>DESS</t>
  </si>
  <si>
    <t>The number of ICT business  systems integrated</t>
  </si>
  <si>
    <t>ICT Disaster Centre established</t>
  </si>
  <si>
    <t>% of disciplinary cases concluded within the stipulated timeframe</t>
  </si>
  <si>
    <t>Number of pilot sites where electronic attendance system will be piloted</t>
  </si>
  <si>
    <t>12 pilot sites</t>
  </si>
  <si>
    <t>13 sites</t>
  </si>
  <si>
    <t>14 sites</t>
  </si>
  <si>
    <t xml:space="preserve">The percentage of the municipality’s  budget actually spent on implementing its workplace skills plan </t>
  </si>
  <si>
    <t>50% implementation of the crime prevention strategy and metro police plan</t>
  </si>
  <si>
    <t>70% implementation of the crime prevention strategy and metro police plan</t>
  </si>
  <si>
    <t>Upgrading of Ubuhlanti (Little Mauritius) complete</t>
  </si>
  <si>
    <t>Number of new cemeteries established</t>
  </si>
  <si>
    <t xml:space="preserve">Number of new recreational parks established </t>
  </si>
  <si>
    <t>To integrate the management of facilities</t>
  </si>
  <si>
    <t>A fleet management system installed</t>
  </si>
  <si>
    <t>A Fleet Management System installed  and operational</t>
  </si>
  <si>
    <t>The percentage  of households provided with access to Free Basic Electricity</t>
  </si>
  <si>
    <t>28% 62500</t>
  </si>
  <si>
    <t>29% 64000</t>
  </si>
  <si>
    <t>29.3% 65500</t>
  </si>
  <si>
    <t>30% 67000</t>
  </si>
  <si>
    <t>Roll out of the electrification programme</t>
  </si>
  <si>
    <t>The percentage of  households with access to a basic level of electricity (20 amps)</t>
  </si>
  <si>
    <t>0.67% 1500 households</t>
  </si>
  <si>
    <t>0.22% 494 households</t>
  </si>
  <si>
    <t>Number of water supply systems with Blue Drop Certification</t>
  </si>
  <si>
    <t xml:space="preserve">The percentage of households  with access to basic level of water </t>
  </si>
  <si>
    <t>97% (217 932) Households</t>
  </si>
  <si>
    <t>98% (219 332)</t>
  </si>
  <si>
    <t>99% (220 832)</t>
  </si>
  <si>
    <t>100% (223 568)</t>
  </si>
  <si>
    <t xml:space="preserve">The percentage of households with access to   basic level of sanitation </t>
  </si>
  <si>
    <t>89% (199 298)</t>
  </si>
  <si>
    <t>90% (201 598)</t>
  </si>
  <si>
    <t>91% (203 598)</t>
  </si>
  <si>
    <t>92% (205 598)</t>
  </si>
  <si>
    <t>Complete annual review of ITP</t>
  </si>
  <si>
    <t>Complete a full update and development of ITP for next 5 year period</t>
  </si>
  <si>
    <t>2 km</t>
  </si>
  <si>
    <t>8 km</t>
  </si>
  <si>
    <t>% progress towards implementation of Phase 1A BRT system</t>
  </si>
  <si>
    <t>Approved Operational Plan for Phase 1A (infrastructure and operational requirement)</t>
  </si>
  <si>
    <t>70% implementation of operational plan:-10 new BRT stations constructed.-8 km of new BRT lanes.-Finalisation of agreements with future operators of BRT (Taxi industry).-Full marketing campaign for BRT system.</t>
  </si>
  <si>
    <t>100% implementation of operational plan:-Phase 1A BRT system operation and open to the public</t>
  </si>
  <si>
    <t xml:space="preserve">Number of LED rural development programmes implemented </t>
  </si>
  <si>
    <t>Number of heritage sites upgraded for  marketing purposes</t>
  </si>
  <si>
    <t xml:space="preserve">No of strategic Partnerships established </t>
  </si>
  <si>
    <t>The percentage of formal bids awarded within the stipulated timeframe</t>
  </si>
  <si>
    <t>Workflow solution for IPIMS developed</t>
  </si>
  <si>
    <t>Cash is available for regular comittments.(Cost coverage ratio)</t>
  </si>
  <si>
    <t>&gt;2000%</t>
  </si>
  <si>
    <t>Provision for indigent households</t>
  </si>
  <si>
    <t>Roll out indigent scheme to all indigent households in BCMM</t>
  </si>
  <si>
    <t>Implement Indigent Policy</t>
  </si>
  <si>
    <t>The percentage of households earning less than R1100 per month with access to free basic services</t>
  </si>
  <si>
    <t>27% (60 356)</t>
  </si>
  <si>
    <t>29% (65 000)</t>
  </si>
  <si>
    <t>31.3% (70 000)</t>
  </si>
  <si>
    <t>34% (75 000)</t>
  </si>
  <si>
    <t>Accelerate implementation of grant / capital projects</t>
  </si>
  <si>
    <t>The percentage of a municipality’s capital budget actually spent on capital projects identified for a particular financial year in terms of the municipality’s integrated development plan</t>
  </si>
  <si>
    <t>&gt;75%</t>
  </si>
  <si>
    <t>&gt;80%</t>
  </si>
  <si>
    <t>&gt;90%</t>
  </si>
  <si>
    <t>To capacitate the institution in order to holistically and effectively address risk and fraud issues</t>
  </si>
  <si>
    <t xml:space="preserve">Roll-out of performance management to all task grades </t>
  </si>
  <si>
    <t>4 programmes/initiatives implemented in   FY 15/16(new)</t>
  </si>
  <si>
    <t>4 programmes/initiatives implemented in FY 13/14 (new)</t>
  </si>
  <si>
    <t>4 programmes/initiatives in  FY 13/14:-Youth skilling and capacitation programme.-Children’s Forum.-Metro Aids Council.-MDG Mainstreaming Framework</t>
  </si>
  <si>
    <t>5 programmes initiated FY 12/13:-Bursary Fund.-Youth Advisory Centres.-Older Persons and Gender Forums.-Isibindi Child and Youth Project</t>
  </si>
  <si>
    <t xml:space="preserve">Distribute Council agendas as per the Standing rules of order </t>
  </si>
  <si>
    <t>Number of communication plans produced</t>
  </si>
  <si>
    <t xml:space="preserve">No of creativity and innovation case studies documented </t>
  </si>
  <si>
    <t>This objective is intended to create a platform for multi-sphere planning and implementation of programmes seamlessly across horizontally &amp; vertically</t>
  </si>
  <si>
    <t>The BCMM IGR Framework is intended to enhance sector departments &amp; parastatals engagement through integrated programmes processed through the IGR Forum</t>
  </si>
  <si>
    <t>The Key performance area is based on creating a conducive platform for multi-sphere interface in line with appropriate legislative framework</t>
  </si>
  <si>
    <t>The intention of this indicator is to measure the number multi-sphere programmes &amp; projects implemented and IGR Forum Sessions</t>
  </si>
  <si>
    <t>Print out from the EDMS reflecting percentage of the documents caputured in the system</t>
  </si>
  <si>
    <t>Signed Performance Management Scorecards between staff &amp; Supervisors up to Task Grade 15</t>
  </si>
  <si>
    <t>Signed Performance Scorecards Agreements</t>
  </si>
  <si>
    <t>Signed Performance  Agreements for Planning Phase in Place</t>
  </si>
  <si>
    <t>Letter of appointments of EPMDS Steering committees and Directorate Moderating Committees</t>
  </si>
  <si>
    <t>Signed Performance scorecards for the first review</t>
  </si>
  <si>
    <t>Reports to council and attendance reports for workshops</t>
  </si>
  <si>
    <t>The objective is intended to promote improved operational performance .</t>
  </si>
  <si>
    <t>The strategy is intended to promote improved operational performance by distributing council agendas as per the Standing rules of order</t>
  </si>
  <si>
    <t xml:space="preserve">The key performance area defined for this objective is the number of days taken to distribute Council agendas  </t>
  </si>
  <si>
    <t>Signed distribution agenda register</t>
  </si>
  <si>
    <t>The objective is the optimisation of staff performance through acquisition of appropriate competences.</t>
  </si>
  <si>
    <t>The strategy is intended to ensure that revenue is collected through the implementation of the Credit Control Policy</t>
  </si>
  <si>
    <t>Increased collection rate</t>
  </si>
  <si>
    <t>The intention of this objective is to ensure that all customers who meet the indigent threshold are registered as such.</t>
  </si>
  <si>
    <t>The strategy is intended to have a complete indigent register</t>
  </si>
  <si>
    <t>Increased number of Indigent Registrations</t>
  </si>
  <si>
    <t>Formal report indicating approved indigent register</t>
  </si>
  <si>
    <t>Council Report</t>
  </si>
  <si>
    <t>Minutes of meetings considering revised risks for the Risk Register.</t>
  </si>
  <si>
    <t>&gt;15%</t>
  </si>
  <si>
    <t>&gt;30%</t>
  </si>
  <si>
    <t>&gt;57%</t>
  </si>
  <si>
    <t>Progress report work in progress</t>
  </si>
  <si>
    <t>Minute of Top Management relating to consideration of 1st Draft</t>
  </si>
  <si>
    <t>Minute of Council adopting amenities master plan</t>
  </si>
  <si>
    <t>Schedule of Bids received</t>
  </si>
  <si>
    <t>Award letter.</t>
  </si>
  <si>
    <t>Award letter for rehabilitation work</t>
  </si>
  <si>
    <t>Advertisement of contract for rehabilitation work.</t>
  </si>
  <si>
    <t>The intention of this objective is to monitor trends relating to capital expenditure so that early interventions can be considered</t>
  </si>
  <si>
    <t>The intention of this strategy is to monitor trends relating to capital expenditure so that early interventions can be considered</t>
  </si>
  <si>
    <t>Actual Capital expenditure expressed as a percentage of the total capital budget.</t>
  </si>
  <si>
    <t>Quarterly updated  version of  risk register.</t>
  </si>
  <si>
    <t>Approved Strategy and quarterly updated  version of  risk register.</t>
  </si>
  <si>
    <t>The intention of this objective is to ensure the provision of adequate street lighting in identified areas. .</t>
  </si>
  <si>
    <t>The intention of this objectuive is to invest in the electrical infrastructure in terms maintenance, refurbishment and upgrading.</t>
  </si>
  <si>
    <t>The intentuion of the objective is to ensure water supply systems in BCMM are compliant with Blue Drop Certification</t>
  </si>
  <si>
    <t>The intention of the objective is to ensure that households within BCMM have access to potable water.</t>
  </si>
  <si>
    <t>The intention of the objective is to ensure effective conservation and management of water resources in BCMM and to contribute to financial sustainability</t>
  </si>
  <si>
    <t>The intention of the objective is to facilitate release of identified land for development of sustainable human settlements and other land related projects in the metro</t>
  </si>
  <si>
    <t>The intention of the objective is to facilitate eonomic development and sustainablity within the rural areas.</t>
  </si>
  <si>
    <t xml:space="preserve">The intention of this objective is to facilitate the protection of natural and heritage assets within the area. </t>
  </si>
  <si>
    <t>The intention of the objective is to facilitate access by all communities to amenities under the control of the Municipality</t>
  </si>
  <si>
    <t xml:space="preserve">The strategy is intended to provide for the provision of services to registered indigent </t>
  </si>
  <si>
    <t>The intention of the strategy is to ensure that households within BCMM have access to potable water.</t>
  </si>
  <si>
    <t>Provision of a basic level of sanitation services to all households within BCMM</t>
  </si>
  <si>
    <t>The intention of the strategy is to ensure the provision of a basic level of sanitation services to all households within BCMM</t>
  </si>
  <si>
    <t>The intention of the strategy is to ensure effective conservation and management of water resources in BCMM and to contribute to financial sustainability</t>
  </si>
  <si>
    <t>The intention of the strategy is to facilitate renewable enery projects to reduce the overall load drawn from the grid.</t>
  </si>
  <si>
    <t>The intention of the strategy is to facilitate the creation of work opprtunities through initiatives to support SMMEs.</t>
  </si>
  <si>
    <t>Establishment of an operational Community Safety Forum.</t>
  </si>
  <si>
    <t>Development of an Amenities Master Plan.</t>
  </si>
  <si>
    <t>Upgrading or redevelopment of existing amenities facilities.</t>
  </si>
  <si>
    <t>Integration of the management and maintenance of Council's buildings and facilities.</t>
  </si>
  <si>
    <t>Availability of vehicles for operational purposes.</t>
  </si>
  <si>
    <t>Reduction in unaccounted for water in terms of system and billing losses</t>
  </si>
  <si>
    <t>Layout plans completed.</t>
  </si>
  <si>
    <t>Approved general plans</t>
  </si>
  <si>
    <t>Completed local spatial development frameworks</t>
  </si>
  <si>
    <t>Land parcels acquired</t>
  </si>
  <si>
    <t>Land parcels released</t>
  </si>
  <si>
    <t>Review of ITP</t>
  </si>
  <si>
    <t>BRT lanes constructed</t>
  </si>
  <si>
    <t>renewable energy investment projects facilitated by BCMM</t>
  </si>
  <si>
    <t>kWh produced by alternative energy sources</t>
  </si>
  <si>
    <t>SMME Businesses supported</t>
  </si>
  <si>
    <t>Indicator is intended to monitor progress made in the development of an amenities Master Plan</t>
  </si>
  <si>
    <t xml:space="preserve">Indicator is intended to monitor progress made in the development of fire stations </t>
  </si>
  <si>
    <t>Indicator is intended to monitor progress made in the upgrading of existing facilities</t>
  </si>
  <si>
    <t>Indicator is to measure the progress with the integration of the maintence of municipal buildings.</t>
  </si>
  <si>
    <t>Indicator is to measure the progress with the implementation of a Fleet management system.</t>
  </si>
  <si>
    <t>Indicator is to measure the availability of municipal vehicles based on downtime in workshops for repairs / servicing</t>
  </si>
  <si>
    <t>Indicator is to measure the number of households receiving services as measured by the registered indigents.</t>
  </si>
  <si>
    <t>Indicator is intended to monitor progress made in the development of a Roads Master Plan</t>
  </si>
  <si>
    <t>% reduction of unaccounted for water in terms of systems losses</t>
  </si>
  <si>
    <t>Quarter 1 Actual Performance</t>
  </si>
  <si>
    <t>Quarter 2 Actual Performance</t>
  </si>
  <si>
    <t>Quarter 3 Actual Performance</t>
  </si>
  <si>
    <t>Quarter 4 Actual Performance</t>
  </si>
  <si>
    <t>Reason for deviation</t>
  </si>
  <si>
    <t>Corrective Measures proposed</t>
  </si>
  <si>
    <t>Bid advertised and submission to Bid Evaluation committee.</t>
  </si>
  <si>
    <t>The strategy is intended to strengthening partnership with various stakeholders to curb crime</t>
  </si>
  <si>
    <t>Documentary Evidence[Minutes of the meeting]</t>
  </si>
  <si>
    <t>Documentary Evidence[Resolution Minute number of the Council]</t>
  </si>
  <si>
    <t>Provision of a completed Masterplan</t>
  </si>
  <si>
    <t>Procurement documentation. Tender award letter</t>
  </si>
  <si>
    <t>The strategy is intended to  ensure that BCMM amenities facilities are in a usable and good state of repair throough the development of a Master Plan to manage all identified facilities. Upgrading of Needs Camp, NU 1 Mdantsane, Dimaza and Zwelitsha sportsfields</t>
  </si>
  <si>
    <t>The strategy is intended to improve the quality of community amenities through the improvement of existing and amenities and the creation of new amenities including the Ubuhlanti  amenity.</t>
  </si>
  <si>
    <t>The intention of this objective is to ensure BCMM communities are provided with facilities and amenities to meet their socio-cultural needs.</t>
  </si>
  <si>
    <t>The strategy is intended to  ensure that BCMM amenities and facilities are in a usable and good state of repair.</t>
  </si>
  <si>
    <t>This indicator aims to measure the percentage completed in reviewing the ITP</t>
  </si>
  <si>
    <t>award letter</t>
  </si>
  <si>
    <t>Data Collection and analysis completed</t>
  </si>
  <si>
    <t xml:space="preserve">Projects identified, prioritised and estimated costs complete </t>
  </si>
  <si>
    <t xml:space="preserve">Final draft report submitted to Department for Review </t>
  </si>
  <si>
    <t>To create a safe and integrated transport system that promotes mobility and accessibility.</t>
  </si>
  <si>
    <t xml:space="preserve">Number of new transport related infrastructure projects </t>
  </si>
  <si>
    <t>Identify projects and complete design and tender if required</t>
  </si>
  <si>
    <t>Advertise and appoint contractors</t>
  </si>
  <si>
    <t>Award letters/Works order</t>
  </si>
  <si>
    <t>Commence Construction of identified projects</t>
  </si>
  <si>
    <t>photographic and payments</t>
  </si>
  <si>
    <t>Final payments and photographic</t>
  </si>
  <si>
    <t>Completion of concept layout proposals for Cambridge 1&amp;2 (Kei Road) and N2 Road Reserve. Completion of two layouts plans ready for approval  for Duncan Village D-Hostel and Proper.</t>
  </si>
  <si>
    <t>Two concept layout proposals submitted for Cambridge 1&amp;2 (Kei Road) and N2 Road Reserve. Report finalized for submission to Council for approval of completed  two layouts plans  for Duncan Village D-Hostel and Proper.</t>
  </si>
  <si>
    <t>Draft layout and motvation report completed for Cambridge 1&amp;2 (Kei Road) and N2 Road Reserve.</t>
  </si>
  <si>
    <t>Draft Layout and Motivation report Cambridge 1&amp;2 (Kei Road) and N2 Road Reserve.</t>
  </si>
  <si>
    <t>Circulation and advertisng for comments for Cambridge 1&amp;2 (Kei Road) and N2 Road Reserve.</t>
  </si>
  <si>
    <t>Circulation list and copy of advert for Cambridge 1&amp;2 (Kei Road) and N2 Road Reserve.</t>
  </si>
  <si>
    <t>15 Final Draft Township Settlement Plans Finalistion of completed layout plans for approval for Cambridge 1&amp;2 (Kei Road) and N2 Road Reserve.</t>
  </si>
  <si>
    <t>Report finalized for submission to Council for approval of completed layout plans for Cambridge 1&amp;2 (Kei Road) and N2 Road Reserve.</t>
  </si>
  <si>
    <t>Situational Analysis and Development Perspective for Vincent Berea LSDF</t>
  </si>
  <si>
    <t>Development Proposal for Vincent Berea LSDF</t>
  </si>
  <si>
    <t>Completed Draft SDF for Vincent Berea LSDF for submission to council for approval</t>
  </si>
  <si>
    <t xml:space="preserve">Quarter 3 Actual Performance </t>
  </si>
  <si>
    <t>Tender documents and Committee reports. Completion certificates for street light installations</t>
  </si>
  <si>
    <t>Appointment letter. Completion certificates for street light installations</t>
  </si>
  <si>
    <t>Order and delivery note. Completion certificates for street light installations</t>
  </si>
  <si>
    <t>Completion certificates for high mast lighting.  Completion certificates for street light installations</t>
  </si>
  <si>
    <t>Orders and Project files</t>
  </si>
  <si>
    <t>Orders,  Project files and Completion certificates</t>
  </si>
  <si>
    <t>Indigent register</t>
  </si>
  <si>
    <t xml:space="preserve">Connection Forms </t>
  </si>
  <si>
    <t>Number of new RDP houses connected [excluding other domestic onsumers]</t>
  </si>
  <si>
    <t>The intention of the stratgy is to ensure that an increased number of water supply systems are compliant with Blue Drop Certification</t>
  </si>
  <si>
    <t>Drinking water quality monitoring and effluent discharge</t>
  </si>
  <si>
    <t xml:space="preserve">Publication by the Department of Water Affairs (DWA) of the number of Water Treatment Plants which are Blue Drop Certified </t>
  </si>
  <si>
    <t>Weight %</t>
  </si>
  <si>
    <t>Directors score</t>
  </si>
  <si>
    <t>CM Score</t>
  </si>
  <si>
    <t>Agreed score</t>
  </si>
  <si>
    <t>DES / CFO</t>
  </si>
  <si>
    <t>DCOMS / CFO</t>
  </si>
  <si>
    <t>DDP / All</t>
  </si>
  <si>
    <t>CFO / All</t>
  </si>
  <si>
    <t>ANNEXURE A</t>
  </si>
  <si>
    <t>Level</t>
  </si>
  <si>
    <t>Description</t>
  </si>
  <si>
    <t>Performance far exceeds the standard expected of an employee at this level. The appraisal indicates that the Employee has achieved above fully effective results against all performance criteria and indicators as specified in the PA and Performance plan and maintained this in all areas of responsibility throughout the year.</t>
  </si>
  <si>
    <t>Performance is significantly higher than the standard expected in the job. The appraisal indicates that the Employee has achieved above fully effective results against more than half of the performance criteria and indicators and fully achieved all others throughout the year.</t>
  </si>
  <si>
    <t>Performance fully meets the standards expected in all areas of the job. The appraisal indicates that the Employee has fully achieved effective results against all significant performance criteria and indicators as specified in the PA and Performance Plan.</t>
  </si>
  <si>
    <t>Performance is below the standard required for the job in key areas. Performance meets some of the standards expected for the job. The review/assessment indicates that the employee has achieved below fully effective results against more than half the key performance criteria and indicators as specified in the PA and Performance Plan.</t>
  </si>
  <si>
    <t>Performance does not meet the standard expected for the job. The review/assessment indicates that the employee has achieved below fully effective results against almost all of the performance criteria and indicators as specified in the PA and Performance Plan. The employee has failed to demonstrate the commitment or ability to bring performance up to the level expected in the job despite management efforts to encourage improvement.</t>
  </si>
  <si>
    <t>PERFORMANCE PLAN:  2013/14</t>
  </si>
  <si>
    <t>MR VINCENT PILLAY</t>
  </si>
  <si>
    <t xml:space="preserve">ACTING DIRECTOR: EXECUTIVE SUPPORT SERVICES 
</t>
  </si>
  <si>
    <t>SIGNATURE:</t>
  </si>
  <si>
    <t>DATE:</t>
  </si>
  <si>
    <t>MR N NCUNYANA</t>
  </si>
  <si>
    <t>MS O MAHLANGU</t>
  </si>
  <si>
    <t>MR T MATIWANE</t>
  </si>
  <si>
    <t>MS N MBALI-MAJENG</t>
  </si>
  <si>
    <t xml:space="preserve">MUNICIPAL TRANSFORMATION AND ORGANISATIONAL DEVELOPMENT </t>
  </si>
  <si>
    <t xml:space="preserve">                                                                                                                        MUNICIPAL FINANCIAL VIABILITY AND MANAGEMENT</t>
  </si>
  <si>
    <t>DIRECTOR:</t>
  </si>
  <si>
    <t xml:space="preserve">                         MUNICIPAL TRANSFORMATION AND ORGANISATIONAL DEVELOPMENT </t>
  </si>
  <si>
    <t xml:space="preserve">                                                                                                                                              GOOD GOVERNANCE AND PUBLIC PARTICIPATION</t>
  </si>
  <si>
    <t xml:space="preserve">                                                                                                                                               MUNICIPAL FINANCIAL VIABILITY AND MANAGEMENT</t>
  </si>
  <si>
    <t>LOCAL ECONOMIC DEVELOPMENT</t>
  </si>
  <si>
    <t xml:space="preserve">                                                                                                                                                  BASIC SERVICE DELIVERY AND INFRASTRUCTURE</t>
  </si>
  <si>
    <t xml:space="preserve">                                                                                                                                                            LOCAL ECONOMIC DEVELOPMENT</t>
  </si>
  <si>
    <t xml:space="preserve">                                                                                                                                             GOOD GOVERNANCE AND PUBLIC PARTICIPATION</t>
  </si>
  <si>
    <t xml:space="preserve">       LOCAL ECONOMIC DEVELOPMENT</t>
  </si>
  <si>
    <t xml:space="preserve">              MUNICIPAL TRANSFORMATION AND ORGANISATIONAL DEVELOPMENT </t>
  </si>
  <si>
    <t xml:space="preserve">                                                                                                                                                      BASIC SERVICE DELIVERY AND INFRASTRUCTURE</t>
  </si>
  <si>
    <t xml:space="preserve">                   MUNICIPAL FINANCIAL VIABILITY AND MANAGEMENT</t>
  </si>
  <si>
    <t xml:space="preserve"> MUNICIPAL TRANSFORMATION AND ORGANISATIONAL DEVELOPMENT </t>
  </si>
  <si>
    <t xml:space="preserve">   MUNICIPAL TRANSFORMATION AND ORGANISATIONAL DEVELOPMENT </t>
  </si>
  <si>
    <t xml:space="preserve">                                                                                                                                                                                      GOOD GOVERNANCE AND PUBLIC PARTICIPATION</t>
  </si>
  <si>
    <t xml:space="preserve">                                                                                                                                                                                                        BASIC SERVICE DELIVERY AND INFRASTRUCTURE</t>
  </si>
  <si>
    <t xml:space="preserve">                                                                                                                                                                                                    LOCAL ECONOMIC DEVELOPMENT</t>
  </si>
  <si>
    <t xml:space="preserve">Internal reports indicate compliance with activities set in the plan for the quarter </t>
  </si>
  <si>
    <t xml:space="preserve">                              GOOD GOVERNANCE AND PUBLIC PARTICIPATION</t>
  </si>
  <si>
    <t xml:space="preserve">                                      BASIC SERVICE DELIVERY AND INFRASTRUCTURE</t>
  </si>
  <si>
    <t xml:space="preserve">                                                                                                                                                                                    MUNICIPAL FINANCIAL VIABILITY AND MANAGEMENT</t>
  </si>
  <si>
    <t>MUNICIPAL TRANSFORMATION AND ORGANISATIONAL DEVELOPMENT</t>
  </si>
  <si>
    <t>Capacitated and structured to enable effective and sustainable service delivery</t>
  </si>
  <si>
    <t>Sign off and submit performance reports and POE quartely (SDBIP &amp; Institutional Scorecard)</t>
  </si>
  <si>
    <t>Directorate Institutional Scorecard and Service Delivery Targets and performance Indicators</t>
  </si>
  <si>
    <t>DIRECTOR: P &amp; ED - MS N MBALI-MAJENG</t>
  </si>
  <si>
    <t>Deed of sale</t>
  </si>
  <si>
    <t>Deed of transfer</t>
  </si>
  <si>
    <t>Proof that the IPMS is tested and deplayed</t>
  </si>
  <si>
    <t>Proof of training</t>
  </si>
  <si>
    <t>Develop Reeston Thusong Service Center</t>
  </si>
  <si>
    <t>Development of designs</t>
  </si>
  <si>
    <t>Development of specifications for the procurement of a contractor and  appointment of a contractor</t>
  </si>
  <si>
    <t>Source operations and maintanance budget for the provision of service by BCMM at the center</t>
  </si>
  <si>
    <t>Appointment of a consultant. MOU with stakeholders to provide services at the center</t>
  </si>
  <si>
    <t>DVRI Business Plan Implementation Plan</t>
  </si>
  <si>
    <t>As per DVRI Implementation Plan</t>
  </si>
  <si>
    <t>Constrution of a Reeston TSC</t>
  </si>
  <si>
    <t>Funding commitment from DoHS, community needs assessment report</t>
  </si>
  <si>
    <t xml:space="preserve">Appointment of a consultant and a contactor. Stakeholder Mobilisation </t>
  </si>
  <si>
    <t>Appointment letterand MOU</t>
  </si>
  <si>
    <t>Approved designs</t>
  </si>
  <si>
    <t>Bid Specifications</t>
  </si>
  <si>
    <t>MUNICIPAL TRANFORMATION AND ORGANISATIONAL DEVELOPMENT</t>
  </si>
  <si>
    <t>BASIC SERVICE DELIVERY AND INFRASTRUCTURE</t>
  </si>
  <si>
    <t xml:space="preserve">                                                                                                                     LOCAL ECONOMIC DEVELOPMENT</t>
  </si>
  <si>
    <t xml:space="preserve">                                                                                                                                         MUNICIPAL FINANCIAL VIABILITY AND MANAGEMENT</t>
  </si>
  <si>
    <t xml:space="preserve">                                                                                                                            MUNICIPAL TRANSFORMATION AND ORGANISATIONAL DEVELOPMENT </t>
  </si>
  <si>
    <t xml:space="preserve">                                                                                                                  BASIC SERVICE DELIVERY AND INFRASTRUCTURE</t>
  </si>
  <si>
    <t xml:space="preserve">         GOOD GOVERNANCE AND PUBLIC PARTICIPATION</t>
  </si>
  <si>
    <t xml:space="preserve">                                                                                                    BASIC SERVICE DELIVERY AND INFRASTRUCTURE</t>
  </si>
  <si>
    <t xml:space="preserve">                                                                                                               GOOD GOVERNANCE AND PUBLIC PARTICIPATION</t>
  </si>
  <si>
    <t xml:space="preserve">                                                                                                    MUNICIPAL FINANCIAL VIABILITY AND MANAGEMENT</t>
  </si>
  <si>
    <t xml:space="preserve">                                                                                                                                      MUNICIPAL FINANCIAL VIABILITY AND MANAGEMENT</t>
  </si>
  <si>
    <t xml:space="preserve">                                                                                                                                     GOOD GOVERNANCE AND PUBLIC PARTICIPATION</t>
  </si>
  <si>
    <t>MUNICIPAL MANAGER: MR A FANI</t>
  </si>
  <si>
    <t xml:space="preserve">CHIEF FINANCIAL OFFICER
</t>
  </si>
  <si>
    <t xml:space="preserve">Confirmation of budget allocation from the budget office </t>
  </si>
  <si>
    <t xml:space="preserve">                                                                                                        BASIC SERVICE DELIVERY AND INFRASTRUCTURE</t>
  </si>
  <si>
    <t xml:space="preserve">                                                                                                            GOOD GOVERNANCE AND PUBLIC PARTICIPATION</t>
  </si>
  <si>
    <t xml:space="preserve">ACTING DIRECTOR: CHIEF OPERATING OFFICER
</t>
  </si>
  <si>
    <t xml:space="preserve">ACTING DIRECTOR: HEALTH AND PUBLIC SAFETY
</t>
  </si>
  <si>
    <t>Number of hectares of land required for human settlements development</t>
  </si>
  <si>
    <t>Number of informal settlements</t>
  </si>
  <si>
    <t>Number of dwellings units developed per hectare</t>
  </si>
  <si>
    <t>Number of informal settlements with upgrading plans</t>
  </si>
  <si>
    <t>Number of sites serviced</t>
  </si>
  <si>
    <t xml:space="preserve">Number of informal settlements upgraded (service provided): In Situ </t>
  </si>
  <si>
    <t>Number of informal settlements upgraded (service provided): Relocated</t>
  </si>
  <si>
    <t>Number of title deeds transferred to eligible benefiaries</t>
  </si>
  <si>
    <t>KMs surfaced roads resealed</t>
  </si>
  <si>
    <t>KMs of  stormwater drainage installed</t>
  </si>
  <si>
    <t>KMs of  pedestrian walkways constructed</t>
  </si>
  <si>
    <t>Number of bus terminals or taxi ranks constructed</t>
  </si>
  <si>
    <t>Number of bus/taxi stops constructed</t>
  </si>
  <si>
    <t xml:space="preserve">  Number of community halls developed </t>
  </si>
  <si>
    <t xml:space="preserve">  Number of sports fields and stadia developed </t>
  </si>
  <si>
    <t xml:space="preserve">  Number of parks and gardens  developed </t>
  </si>
  <si>
    <t xml:space="preserve">  Number of  clinics developed </t>
  </si>
  <si>
    <t xml:space="preserve">  Number of pre-schools developed </t>
  </si>
  <si>
    <t xml:space="preserve">  Number of community swimming pools developed </t>
  </si>
  <si>
    <t xml:space="preserve">  Number of libraries developed </t>
  </si>
  <si>
    <t xml:space="preserve">  Number of museums and art galleries developed </t>
  </si>
  <si>
    <t xml:space="preserve">  Number of cemetries developed </t>
  </si>
  <si>
    <t xml:space="preserve">  Number of abbattoirs developed </t>
  </si>
  <si>
    <t xml:space="preserve">  Number of markets developed </t>
  </si>
  <si>
    <t xml:space="preserve">  Number of fire safety and emergency facilities developed </t>
  </si>
  <si>
    <t>Communications Department produces and implements at least 3 communication plans per month.</t>
  </si>
  <si>
    <t>SPATIAL DEVELOPMENT AND BUILT ENVIRONMENT</t>
  </si>
  <si>
    <t>ROADS AND TRANSPORT</t>
  </si>
  <si>
    <t>SOCIO ECONOMIC</t>
  </si>
  <si>
    <t xml:space="preserve">The indicator is intended to measure the process of managing the business re-engineering project </t>
  </si>
  <si>
    <t>To ensure an efficient supply chain management system</t>
  </si>
  <si>
    <t>Enhancement of municipal revenue through intergration of non-financial property information</t>
  </si>
  <si>
    <t>Finalisation of migration of staff to revised organogram</t>
  </si>
  <si>
    <t>Kilometeres of roads that need to be maintained</t>
  </si>
  <si>
    <t xml:space="preserve">                               MUNICIPAL FINANCIAL VIABILITY AND MANAGEMENT</t>
  </si>
  <si>
    <t xml:space="preserve">            MUNICIPAL BASIC SERVICE DELIVERY AND INFRASTRUCTURE DEVELOPMENT</t>
  </si>
  <si>
    <t xml:space="preserve">           MUNICIPAL TRANSFORMATION AND ORGANISATIONAL DEVELOPMENT</t>
  </si>
  <si>
    <t xml:space="preserve">436 = Top Structures (BNG Units)   </t>
  </si>
  <si>
    <t>1 Borehole supply system decommissioned and retain for Blue Drop awards</t>
  </si>
  <si>
    <t>Kms of paved roads</t>
  </si>
  <si>
    <t>Kms of surfaced roads resealed</t>
  </si>
  <si>
    <t>Kms of pedestrian walkways constructed</t>
  </si>
  <si>
    <t>Number of bus / taxi stops constructed.</t>
  </si>
  <si>
    <t>Number of informal settlements with access to refuse removal</t>
  </si>
  <si>
    <t>Number of additional households RDP with access to refuse removal</t>
  </si>
  <si>
    <t>Number of markets developed</t>
  </si>
  <si>
    <t>Workshop statistics</t>
  </si>
  <si>
    <t>The strategy is intended to provide for the provision of electricity services to consumers.</t>
  </si>
  <si>
    <t>Indicator is intended to monitor progress made with the rehabilitation of identified bridges</t>
  </si>
  <si>
    <t>NKPI</t>
  </si>
  <si>
    <t>Indicator is intended to monitor progress made with the number of layout plans completed.</t>
  </si>
  <si>
    <t>Indicator is intended to monitor progress made with the number of strategic land parcels released</t>
  </si>
  <si>
    <t>Indicator is intended to monitor progress made with the number of strategic land parcels acquired.</t>
  </si>
  <si>
    <t>This indicator aims to measure the km's of BRT lanes completed.</t>
  </si>
  <si>
    <t>This indicator aims to measure the progress with regard to the number of parking areas developed.</t>
  </si>
  <si>
    <t>This indicator aims to measure the progress with regard to the implementation of Phase 1A of the BRT System.</t>
  </si>
  <si>
    <t>This indicator aims to measure the progress with regard to the completion of the MURP Impact Assessment.</t>
  </si>
  <si>
    <t>This indicator aims to measure the progress with regard to the implementation of the DVRI Business Plan.</t>
  </si>
  <si>
    <t>This indicator aims to measure the progress with regard to the implementation of renewable energy investment projects facilitated by BCMM.</t>
  </si>
  <si>
    <t>This indicator aims to measure the progress with regard to the number of KWh produced by alternative energy sources.</t>
  </si>
  <si>
    <t>This indicator aims to measure the number of SMME Businesses supported</t>
  </si>
  <si>
    <t>This indicator aims to measure the number of jobs created through LED initiatives including implementation of capital projects</t>
  </si>
  <si>
    <t>This indicator aims to measure the number of conservation management plans developed and approved.</t>
  </si>
  <si>
    <t>This indicator aims to measure the number of heritage sites upgraded for  marketing purposes</t>
  </si>
  <si>
    <t>This indicator aims to measure the number of strategic Partnerships established</t>
  </si>
  <si>
    <t>Completed designs and advertisement of tender</t>
  </si>
  <si>
    <t>Site Establishment Certificate.</t>
  </si>
  <si>
    <t>Consulting Engineers Certificate</t>
  </si>
  <si>
    <t>Statistical Reports.</t>
  </si>
  <si>
    <t>Schedule and reports of business support</t>
  </si>
  <si>
    <t>BEPP</t>
  </si>
  <si>
    <t>Risk 1</t>
  </si>
  <si>
    <t>Risk 2</t>
  </si>
  <si>
    <t>Risk 3</t>
  </si>
  <si>
    <t>Mitigation</t>
  </si>
  <si>
    <t>Link to Risk Register</t>
  </si>
  <si>
    <t>ACTING DIRECTOR: CORPORATE SERVICES</t>
  </si>
  <si>
    <t>ACTING DIRECTOR: COMMUNITY SERVICES</t>
  </si>
  <si>
    <t>DIRECTOR: ENGINEERING SERVICES</t>
  </si>
  <si>
    <t>MR L. WULFF</t>
  </si>
  <si>
    <t>MR S TERWIN</t>
  </si>
  <si>
    <t xml:space="preserve">DIRECTOR: PLANNING AND ECONOMIC DEVELOPMENT
</t>
  </si>
  <si>
    <t>MS  N MBALI-MAJENG</t>
  </si>
  <si>
    <t>Signed at East London on this ………. day of …………. 2013.</t>
  </si>
  <si>
    <t>V Pillay</t>
  </si>
  <si>
    <t>Chief Financial Officer</t>
  </si>
  <si>
    <t>Employee:</t>
  </si>
  <si>
    <t>A Fani</t>
  </si>
  <si>
    <t>City Manager</t>
  </si>
  <si>
    <t>L Wulff</t>
  </si>
  <si>
    <t>Acting Director: Corporate Services</t>
  </si>
  <si>
    <t>Z GIJANA</t>
  </si>
  <si>
    <t>Z Gijana</t>
  </si>
  <si>
    <t>Acting Director: Community Services.</t>
  </si>
  <si>
    <t xml:space="preserve"> N Ncunyana.</t>
  </si>
  <si>
    <t>Director: Engineering Services</t>
  </si>
  <si>
    <t>O Mahlangu</t>
  </si>
  <si>
    <t>Acting Director: Executive Support Services</t>
  </si>
  <si>
    <t>T Matiwane</t>
  </si>
  <si>
    <t>Acting Chief Operating Officer</t>
  </si>
  <si>
    <t>On behalf of the Employer</t>
  </si>
  <si>
    <t>Z Ncitha</t>
  </si>
  <si>
    <t>Executive Mayor</t>
  </si>
  <si>
    <t>High level Risks</t>
  </si>
  <si>
    <t>Standard Operating Procedures for collection of data.</t>
  </si>
  <si>
    <t>Operating Vote</t>
  </si>
  <si>
    <t>Rating Key</t>
  </si>
  <si>
    <t>Not Applicable this quarter</t>
  </si>
  <si>
    <t>1. High level appointments awaiting process of filling S 57 posts and roll out of micro structure. 2.No employment equity plan exists due to non-finalisation of structure</t>
  </si>
  <si>
    <t xml:space="preserve"> Not achieved.IT management failed to develop disaster recovery plan.</t>
  </si>
  <si>
    <t xml:space="preserve"> Achieved…0.18% spent</t>
  </si>
  <si>
    <r>
      <t>News paper advert/</t>
    </r>
    <r>
      <rPr>
        <i/>
        <sz val="12"/>
        <rFont val="Arial Narrow"/>
        <family val="2"/>
      </rPr>
      <t>Monthly injury frequency rate statistics.</t>
    </r>
  </si>
  <si>
    <r>
      <rPr>
        <b/>
        <sz val="12"/>
        <rFont val="Arial Narrow"/>
        <family val="2"/>
      </rPr>
      <t>1)</t>
    </r>
    <r>
      <rPr>
        <sz val="12"/>
        <rFont val="Arial Narrow"/>
        <family val="2"/>
      </rPr>
      <t xml:space="preserve"> Crime Prevention Strategy adopted by Council on 29/05/2013 (BCMC227/13).  </t>
    </r>
    <r>
      <rPr>
        <b/>
        <sz val="12"/>
        <rFont val="Arial Narrow"/>
        <family val="2"/>
      </rPr>
      <t xml:space="preserve">139 </t>
    </r>
    <r>
      <rPr>
        <sz val="12"/>
        <rFont val="Arial Narrow"/>
        <family val="2"/>
      </rPr>
      <t xml:space="preserve">Crime Prevention operational activities carried out in first quarter 2013/2014.                                                                </t>
    </r>
    <r>
      <rPr>
        <b/>
        <sz val="12"/>
        <rFont val="Arial Narrow"/>
        <family val="2"/>
      </rPr>
      <t>2)</t>
    </r>
    <r>
      <rPr>
        <sz val="12"/>
        <rFont val="Arial Narrow"/>
        <family val="2"/>
      </rPr>
      <t xml:space="preserve"> Establishment of Metro Police not finalised as yet.</t>
    </r>
  </si>
  <si>
    <r>
      <t xml:space="preserve">MEC approval not granted due to </t>
    </r>
    <r>
      <rPr>
        <b/>
        <sz val="12"/>
        <rFont val="Arial Narrow"/>
        <family val="2"/>
      </rPr>
      <t>additional consultation being required.</t>
    </r>
  </si>
  <si>
    <t xml:space="preserve">Not all accidents captured </t>
  </si>
  <si>
    <t>All accidents to be captured on accibase with effect from 1 October 2013</t>
  </si>
  <si>
    <r>
      <rPr>
        <b/>
        <sz val="12"/>
        <rFont val="Arial Narrow"/>
        <family val="2"/>
      </rPr>
      <t>118 = Top Structures</t>
    </r>
    <r>
      <rPr>
        <sz val="12"/>
        <rFont val="Arial Narrow"/>
        <family val="2"/>
      </rPr>
      <t xml:space="preserve"> Potsdam Unit P = 15
DVRI Pilot Project = 6 
Airport Phase 2A = 68
Storm Damaged  = 29                        
</t>
    </r>
  </si>
  <si>
    <r>
      <rPr>
        <b/>
        <sz val="12"/>
        <rFont val="Arial Narrow"/>
        <family val="2"/>
      </rPr>
      <t>Second Creek =</t>
    </r>
    <r>
      <rPr>
        <sz val="12"/>
        <rFont val="Arial Narrow"/>
        <family val="2"/>
      </rPr>
      <t xml:space="preserve"> Contractor is on site and 97 top structures are at practical completion and will  be handed over by the end of October 2013.  </t>
    </r>
    <r>
      <rPr>
        <b/>
        <sz val="12"/>
        <rFont val="Arial Narrow"/>
        <family val="2"/>
      </rPr>
      <t xml:space="preserve">DVRI Pilot Project = </t>
    </r>
    <r>
      <rPr>
        <sz val="12"/>
        <rFont val="Arial Narrow"/>
        <family val="2"/>
      </rPr>
      <t xml:space="preserve">The contractor has since been assisted  by the funders by paying the material for the contractor and that will assist contractors cashflow.Contractor's payment has been processed and the department is resolving the dispute between the consultant and the contractor. </t>
    </r>
    <r>
      <rPr>
        <b/>
        <sz val="12"/>
        <rFont val="Arial Narrow"/>
        <family val="2"/>
      </rPr>
      <t>Potsdam Unit P =</t>
    </r>
    <r>
      <rPr>
        <sz val="12"/>
        <rFont val="Arial Narrow"/>
        <family val="2"/>
      </rPr>
      <t xml:space="preserve"> </t>
    </r>
    <r>
      <rPr>
        <b/>
        <sz val="12"/>
        <rFont val="Arial Narrow"/>
        <family val="2"/>
      </rPr>
      <t xml:space="preserve"> </t>
    </r>
    <r>
      <rPr>
        <sz val="12"/>
        <rFont val="Arial Narrow"/>
        <family val="2"/>
      </rPr>
      <t xml:space="preserve">The project has been completed and the 2 outstanding units are being finalised due to snags.   </t>
    </r>
    <r>
      <rPr>
        <b/>
        <sz val="12"/>
        <rFont val="Arial Narrow"/>
        <family val="2"/>
      </rPr>
      <t>Airport Phase 2A =</t>
    </r>
    <r>
      <rPr>
        <sz val="12"/>
        <rFont val="Arial Narrow"/>
        <family val="2"/>
      </rPr>
      <t xml:space="preserve"> The outanding 13 units are being finalised by the contractor. </t>
    </r>
    <r>
      <rPr>
        <b/>
        <sz val="12"/>
        <rFont val="Arial Narrow"/>
        <family val="2"/>
      </rPr>
      <t xml:space="preserve">Storm Damage = </t>
    </r>
    <r>
      <rPr>
        <sz val="12"/>
        <rFont val="Arial Narrow"/>
        <family val="2"/>
      </rPr>
      <t>The dispute between the main contractor and the sub contractor has been resolved, the Department and   consultant are monitoring the project very closely.</t>
    </r>
    <r>
      <rPr>
        <b/>
        <sz val="12"/>
        <rFont val="Arial Narrow"/>
        <family val="2"/>
      </rPr>
      <t xml:space="preserve"> Reeston Phase 3 Stage 2 = </t>
    </r>
    <r>
      <rPr>
        <sz val="12"/>
        <rFont val="Arial Narrow"/>
        <family val="2"/>
      </rPr>
      <t xml:space="preserve">The NUMSA strike is over, labour unrest has been resolved  and the contractor is back on site. </t>
    </r>
    <r>
      <rPr>
        <b/>
        <sz val="12"/>
        <rFont val="Arial Narrow"/>
        <family val="2"/>
      </rPr>
      <t>Sunny South =</t>
    </r>
    <r>
      <rPr>
        <sz val="12"/>
        <rFont val="Arial Narrow"/>
        <family val="2"/>
      </rPr>
      <t xml:space="preserve"> The contractor is progressing on site. </t>
    </r>
  </si>
  <si>
    <r>
      <rPr>
        <b/>
        <sz val="12"/>
        <rFont val="Arial Narrow"/>
        <family val="2"/>
      </rPr>
      <t>353 = Internal Services</t>
    </r>
    <r>
      <rPr>
        <sz val="12"/>
        <rFont val="Arial Narrow"/>
        <family val="2"/>
      </rPr>
      <t xml:space="preserve">                   252 at Manyano Thembelihle and 101 at Second Creek</t>
    </r>
  </si>
  <si>
    <t xml:space="preserve">highmast tender at procurement stage. 60 street lights installed </t>
  </si>
  <si>
    <t>Orders to the tune of R5.9 million have been issued in first quarter</t>
  </si>
  <si>
    <t>Designs for areas in Mdantsane completed.</t>
  </si>
  <si>
    <t>29.6 % 65277</t>
  </si>
  <si>
    <t>33 km (Tsaba Village,Dow Village, Confield, Bulura, Dyam Dyam, Gwili-Gwil, Sparrow Mkhonto Road, Tolofiyeni, Ngxwalane)</t>
  </si>
  <si>
    <t>3.8 km (Umswi St., East London AR51 - R470, Winderemere Road, Breibacht Rd, Bridge St,)</t>
  </si>
  <si>
    <t>269.7 km (Coastal, Midland &amp; Inland)</t>
  </si>
  <si>
    <t>Report at BEC stage (Copy of extension letter)</t>
  </si>
  <si>
    <t>Tenders closed on 31 July 2013 &amp; being evaluated (Copy of advert)</t>
  </si>
  <si>
    <t>Completion certificate or Project progress report.</t>
  </si>
  <si>
    <t>89.2% -199719 (500 units)</t>
  </si>
  <si>
    <t>Report on actual calculated losses.</t>
  </si>
  <si>
    <t>Quarterly metered water consumptions calculations on communal standpipes and ablution blocks</t>
  </si>
  <si>
    <t>Procurement process took longer than anticipated</t>
  </si>
  <si>
    <t>Funding requirements have been identified for the implementation of the Business Plan</t>
  </si>
  <si>
    <t>Bid Specification being drawn</t>
  </si>
  <si>
    <t>Delay in information gathering for the development of the Bid specification</t>
  </si>
  <si>
    <t>Expected time frame  31 October 2013</t>
  </si>
  <si>
    <t>Annual contract 13 and Fencing contract to be utilised</t>
  </si>
  <si>
    <t>Conditional assessments need to be done first in order to establish estimated cost for the projects so that a PSP can be appointed thereafter via a tender process</t>
  </si>
  <si>
    <t>Env. Impact Assessment is ongoing for investigations on availability of land</t>
  </si>
  <si>
    <t xml:space="preserve">No appointment done </t>
  </si>
  <si>
    <t>Orders not generated as contractors over committed</t>
  </si>
  <si>
    <t>Utilise Annual Contracts 26,13 and Fencing Contract which is more cost effective</t>
  </si>
  <si>
    <t xml:space="preserve">Evaluation Delayed due to site inspection. </t>
  </si>
  <si>
    <t xml:space="preserve">Postponed site meeting date </t>
  </si>
  <si>
    <t>The procurement process has already started and the tender closed on 20/09/2013 - evaluation occurs 04/10/2013</t>
  </si>
  <si>
    <t xml:space="preserve">Fast-track EIA with DEA </t>
  </si>
  <si>
    <t xml:space="preserve">In Bidding stages </t>
  </si>
  <si>
    <t xml:space="preserve"> 31 requisitions have been issued to the value of R733 525</t>
  </si>
  <si>
    <t>Tender for supply and installation of playground equipment for 8 parks has been advertised and closed on 6 September 2013</t>
  </si>
  <si>
    <t>Had to get techincal assistance from another Directorate (Architecture</t>
  </si>
  <si>
    <t>Report has been submitted to BEC</t>
  </si>
  <si>
    <t>Delay in getting manufacture drawings from bidders. No bidders were obtained from the initial advert</t>
  </si>
  <si>
    <t>Requested extension of the validity period and prepared a BEC report. Report submitted to BEC</t>
  </si>
  <si>
    <t xml:space="preserve">None </t>
  </si>
  <si>
    <t>Validity tender period expired due to technical assessment delays</t>
  </si>
  <si>
    <t xml:space="preserve">Tender was cancelled and report to be submitted to Bid Committees </t>
  </si>
  <si>
    <t xml:space="preserve">Specifications were not approved </t>
  </si>
  <si>
    <t>Funding only made available in September 2013</t>
  </si>
  <si>
    <t>Specifications completed for submission to BSC</t>
  </si>
  <si>
    <t>3rd  &amp; 4th Cell has not yet been planned, designed or constructed</t>
  </si>
  <si>
    <t xml:space="preserve">Total number of households serviced is 137 601 and the percentage is far too low </t>
  </si>
  <si>
    <t>Solid Waste Department to discuss this with indicator with billing and housing departments.</t>
  </si>
  <si>
    <t>Spending less than forecasted</t>
  </si>
  <si>
    <t>Capital Spending Committee to convene on a regular basis to re-adjust budget on project that are moving on the ground.  EPMO to assist in the planning phases.</t>
  </si>
  <si>
    <t>2.51:1</t>
  </si>
  <si>
    <t>31.01 times</t>
  </si>
  <si>
    <t>2012/13  Audit improvement plan reported to audit committee quarterly.</t>
  </si>
  <si>
    <t>None required.</t>
  </si>
  <si>
    <t xml:space="preserve">Mayoral Imbizo; IDP Rep Forum </t>
  </si>
  <si>
    <t xml:space="preserve">One new programme/project applied for </t>
  </si>
  <si>
    <t xml:space="preserve">IR Workshop Concept proposal drafted and submitted for consideration </t>
  </si>
  <si>
    <t>no suitable dates yet have been available to host workshop</t>
  </si>
  <si>
    <t>Secure suitable date with political office bearers and reschedule workshop</t>
  </si>
  <si>
    <t xml:space="preserve">Distribution of books for Mandela Day </t>
  </si>
  <si>
    <t xml:space="preserve">Terms of reference completed, Tender advertised, assessed and is now at the second tender. </t>
  </si>
  <si>
    <t>The reason for deviation is as of a result that some departments have not submitted the outstanding comments in order to finalize the report to Council for Duncan Village D-Hostel and Proper.</t>
  </si>
  <si>
    <t>That  in future Directors ensure that there departments submit comments in the stipulated timeframes given.</t>
  </si>
  <si>
    <t>Still waiting disposal of land parcels.</t>
  </si>
  <si>
    <t>1 land parcels released.</t>
  </si>
  <si>
    <t>A review of the Integrated Transport Plan was completed and submitted to council for approval. Freight Plan has been awarded and is in a Final Draft form which has been circulated to all Directorates for comment.</t>
  </si>
  <si>
    <t>This project is still locked in the legal process</t>
  </si>
  <si>
    <t>Specification for implementation of traffic signals equipment is on the agenda of the  next BEC sitting (08 October 2013). Works instruction for Sidewalks Busbays and Guardrails have been submitted to Roads Department for Construction through Contract 26</t>
  </si>
  <si>
    <t>Postponed Bid meeting</t>
  </si>
  <si>
    <t>Fast track procurement process</t>
  </si>
  <si>
    <t>No Progress</t>
  </si>
  <si>
    <t>A new project plan will be developed for the project to be completed in 2013/14 financial year.</t>
  </si>
  <si>
    <t>The emerging contractor development programme started in the first quarter and continued into the month of October 2013.</t>
  </si>
  <si>
    <t>The programme will be completed in the second quarter.</t>
  </si>
  <si>
    <t xml:space="preserve">As part of the programmes implemented Agriculture show took place on 18 September 2013 and Organic Investment Exhibition. </t>
  </si>
  <si>
    <t>2 (Hosted the National Tourism Career Expo was held in September 2013. Outstanding is the SATMA event</t>
  </si>
  <si>
    <t>The initial date of SATMA was September but rescheduled for the first week of October 2013</t>
  </si>
  <si>
    <t>SATMA event to be held on the 1st week of October 2013</t>
  </si>
  <si>
    <t xml:space="preserve">No progress has been recorded to date </t>
  </si>
  <si>
    <t>Due to capacity challenges</t>
  </si>
  <si>
    <t>Approval of the Micro Structure</t>
  </si>
  <si>
    <t>Not achieved. Portfolio of evidence not captured correctly.  Signed performance agreements not required but draft agreements.</t>
  </si>
  <si>
    <t>Meetings being held with all directorates to roll out the performance agreements.  EPMDS is also to hold a further workshop with affected staff in order to enable agreement.</t>
  </si>
  <si>
    <t>Ncera Village Phase 1D is 28% complete - 97% (217932)</t>
  </si>
  <si>
    <t>Two yearly assessments by DWA compiled in October 2012. DWA has not yet published the results yet.  Target not in control of the Department</t>
  </si>
  <si>
    <t>Dependent on DWA for results. Target to be amended at mid-year</t>
  </si>
  <si>
    <t>Not in the control of the Department</t>
  </si>
  <si>
    <t>To be amended during mid-year adjustment</t>
  </si>
  <si>
    <t>Tender at advertising stage closing on the 15 October 2013</t>
  </si>
  <si>
    <t>Will proceed to procurement committees</t>
  </si>
  <si>
    <t xml:space="preserve">Specification document to be amended in consultation with Architect Division as per BSC meeting.  </t>
  </si>
  <si>
    <t>Documents and flow charts drafted</t>
  </si>
  <si>
    <t>Approved at BAC and service provider appointed.</t>
  </si>
  <si>
    <t>Land identified and specifications for the Fire Station being prepared. Architectural Dept being tasked to appoint a service provider for the planning phase</t>
  </si>
  <si>
    <t>Processes in play and meeting with MEC have taken place to address this.</t>
  </si>
  <si>
    <t>IT management failed to develop disaster recovery plan.</t>
  </si>
  <si>
    <t>Draft design and documentation phase completed (specifications for appointment of a service provider (principal contractor))</t>
  </si>
  <si>
    <t>(Project under implementation)</t>
  </si>
  <si>
    <t>Land identification/to purchase or request for donation</t>
  </si>
  <si>
    <t>Budget Link Capex</t>
  </si>
  <si>
    <t>Budget Link Opex</t>
  </si>
  <si>
    <t>Operating Budget Cost centre and Vote</t>
  </si>
  <si>
    <t xml:space="preserve">To ensure that BCMM is financially viable </t>
  </si>
  <si>
    <t xml:space="preserve">Maintain long term borrowings below NT threshold </t>
  </si>
  <si>
    <t>Expenditure below desired level</t>
  </si>
  <si>
    <t>BCMM is well structured and capacitated to deliver on its mandate</t>
  </si>
  <si>
    <t>BCMM works inclusively with all stakeholders in delivering on the local government mandate</t>
  </si>
  <si>
    <t>Implement Economic Infrastructure and Capacitation Programmes</t>
  </si>
  <si>
    <t xml:space="preserve">To ensure a safe and secure  environment within BCMM </t>
  </si>
  <si>
    <t>Number of strategic key investment projects facilitated in partnership with other SOEs and launched in the Metro (ECDC &amp; IDZ)</t>
  </si>
  <si>
    <t xml:space="preserve">Number of cemeteries upgraded and refurbished </t>
  </si>
  <si>
    <t>To build a safe and resilient City through Disaster Management Establish structures and maintain them</t>
  </si>
  <si>
    <t>Provision of sustainable lighting throughout the licence area of supply</t>
  </si>
  <si>
    <t xml:space="preserve">To ensure an electricity infrastructure service that is inclusive, safe, reliable, efficient  and adequately maintained </t>
  </si>
  <si>
    <t xml:space="preserve">Provision of ICT systems  and infrastructure to support internal and external customers. </t>
  </si>
  <si>
    <t>33 times</t>
  </si>
  <si>
    <t>&gt;20 times</t>
  </si>
  <si>
    <t>2.08:1</t>
  </si>
  <si>
    <t xml:space="preserve">Mainstreaming  vulnerable within the metro's planning and budgeting processes </t>
  </si>
  <si>
    <t>4 programmes/initiatives in  FY 13/14:-Youth skilling and capacitation programme.- Launch Youth Council -Metro Aids Council.-MDG Mainstreaming Framework</t>
  </si>
  <si>
    <t>Establishment could not be met</t>
  </si>
  <si>
    <t>Training Needs Assessment, induction of Ward Based AIDS Councils and the Piloting of Ward Based AIDS Council in Ward 28 was a challenge, which resulted in the launch not taking place.</t>
  </si>
  <si>
    <t>Launch of WBACs</t>
  </si>
  <si>
    <t>Rand value investment made to bulk electricity infrastructure</t>
  </si>
  <si>
    <t>350 Streetlights</t>
  </si>
  <si>
    <t>3 Highmast lights</t>
  </si>
  <si>
    <t>Number of disaster management structures established</t>
  </si>
  <si>
    <t>High level Risk and Vulnerability Assessment Draft prepared</t>
  </si>
  <si>
    <t>Finalisation of high level Risk and Vulnerability Assessment</t>
  </si>
  <si>
    <t>To Provide effective and efficient Municipal Health Services to all BCMM communities</t>
  </si>
  <si>
    <t>Maintain a high level investment in the bulk electricity network</t>
  </si>
  <si>
    <t>Establish task team/working forum in BCMM towards finalising the Establishment of Metro Police</t>
  </si>
  <si>
    <t>Establish task team/working forum between BCMM, SAP &amp; Communities towards the Establishment of CSF</t>
  </si>
  <si>
    <t>Indicator will measure reduction in accidents. Which high collision areas?</t>
  </si>
  <si>
    <t> To improve air quality within BCMM</t>
  </si>
  <si>
    <t>Deferred investment into the electrical infrastructure in terms maintenance, refurbishment and upgrading resulting in poor electrical infrastructure</t>
  </si>
  <si>
    <t>Key milestones achieved in the development of the BCMM Roads Master Plan</t>
  </si>
  <si>
    <t>To ensure that water and sanitation systems are well maintained and efficiently functioning throughout BCMM</t>
  </si>
  <si>
    <t>Provide households within BCMM with access to potable water.</t>
  </si>
  <si>
    <t>Accreditation of Science Laboratory Services</t>
  </si>
  <si>
    <t>Develop and review a Comprehensive Integrated Transport Plan (ITP) that is aligned to the SDF and IDP.</t>
  </si>
  <si>
    <t>Council resolution on Metro Police</t>
  </si>
  <si>
    <t>% Reduction in the disabling injury frequency rate</t>
  </si>
  <si>
    <t>Implement the BCMM Traffic Safety Plan</t>
  </si>
  <si>
    <t>2 Phases (1&amp;2)</t>
  </si>
  <si>
    <t>Number of non section 56 employees to which employee performance management and development system has been cascaded</t>
  </si>
  <si>
    <t>limited Access to land for development</t>
  </si>
  <si>
    <t>Implement land acquisition &amp; transfer programmes</t>
  </si>
  <si>
    <t>Inadequate housing for community needs</t>
  </si>
  <si>
    <t>Number of top structures completed</t>
  </si>
  <si>
    <t>Number of serviced sites completed</t>
  </si>
  <si>
    <t>To improve the living conditions within priority nodal Townships</t>
  </si>
  <si>
    <t>5 New highmast lights</t>
  </si>
  <si>
    <t>5 Highmast lights</t>
  </si>
  <si>
    <t>Complete a full update and development of ITP for next 5 year period 2014-2019</t>
  </si>
  <si>
    <t>Operating Budget 2016/17</t>
  </si>
  <si>
    <t>Capital Budget 2016/17</t>
  </si>
  <si>
    <t>To ensure water supply systems in BCMM are compliant with SANS 241 (Drinking Water Quality Standards in SA)</t>
  </si>
  <si>
    <r>
      <rPr>
        <b/>
        <sz val="12"/>
        <rFont val="Arial Narrow"/>
        <family val="2"/>
      </rPr>
      <t>45.67%</t>
    </r>
    <r>
      <rPr>
        <sz val="12"/>
        <rFont val="Arial Narrow"/>
        <family val="2"/>
      </rPr>
      <t xml:space="preserve">          (29289197 kl of 64134932kl)</t>
    </r>
  </si>
  <si>
    <t>1 400 000 kl</t>
  </si>
  <si>
    <t>1 200 000kl</t>
  </si>
  <si>
    <t>output</t>
  </si>
  <si>
    <t xml:space="preserve">To improve the quality of human life through  integrated sustainable human settlements  </t>
  </si>
  <si>
    <t>Number of new RDP houses connected</t>
  </si>
  <si>
    <t>Improve health and safety in the workplace</t>
  </si>
  <si>
    <t>Cascading of performance management throughout the institution for positions below section 56</t>
  </si>
  <si>
    <t xml:space="preserve">Inability to effectively cover all areas of BCMM with regard to fire and rescue facilities </t>
  </si>
  <si>
    <t xml:space="preserve">Number of community halls constructed </t>
  </si>
  <si>
    <t>Roll out of the electrification programme within the BCMM area of supply</t>
  </si>
  <si>
    <t>Roll-out the DVRI business plan</t>
  </si>
  <si>
    <t>Compliance of wastewater treatment works with relevant discharge conditions</t>
  </si>
  <si>
    <t>Compliance of water treatment works with SANS 241 requirements</t>
  </si>
  <si>
    <t xml:space="preserve">Number of layout plans completed </t>
  </si>
  <si>
    <t>Ageing infrastructure and capacity constraints</t>
  </si>
  <si>
    <t>Trade and Investment Strategy approved</t>
  </si>
  <si>
    <t>Implementation of the Audit Improvement Plan.</t>
  </si>
  <si>
    <t>Maintain favourable cash management procedures</t>
  </si>
  <si>
    <t>CFO/All</t>
  </si>
  <si>
    <t>Implementation of the Knowledge Management Strategy</t>
  </si>
  <si>
    <t>&lt;32%</t>
  </si>
  <si>
    <t>3.78 times fixed operating expenditure</t>
  </si>
  <si>
    <t xml:space="preserve"> &gt;3 x fixed operating expenditure</t>
  </si>
  <si>
    <t>2016/17 Target</t>
  </si>
  <si>
    <t xml:space="preserve">Roll-out of Employee Performance Management and Development System 
</t>
  </si>
  <si>
    <t xml:space="preserve">Number of people from employment equity target groups employed in the 3 highest levels of management in compliance with municipality’s approved employment equity plan  </t>
  </si>
  <si>
    <t xml:space="preserve">Number of Closed Circuit TV surveillance systems installed </t>
  </si>
  <si>
    <t>Number of projects implemented in line with the Air Quality Management Plan</t>
  </si>
  <si>
    <t>Number of projects implemented in line with the Municipal Health Services Plan</t>
  </si>
  <si>
    <t>Integrated BCMM Amenities Master Plan Approved</t>
  </si>
  <si>
    <t>% compliance of  water treatment works with SANS 241 requirements</t>
  </si>
  <si>
    <t>% of households  with access to basic level of water supply</t>
  </si>
  <si>
    <t>Planning and designs for 2 new cells</t>
  </si>
  <si>
    <t>Number of Waste Cells Constructed</t>
  </si>
  <si>
    <t>2 new cells  (Roundhill Landfill Site)</t>
  </si>
  <si>
    <t>1 waste cell (Roundhill landfill site)</t>
  </si>
  <si>
    <t>% of households with access to basic solid waste removal service</t>
  </si>
  <si>
    <t xml:space="preserve">Development and approval of the Metro Growth and Development Strategy (MGDS) </t>
  </si>
  <si>
    <t>Metro Growth Development Strategy developed and approved</t>
  </si>
  <si>
    <t>Development and approval of the Trade and Investment Strategy</t>
  </si>
  <si>
    <t>Number of Events Hosted by the City</t>
  </si>
  <si>
    <t xml:space="preserve">Number of Tourism Development Projects Implemented </t>
  </si>
  <si>
    <t>Number of Agricultural Programmes Implemented</t>
  </si>
  <si>
    <t xml:space="preserve">Development and approval of the Metro Rural Development Strategy </t>
  </si>
  <si>
    <t xml:space="preserve"> Rural Development Strategy of the Metro approved</t>
  </si>
  <si>
    <t xml:space="preserve">Number of jobs created through LED initiatives including implementation of capital projects </t>
  </si>
  <si>
    <t>% revenue collection rate as measured in accordance with the MSA Performance Regulations.</t>
  </si>
  <si>
    <t>% of a municipality’s capital budget actually spent on capital projects identified for a particular financial year in terms of the municipality’s integrated development plan</t>
  </si>
  <si>
    <t xml:space="preserve">% of households provided with access to Free Basic Electricity </t>
  </si>
  <si>
    <t xml:space="preserve">Number of creativity and innovation case studies documented </t>
  </si>
  <si>
    <t xml:space="preserve">International Relations Strategy </t>
  </si>
  <si>
    <t>Number of public swimming pools redeveloped</t>
  </si>
  <si>
    <t xml:space="preserve">Number of streetlights installed </t>
  </si>
  <si>
    <t>Number of highmast lights installed in informal areas</t>
  </si>
  <si>
    <t>To deliver sustainable infrastructure that supports social and economic development.</t>
  </si>
  <si>
    <t>Km of BRT lanes constructed</t>
  </si>
  <si>
    <t>Provision of refuse removal service to households within BCMM</t>
  </si>
  <si>
    <r>
      <rPr>
        <b/>
        <sz val="12"/>
        <rFont val="Arial Narrow"/>
        <family val="2"/>
      </rPr>
      <t>26.85%</t>
    </r>
    <r>
      <rPr>
        <sz val="12"/>
        <rFont val="Arial Narrow"/>
        <family val="2"/>
      </rPr>
      <t xml:space="preserve"> (</t>
    </r>
    <r>
      <rPr>
        <b/>
        <sz val="12"/>
        <rFont val="Arial Narrow"/>
        <family val="2"/>
      </rPr>
      <t>7 615 191.22 kl</t>
    </r>
    <r>
      <rPr>
        <sz val="12"/>
        <rFont val="Arial Narrow"/>
        <family val="2"/>
      </rPr>
      <t xml:space="preserve"> of 2 928 9197kl)
</t>
    </r>
  </si>
  <si>
    <t>Number of days when air pollution exceeds National Ambient Standards</t>
  </si>
  <si>
    <t>&lt; 25 days</t>
  </si>
  <si>
    <t xml:space="preserve">MEC approval for Metro Police </t>
  </si>
  <si>
    <t>Number of Community Safety Forums established</t>
  </si>
  <si>
    <t>High risk areas 3 mins, Medium risk areas 14 mins, Low risk areas 25 mins</t>
  </si>
  <si>
    <t>Number of  EPMDS capacity building initiatives implemented</t>
  </si>
  <si>
    <t>To ensure BCMM is well structured and capacitated to deliver on its mandate</t>
  </si>
  <si>
    <t>Number of ICT Disaster Centres established</t>
  </si>
  <si>
    <t>Number of Community Based Risk Reduction interventions implemented</t>
  </si>
  <si>
    <t>Number of recreational parks upgraded and refurbished</t>
  </si>
  <si>
    <t>% reduction of vehicle downtime</t>
  </si>
  <si>
    <t>Reduce municipal vehicle downtime</t>
  </si>
  <si>
    <t xml:space="preserve">Mdantsane Local Spatial Development Programme </t>
  </si>
  <si>
    <t>Develop and implement a Township Regeneration Strategy</t>
  </si>
  <si>
    <t>Implementation of the Duncan Village Redevelopment Initiative Business Plan</t>
  </si>
  <si>
    <t>Approved three year Implementation Plan</t>
  </si>
  <si>
    <t>The percentage of  households with access to a basic level of electricity (BCMM area of supply)</t>
  </si>
  <si>
    <t>To ensure universal access to potable water within BCMM</t>
  </si>
  <si>
    <t>% reduction of financial related water losses</t>
  </si>
  <si>
    <t>Number of kilo litres reduced (physical water loss in terms of systems losses)</t>
  </si>
  <si>
    <t>199 298</t>
  </si>
  <si>
    <t>Apply Waste Management Hierarchy which favours Waste Minimisation and Disposal as a last option as per the Legislation</t>
  </si>
  <si>
    <t>Construction of new cells and rehabilitation of existing cells</t>
  </si>
  <si>
    <t xml:space="preserve">Create an enabling economic environment with focus on key growth sectors </t>
  </si>
  <si>
    <t>Develop and implement economic development programmes to promote and support growth both the 1st and 2nd economies</t>
  </si>
  <si>
    <t>Number of LED capacity building programmes implemented</t>
  </si>
  <si>
    <t>Tourism promotion</t>
  </si>
  <si>
    <t xml:space="preserve">Number of employees registered for training and capacity building programmes annually </t>
  </si>
  <si>
    <t>Employee health and safety</t>
  </si>
  <si>
    <t>Number of community magazines published</t>
  </si>
  <si>
    <t>2015/16 target</t>
  </si>
  <si>
    <t>2016/17 target</t>
  </si>
  <si>
    <t>Accountable Directorate</t>
  </si>
  <si>
    <t>1
(Beachfront/Esplanade)</t>
  </si>
  <si>
    <t>1
( Mdantsane Highway Taxi Rank)</t>
  </si>
  <si>
    <t>30%
 (reduction of downtime)</t>
  </si>
  <si>
    <t>35 %
 (reduction of downtime)</t>
  </si>
  <si>
    <t xml:space="preserve">7
</t>
  </si>
  <si>
    <t xml:space="preserve">10 
</t>
  </si>
  <si>
    <t xml:space="preserve">5 
</t>
  </si>
  <si>
    <t>7 
(fire stations)Target not specific</t>
  </si>
  <si>
    <t>2 
(Municipal Health database, Installation of MHS software)</t>
  </si>
  <si>
    <t>2
(Specify)</t>
  </si>
  <si>
    <t xml:space="preserve">1
 Events Safety Technical Task Team </t>
  </si>
  <si>
    <t>15
 approved township establishments</t>
  </si>
  <si>
    <t xml:space="preserve">2
</t>
  </si>
  <si>
    <t xml:space="preserve">2 
</t>
  </si>
  <si>
    <t xml:space="preserve">5
</t>
  </si>
  <si>
    <t>R32 million invested</t>
  </si>
  <si>
    <t xml:space="preserve">1000
 informal dwellings </t>
  </si>
  <si>
    <t>500
informal dwellings</t>
  </si>
  <si>
    <t>99% 
[104523 households]</t>
  </si>
  <si>
    <t>65% 
[106022 households]</t>
  </si>
  <si>
    <t xml:space="preserve">98%
 [102298 households] </t>
  </si>
  <si>
    <t>20 km</t>
  </si>
  <si>
    <t>100 km</t>
  </si>
  <si>
    <t>15 km</t>
  </si>
  <si>
    <t>1200 km</t>
  </si>
  <si>
    <t>1
 (Westbank)</t>
  </si>
  <si>
    <t>2
( Specify area)</t>
  </si>
  <si>
    <t>2 
Bridges refurbished</t>
  </si>
  <si>
    <t>% compliance with effluent quality standards</t>
  </si>
  <si>
    <t>97%
 (217 932) Households</t>
  </si>
  <si>
    <t>98%
 (219 332)</t>
  </si>
  <si>
    <t>99%
 (220 832)</t>
  </si>
  <si>
    <t>100%
 (223 568)</t>
  </si>
  <si>
    <t>89% 
(199 298)</t>
  </si>
  <si>
    <t>90%
 (201 598)</t>
  </si>
  <si>
    <t>91% 
(203 598)</t>
  </si>
  <si>
    <t>ITP Review approved by Council</t>
  </si>
  <si>
    <t>Implementation of the Investment Strategy</t>
  </si>
  <si>
    <t>Number of SMME businesses supported in line with the SMME support programmes</t>
  </si>
  <si>
    <t>% adherence to the municipality's LED Implementation Plan</t>
  </si>
  <si>
    <t>31.3% 
(70 000)</t>
  </si>
  <si>
    <t>34%
 (75 000)</t>
  </si>
  <si>
    <t xml:space="preserve">3
</t>
  </si>
  <si>
    <t xml:space="preserve">1 
</t>
  </si>
  <si>
    <t>8 
(IDP Rep Forum, IDP/Budget Roadshows, Council Open Day,  Exco Outreach, SOPA, SONA, SOMA, World Aids Day)</t>
  </si>
  <si>
    <t>9 
(IDP Rep Forum, IDP/Budget Roadshows, Council Open Day, Exco Outreach, Mayoral Imbizo, SOPA, SONA, SOMA, World Aids Day)</t>
  </si>
  <si>
    <t>9
 (IDP Rep Forum, IDP/Budget Roadshows, Council Open Day, Exco Outreach, Mayoral Imbizo, SOPA, SONA, SOMA, World Aids Day)</t>
  </si>
  <si>
    <t xml:space="preserve">Number of Programmes supported through existing partnerships </t>
  </si>
  <si>
    <t>14
 Programmes</t>
  </si>
  <si>
    <t>16
 (2 new programmes)</t>
  </si>
  <si>
    <t>19 
(3 new programmes)</t>
  </si>
  <si>
    <t xml:space="preserve">Number of IGR programmes undertaken with sector departments and parastals </t>
  </si>
  <si>
    <r>
      <t xml:space="preserve">4
</t>
    </r>
    <r>
      <rPr>
        <sz val="12"/>
        <color rgb="FFFF0000"/>
        <rFont val="Arial Narrow"/>
        <family val="2"/>
      </rPr>
      <t xml:space="preserve">  (Home Affairs, Department of Education, Dept of Human Settlements; Local Government &amp; Trad. Affairs)</t>
    </r>
  </si>
  <si>
    <t>28% 
(62500)</t>
  </si>
  <si>
    <t>29.3%
( 65500)</t>
  </si>
  <si>
    <t>30%
( 67000)</t>
  </si>
  <si>
    <t>28.6% 
(64 000)</t>
  </si>
  <si>
    <t xml:space="preserve">KPA 2 : MUNICIPAL BASIC SERVICE DELIVERY AND INFRASTRUCTURE DEVELOPMENT </t>
  </si>
  <si>
    <t xml:space="preserve">KPA 3 : LOCAL ECONOMIC DEVELOPMENT </t>
  </si>
  <si>
    <t xml:space="preserve">KPA 4 : MUNICIPAL FINANCIAL VIABILITY AND MANAGEMENT </t>
  </si>
  <si>
    <t xml:space="preserve">KPA 5 : GOOD GOVERNANCE AND PUBLIC PARTICIPATION </t>
  </si>
  <si>
    <t>Institutional Restructuring and Stabilisation
SFA 1</t>
  </si>
  <si>
    <t>Bridge the digital divide
SFA 4</t>
  </si>
  <si>
    <t>Metro Structure reviewed annually</t>
  </si>
  <si>
    <t>Approved Macro and Micro Structure</t>
  </si>
  <si>
    <t>Baseline
2012/13</t>
  </si>
  <si>
    <t>2014/15
Target</t>
  </si>
  <si>
    <t xml:space="preserve"> Metro Structure Reviewed</t>
  </si>
  <si>
    <t>Progress in development and review of Integrated Transport Plan (ITP)</t>
  </si>
  <si>
    <t>2km</t>
  </si>
  <si>
    <t>3 km</t>
  </si>
  <si>
    <t>Less than 11 
(3% of 365 days per year)</t>
  </si>
  <si>
    <t>% of households with access to basic level of sanitation service</t>
  </si>
  <si>
    <t>2300
(201598)</t>
  </si>
  <si>
    <t>419
(1500)</t>
  </si>
  <si>
    <t>(1500)
61642</t>
  </si>
  <si>
    <t xml:space="preserve">4
</t>
  </si>
  <si>
    <t>1 
(Pilot community risk assessment wards 1 &amp; 2)</t>
  </si>
  <si>
    <t>Buffalo City Township Regeneration Strategy developed</t>
  </si>
  <si>
    <t>4 
-Youth skilling and capacitation programme.- Launch Youth Council -Metro Aids Council.-MDG Mainstreaming Framework</t>
  </si>
  <si>
    <t xml:space="preserve">Limited sourcing and utilisation of knowledge and experience to inform creativity and innovation </t>
  </si>
  <si>
    <t>Implementation of the knowledge Management Strategy</t>
  </si>
  <si>
    <t xml:space="preserve">1 Case Study </t>
  </si>
  <si>
    <t>% reduction in unaccounted electricity losses</t>
  </si>
  <si>
    <t>18
(12) Buffalo City Monthly; (6) Metro Voice</t>
  </si>
  <si>
    <t>Number of radio shows produced focusing on service delivery achievements</t>
  </si>
  <si>
    <t>896 
(employees from task grade 14 to 8)</t>
  </si>
  <si>
    <t xml:space="preserve">2
(employees from task grade 14 to 8)
</t>
  </si>
  <si>
    <t>2
(from GM to Task Grade 15 and 
employees from task grade 14 to 8)</t>
  </si>
  <si>
    <t>109
Performance Management system cascaded from GM to Task Grade 15</t>
  </si>
  <si>
    <t>Improve performance, compliance, processes and systems.
SFA 5</t>
  </si>
  <si>
    <t>To ensure a safe and secure environment within BCMM</t>
  </si>
  <si>
    <t xml:space="preserve">Indicator Type </t>
  </si>
  <si>
    <t>All people in South Africa are protected and fill safe</t>
  </si>
  <si>
    <t>Implement the BCMM Crime Prevention Strategy</t>
  </si>
  <si>
    <t>Establishment of the BCMM Metro Police</t>
  </si>
  <si>
    <t>BCMM Metro Police established</t>
  </si>
  <si>
    <t>Health and Public Safety</t>
  </si>
  <si>
    <t xml:space="preserve">Corporate Services </t>
  </si>
  <si>
    <t>2
(Food Sampling project, Water Quality project)</t>
  </si>
  <si>
    <t xml:space="preserve">A safe and resilient city </t>
  </si>
  <si>
    <t>Build sustainable communities
SFA 6</t>
  </si>
  <si>
    <t>3
(2) Disaster Management Forums and (1) Task Team established</t>
  </si>
  <si>
    <t xml:space="preserve">Inability to effectively provide fire and rescue services to all BCMM communities </t>
  </si>
  <si>
    <t>To provide effective and responsive Fire &amp; Rescue facilities  to all BCMM communities</t>
  </si>
  <si>
    <t>7 
Fire and Rescue fire stations</t>
  </si>
  <si>
    <t>Response time to fire incidents in line with SANS requirement</t>
  </si>
  <si>
    <t xml:space="preserve">3 mins (High risk) </t>
  </si>
  <si>
    <t xml:space="preserve">14 mins (Medium risk) </t>
  </si>
  <si>
    <t xml:space="preserve">25 mins (Low risk) </t>
  </si>
  <si>
    <t>Develop an Amenities Management Master Plan</t>
  </si>
  <si>
    <t xml:space="preserve">Community Services </t>
  </si>
  <si>
    <t xml:space="preserve">6
 </t>
  </si>
  <si>
    <t>Build sustainable communities
SFA 6</t>
  </si>
  <si>
    <t xml:space="preserve">2396
</t>
  </si>
  <si>
    <t xml:space="preserve">Development Planning </t>
  </si>
  <si>
    <t>To improve the quality of human life through integrated sustainable human settlements</t>
  </si>
  <si>
    <t xml:space="preserve">Chief Operating Officer </t>
  </si>
  <si>
    <t xml:space="preserve">To improve the living conditions within priority nodal Townships  </t>
  </si>
  <si>
    <t>Approved 3yr implementation plan</t>
  </si>
  <si>
    <t>Limited street and highmast lighting throughout the licence area of supply</t>
  </si>
  <si>
    <t>Provision of sustainable lighting throughout the license area pf supply</t>
  </si>
  <si>
    <t xml:space="preserve">Engineering Services </t>
  </si>
  <si>
    <t>Deferred investment into the electrical infrastructure in terms of maintenance, refurbishment and upgrading resulting in poor electrical infrastructure</t>
  </si>
  <si>
    <t xml:space="preserve">Universal access to electricity </t>
  </si>
  <si>
    <t>Poor state of roads and BCMM infrastructure</t>
  </si>
  <si>
    <t>To provide an accessible all weather BCMM road network</t>
  </si>
  <si>
    <t>National target is to reduce non revenue water by 50% in South Africa by 2014</t>
  </si>
  <si>
    <t>To ensure effective conservation and management of water resource in BCMM</t>
  </si>
  <si>
    <t xml:space="preserve">Eradication of water and sanitation backlog </t>
  </si>
  <si>
    <t xml:space="preserve">8
</t>
  </si>
  <si>
    <t xml:space="preserve">To develop a balanced multi modal, safe and integrated transport system that promotes mobility and accessibility </t>
  </si>
  <si>
    <t xml:space="preserve">1
</t>
  </si>
  <si>
    <t>1 National Environmental Management Waste Act 59 of 2008. National Waste Collection Standard 2010</t>
  </si>
  <si>
    <t>To provide integrated waste management services</t>
  </si>
  <si>
    <t xml:space="preserve">3
 (separation at source, extension of recycling drop off points and a buy back centre) </t>
  </si>
  <si>
    <t>8
 (6 Separation at source projects and 2 Buy back centres)</t>
  </si>
  <si>
    <t>Non compliance with National Environmental Management Waste Act 59 of 2008 in relation to waste disposal and Minimum Requirements of waste disposal by landfill of 1998</t>
  </si>
  <si>
    <t>Community Services</t>
  </si>
  <si>
    <t>Job Creation 
SFA 7</t>
  </si>
  <si>
    <t>Create an enabling economic environment with focus on key growth sectors</t>
  </si>
  <si>
    <t xml:space="preserve">Qualified Audit Report </t>
  </si>
  <si>
    <t xml:space="preserve">Chief Financial Officer/ All </t>
  </si>
  <si>
    <t xml:space="preserve">Financial Viability </t>
  </si>
  <si>
    <t xml:space="preserve">Expenditure below desired level </t>
  </si>
  <si>
    <t xml:space="preserve">Provision for Indigent households </t>
  </si>
  <si>
    <t>Roll out indigent scheme to all Indigent households in BCMM</t>
  </si>
  <si>
    <t xml:space="preserve">Executive Support Services </t>
  </si>
  <si>
    <t>Improve Governance
SFA 8</t>
  </si>
  <si>
    <t>4
  (Home Affairs, Department of Education, Dept of Human Settlements; Local Government &amp; Trad. Affairs)</t>
  </si>
  <si>
    <t>7
 (3 new programmes)
Specify programmes</t>
  </si>
  <si>
    <t>9
(2 new programmes)
Specify programmes</t>
  </si>
  <si>
    <t>11 
( 2 new programmes)
Specify programmes</t>
  </si>
  <si>
    <t>Improve Intergovernmental relations
SFA 2</t>
  </si>
  <si>
    <t>22
 (3 new programmes)</t>
  </si>
  <si>
    <t>25
 (3 new programmes)</t>
  </si>
  <si>
    <t>To ensure that BCMM works closely with all stakeholders in delivering on the Local Government mandate</t>
  </si>
  <si>
    <t>Limited participation of the public in Municipal processes</t>
  </si>
  <si>
    <t>IRT Strategy lacks commitment and buy in</t>
  </si>
  <si>
    <t xml:space="preserve">Effective and timeous communications with all stakeholders </t>
  </si>
  <si>
    <t>Financial Viability
SFA 9</t>
  </si>
  <si>
    <t xml:space="preserve">Improve performance, compliance, processes and systems.
SFA 5
</t>
  </si>
  <si>
    <t xml:space="preserve">Decent employment through inclusive economic growth </t>
  </si>
  <si>
    <t xml:space="preserve">To deliver sustainable infrastructure that supports and social and economic development  </t>
  </si>
  <si>
    <t>An efficient, competitive and responsive economic infrastructure network</t>
  </si>
  <si>
    <t>Economic Development</t>
  </si>
  <si>
    <t>Implementation of the Strategy</t>
  </si>
  <si>
    <t>Number of economic strategic Partnerships formalised</t>
  </si>
  <si>
    <t>Implementation of partnership initiatives</t>
  </si>
  <si>
    <t>3
(Khiwane Camp Site, Tsholomnqa and Mdantsane Community Lodge)</t>
  </si>
  <si>
    <t>7
(Informal traders training, Tender advise training, Emerging Contractor development, Tourism Grading, Export Development Training, Business Skills and Support, Tour Guide Development)</t>
  </si>
  <si>
    <t xml:space="preserve">15
(Business registration, Business Plan development and Capacity Building, Business Information Services, Business Mentoring) </t>
  </si>
  <si>
    <t>25
(Business registration, Business Plan development and Capacity Building, Business Information Services, Business Mentoring)</t>
  </si>
  <si>
    <t>30
(Business registration, Business Plan development and Capacity Building, Business Information Services, Business Mentoring)</t>
  </si>
  <si>
    <t xml:space="preserve">9900 
</t>
  </si>
  <si>
    <t>1
 (Fresh produce market)</t>
  </si>
  <si>
    <t xml:space="preserve">N/A 
</t>
  </si>
  <si>
    <t>Number of heritage sites upgraded for tourism marketing purposes (promotion of arts and culture)</t>
  </si>
  <si>
    <t>16 
(Participation in domestic tourism events: CPT Tourism Getaway, JHB Tourism Outdoor, Advertising in 6 Tourism Publications, Participation in 6 SA Tourism International Roadshows)</t>
  </si>
  <si>
    <t xml:space="preserve">18
 (Participation in domestic tourism events: CPT Tourism Getaway, JHB Tourism Outdoor, Advertising in 8 Tourism Publications, Participation in 6 SA Tourism International Roadshows) </t>
  </si>
  <si>
    <t>20 
 (Participation in domestic tourism events: CPT Tourism Getaway, JHB Tourism Outdoor, Advertising in 10 Tourism Publications, Participation in 6 SA Tourism International Roadshows)</t>
  </si>
  <si>
    <t>22 
(Participation in domestic tourism events: CPT Tourism Getaway, JHB Tourism Outdoor, Advertising in 12 Tourism Publications, Participation in 6 SA Tourism International Roadshows)</t>
  </si>
  <si>
    <t>1 
(Automotive, Manufacturing, Tourism and Agri-business)</t>
  </si>
  <si>
    <t>2
(Automotive, Manufacturing, Tourism and Agri-business)</t>
  </si>
  <si>
    <t>3
(Automotive, Manufacturing, Tourism and Agri-business)</t>
  </si>
  <si>
    <t>3 
(Eastern Cape Tourism Parks, ECDC, SEDA)</t>
  </si>
  <si>
    <t>4
(Signed partnership agreements with Eastern Cape Tourism Parks, ECDC, SEDA &amp; Private Sector Organisations)</t>
  </si>
  <si>
    <t xml:space="preserve">7
 (National Tourism Month, National Tourism Career Expo, SATMA, Summer Season Programme, Port Festival, Iron Man, Africa Open Golf Challenge, BCMM Business Expo)
</t>
  </si>
  <si>
    <t xml:space="preserve">4 
(National Tourism Month, National Tourism Career Expo, SATMA, Summer Season Programme)
</t>
  </si>
  <si>
    <t xml:space="preserve">6
 (National Tourism Month, National Tourism Career Expo, SATMA, Summer Season Programme, Port Festival, BCMM Business Expo)
</t>
  </si>
  <si>
    <t>6 
(National Tourism Month, National Tourism Career Expo, SATMA, Summer Season Programme, Port Festival, BCMM Business Expo)</t>
  </si>
  <si>
    <t>3 
(Khiwane Camp Site, Tsholomnqa and Mdantsane Community Lodge)</t>
  </si>
  <si>
    <t>1 
(Beachfront Tourism Amenities development)</t>
  </si>
  <si>
    <t>1
 (Beachfront Tourism Amenities development)</t>
  </si>
  <si>
    <t xml:space="preserve">2
 (Dipping tanks and fencing of grazing land)
</t>
  </si>
  <si>
    <t xml:space="preserve">4
 (Dipping tanks and fencing of grazing land and sheddy nets)
</t>
  </si>
  <si>
    <t xml:space="preserve">6
 (Dipping tanks and fencing of grazing land and sheddy nets)
</t>
  </si>
  <si>
    <t>8
 (Dipping tanks and fencing of grazing land and sheddy nets)</t>
  </si>
  <si>
    <t>35
 (Business registration, Business Plan development and Capacity Building, Business Information Services, Business Mentoring)</t>
  </si>
  <si>
    <t>N/A
(Still to be provided by National Department of Public Works)</t>
  </si>
  <si>
    <t>All people in South Africa are protected and feel safe</t>
  </si>
  <si>
    <t>1
 (East London CBD)</t>
  </si>
  <si>
    <t>To enhance and protect all environmental assets and natural resources within BCMM by 2016</t>
  </si>
  <si>
    <t xml:space="preserve">Development and approval of an Integrated BCMM Amenities Master Plan (sports fields, halls, swimming pools, beaches, parks and cemeteries) </t>
  </si>
  <si>
    <t>Com+M5:CU100munity Services</t>
  </si>
  <si>
    <t xml:space="preserve">% of the municipality’s budget actually spent on implementing its workplace skills plan </t>
  </si>
  <si>
    <t>1 
Disaster recovery centre
(EL IDZ)</t>
  </si>
  <si>
    <t xml:space="preserve">Qualified Audit Report. </t>
  </si>
  <si>
    <t>&gt;95%</t>
  </si>
  <si>
    <t>% of households earning less than R2460 per month with access to free basic services</t>
  </si>
  <si>
    <t>3 Case Studies 
Public participation, Best practices on water quality(blue drop), Good practice on training of councillors on KM</t>
  </si>
  <si>
    <t xml:space="preserve">Number of Programmes implemented to improve conditions of vulnerable groups  
</t>
  </si>
  <si>
    <t>Number of International Relations Sessions held with Metro stakeholders</t>
  </si>
  <si>
    <r>
      <t xml:space="preserve">4
 IR Metro Forum Meetings per year 
</t>
    </r>
    <r>
      <rPr>
        <sz val="12"/>
        <color rgb="FFFF0000"/>
        <rFont val="Arial Narrow"/>
        <family val="2"/>
      </rPr>
      <t xml:space="preserve">Review targets </t>
    </r>
    <r>
      <rPr>
        <sz val="12"/>
        <rFont val="Arial Narrow"/>
        <family val="2"/>
      </rPr>
      <t xml:space="preserve">
</t>
    </r>
  </si>
  <si>
    <t>35%
(80 000)</t>
  </si>
  <si>
    <t>To ensure adequate housing for the community</t>
  </si>
  <si>
    <t>Building Citizen confidence
SFA …</t>
  </si>
  <si>
    <t>20% 
implementation of operational plan:-Completed detail design of 1 new BRT station.-Completed detail design of 2km of new BRT lane.-2 stakeholder consultation meetings with interested and affected parties.-Draft business plan presented to the taxi industry.-Draft operational plan for electronic ticketing completed.-Draft marketing strategy completed.</t>
  </si>
  <si>
    <t xml:space="preserve">Provision of basic level of sanitation to households  </t>
  </si>
  <si>
    <t>Limited access to land for development</t>
  </si>
  <si>
    <t>A responsive and accountable, effective and efficient local government system</t>
  </si>
  <si>
    <t>Institutional Restructuring and Stabilisation                           SFA 1</t>
  </si>
  <si>
    <t>Provide training and development  opportunities to BCMM staff</t>
  </si>
  <si>
    <t>Provide conditional study to all BCMM permanent staff members.2. Training of the staff on and off  the job. 3. Offer experiential training to students studying towards a qualification or unemployed graduates to gain experience.</t>
  </si>
  <si>
    <t xml:space="preserve">The strategy is intended to promote organisational efficiency through the training of staff to more effectively perform their duties. </t>
  </si>
  <si>
    <t>1. Wellness days. 
2. Safety awareness days
3. Provision of EAP services
4. Provision of Primary health and occupational health care
5. Maintenance of IOD claims</t>
  </si>
  <si>
    <r>
      <t>Bid specification submitted to the committee and project advertised/</t>
    </r>
    <r>
      <rPr>
        <i/>
        <sz val="12"/>
        <rFont val="Arial Narrow"/>
        <family val="2"/>
      </rPr>
      <t xml:space="preserve">Reduce by 0.125%  to  2.375% </t>
    </r>
  </si>
  <si>
    <t>Not achieved. Rate of 2.50% at end September 2013. Quarter 1 target and portfolio of evidence is incorrectly captured.</t>
  </si>
  <si>
    <t>Project is being rolled out via campaign to publicise Safety Plan. 2 Roadshows already conducted. Safety plan to be operationalised in line departmental management meetings</t>
  </si>
  <si>
    <t xml:space="preserve">Approved designs by Develpment Planning department </t>
  </si>
  <si>
    <t>1. Performance planning.
2. Execution
3.Assessment of individual performance.
4. Employee development</t>
  </si>
  <si>
    <t>POE is incorrectly reflected .  Draft performance agreements required, not signed agreements. Performance agreements are in draft and are being consulted with staff and management</t>
  </si>
  <si>
    <t>The purpose of the objective is to recruit and select in terms of BCMM's employment equity plan</t>
  </si>
  <si>
    <t xml:space="preserve">The strategy is increase the number of officials employed in the targeted grades in accordance with the targets set in the Employment Equity Plan. </t>
  </si>
  <si>
    <t>The indicator is intended to measure the progress in establishing BCMM's disaster recovery plan</t>
  </si>
  <si>
    <t>Site identified and equipment procured</t>
  </si>
  <si>
    <t>Disaster recovery plan to be drafted before 30 October and presented to Top Management of November 2013 meeting</t>
  </si>
  <si>
    <t xml:space="preserve"> Training reports </t>
  </si>
  <si>
    <t xml:space="preserve"> Documented test results of Disaster Recovery Policy </t>
  </si>
  <si>
    <t xml:space="preserve">Communities leave in an unsafe environment </t>
  </si>
  <si>
    <t>% Reduction in number of accidents in high collision areas</t>
  </si>
  <si>
    <t>To provide effective and efficient Municipal Health Services to all BCMM communities</t>
  </si>
  <si>
    <t>Software Licence</t>
  </si>
  <si>
    <t>Provide air quality management services in line with BCMM's Air Quality Management Plan</t>
  </si>
  <si>
    <t>To improve Air Quality within BCMM</t>
  </si>
  <si>
    <t>No. of Air Quality Management Plan priority projects completed</t>
  </si>
  <si>
    <t>Developed quality assurance system</t>
  </si>
  <si>
    <t xml:space="preserve">To Establish Structures and Build Capacity of Councillors, Officials and Communities so that the Safety and Resilience of the City is improved to withstand Disaster.  </t>
  </si>
  <si>
    <t xml:space="preserve">Inadequate amenities to serve all BCMM communities </t>
  </si>
  <si>
    <t>The strategy is intended to  ensure that BCMM amenities facilities are in a usable and good state of repair through the development of a Master Plan to manage all identified facilities.</t>
  </si>
  <si>
    <t>Draft Master plan in progress</t>
  </si>
  <si>
    <t>1st Draft Amenities Master Plan</t>
  </si>
  <si>
    <t>The strategy is intended to  ensure that BCMM amenities facilities are in a usable and good state of repair through the development of a Master Plan to manage all identified facilities. Upgrading of Needs Camp, NU 1 Mdantsane, Dimaza and Zwelitsha sports fields</t>
  </si>
  <si>
    <t>Number of sports fields upgraded</t>
  </si>
  <si>
    <t>Indicator is intended to monitor progress made in the upgrading of sports fields. What do you mean by upgrading?</t>
  </si>
  <si>
    <t>Based on the advice of the EPMO and Architects Division, a conditional assessment is being conducted for the NU2  swimming pool and Waterworld before proceeding with the tender. The conditional assessments are being done as informal tenders and specifications have been finalized and submitted to SCM for advertisement.</t>
  </si>
  <si>
    <t>Conditional assessment informal tender documents have been submitted to SCM for advertisement.           Some funding to be utilised in Directorate for other projects</t>
  </si>
  <si>
    <t xml:space="preserve">Site establishment by service provider </t>
  </si>
  <si>
    <t>Sustainable human settlement and improved quality of household  life</t>
  </si>
  <si>
    <t>Indicator is to measure the number cemeteries upgraded and refurbished.</t>
  </si>
  <si>
    <t>Manufacturing and installation of play equipment in 5 new parks</t>
  </si>
  <si>
    <t>Manufacturing and installation of play equipment in 3 new parks</t>
  </si>
  <si>
    <t>Manufacturing and installation of play equipment in 2 new parks</t>
  </si>
  <si>
    <t>Indicator is to measure the number recreational parks upgraded and refurbished</t>
  </si>
  <si>
    <t xml:space="preserve">To ensure efficient and effective ulisation Municipal Fleet </t>
  </si>
  <si>
    <r>
      <rPr>
        <b/>
        <sz val="12"/>
        <rFont val="Arial Narrow"/>
        <family val="2"/>
      </rPr>
      <t xml:space="preserve">Target Achieved for: </t>
    </r>
    <r>
      <rPr>
        <sz val="12"/>
        <rFont val="Arial Narrow"/>
        <family val="2"/>
      </rPr>
      <t xml:space="preserve">Two concept layout proposals have been submitted for Cambridge 1&amp;2 (Kei Road) and N2 Road Reserve. </t>
    </r>
    <r>
      <rPr>
        <b/>
        <sz val="12"/>
        <rFont val="Arial Narrow"/>
        <family val="2"/>
      </rPr>
      <t xml:space="preserve">Target not achieved for: </t>
    </r>
    <r>
      <rPr>
        <sz val="12"/>
        <rFont val="Arial Narrow"/>
        <family val="2"/>
      </rPr>
      <t>Report has not been finalized for submission to Council for approval of completed  two layouts plans  for Duncan Village D-Hostel and Proper.</t>
    </r>
  </si>
  <si>
    <t>Draft layout and motivation report completed for Cambridge 1&amp;2 (Kei Road) and N2 Road Reserve.</t>
  </si>
  <si>
    <t>Circulation and advertising for comments for Cambridge 1&amp;2 (Kei Road) and N2 Road Reserve.</t>
  </si>
  <si>
    <t>15 Final Draft Township Settlement Plans Finalisation of completed layout plans for approval for Cambridge 1&amp;2 (Kei Road) and N2 Road Reserve.</t>
  </si>
  <si>
    <t>To promote access to land for devolvement of sustainable human settlements and other land related projects in the Metro</t>
  </si>
  <si>
    <t xml:space="preserve">1.Departments of Rural Development promised to expedite the disposal process. Public Works visited the Metro conducted inspection of land parcels to dispose to BCMM.2.Land owners gave consent for Gonubie Main Road Construction whilst still negotiating market value of their land parcels.3.Response was received from Community Services, Engineering Department and Duncan Village Redevelopment Initiative who indicated interest in having land acquired for them. </t>
  </si>
  <si>
    <t xml:space="preserve">A memo dated 31 July 2013 was circulated to all Directorates requesting them to submit their land needs by 31 August 2013. </t>
  </si>
  <si>
    <t>The process of receiving applications, investigating and submitting reports to the various structures of Council is lengthy.</t>
  </si>
  <si>
    <t>Council  resolutions will be implemented as soon as they are available.</t>
  </si>
  <si>
    <t>Submit report to Council to resolve on intended purpose.</t>
  </si>
  <si>
    <t>Number of hectares of land procured for Greenfields development</t>
  </si>
  <si>
    <t>The intention of this objective is to improve the dignity  of communities by providing  decent formal houses.</t>
  </si>
  <si>
    <r>
      <rPr>
        <b/>
        <sz val="12"/>
        <rFont val="Arial Narrow"/>
        <family val="2"/>
      </rPr>
      <t>Second Creek =</t>
    </r>
    <r>
      <rPr>
        <sz val="12"/>
        <rFont val="Arial Narrow"/>
        <family val="2"/>
      </rPr>
      <t xml:space="preserve"> Construction commenced in February 2013 due to litigation case. The project has also affected by NUMSA strike which has caused  3 weeks delay. </t>
    </r>
    <r>
      <rPr>
        <b/>
        <sz val="12"/>
        <rFont val="Arial Narrow"/>
        <family val="2"/>
      </rPr>
      <t>DVRI Pilot Project  =</t>
    </r>
    <r>
      <rPr>
        <sz val="12"/>
        <rFont val="Arial Narrow"/>
        <family val="2"/>
      </rPr>
      <t xml:space="preserve"> The deviation is due to the contractors cash flow challenges and payment delays due to dispute between the contractor and the consultants. </t>
    </r>
    <r>
      <rPr>
        <b/>
        <sz val="12"/>
        <rFont val="Arial Narrow"/>
        <family val="2"/>
      </rPr>
      <t>Potsdam Unit P =</t>
    </r>
    <r>
      <rPr>
        <sz val="12"/>
        <rFont val="Arial Narrow"/>
        <family val="2"/>
      </rPr>
      <t xml:space="preserve"> The 17 outstanding units have been completed however 2 are being finalised due to snags. </t>
    </r>
    <r>
      <rPr>
        <b/>
        <sz val="12"/>
        <rFont val="Arial Narrow"/>
        <family val="2"/>
      </rPr>
      <t>Airport Phase 2A =</t>
    </r>
    <r>
      <rPr>
        <sz val="12"/>
        <rFont val="Arial Narrow"/>
        <family val="2"/>
      </rPr>
      <t xml:space="preserve">  Out of 81 units 68  has been completed but  13 units could not be handed over due to snags. </t>
    </r>
    <r>
      <rPr>
        <b/>
        <sz val="12"/>
        <rFont val="Arial Narrow"/>
        <family val="2"/>
      </rPr>
      <t>Storm Damage =</t>
    </r>
    <r>
      <rPr>
        <sz val="12"/>
        <rFont val="Arial Narrow"/>
        <family val="2"/>
      </rPr>
      <t xml:space="preserve"> Dispute took place between sub contractors and the main contractor and that has affected the progress.  </t>
    </r>
    <r>
      <rPr>
        <b/>
        <sz val="12"/>
        <rFont val="Arial Narrow"/>
        <family val="2"/>
      </rPr>
      <t>Reeston 3 Stage 2 =</t>
    </r>
    <r>
      <rPr>
        <sz val="12"/>
        <rFont val="Arial Narrow"/>
        <family val="2"/>
      </rPr>
      <t xml:space="preserve"> The top structures could not be achieved due to the delays in the completion of the internal services caused by the Labour Unrest and NUMSA strike which has caused  3 weeks delay. </t>
    </r>
    <r>
      <rPr>
        <b/>
        <sz val="12"/>
        <rFont val="Arial Narrow"/>
        <family val="2"/>
      </rPr>
      <t>Sunny South =</t>
    </r>
    <r>
      <rPr>
        <sz val="12"/>
        <rFont val="Arial Narrow"/>
        <family val="2"/>
      </rPr>
      <t xml:space="preserve"> was delayed by EIA however the contractor has commenced on site. 
</t>
    </r>
  </si>
  <si>
    <t>The strategy is intended to facilitate the education of beneficiaries about home ownership</t>
  </si>
  <si>
    <t>Local Spatial Development Framework in place</t>
  </si>
  <si>
    <t xml:space="preserve">Specifications compiled, presented to BSC  and approved. </t>
  </si>
  <si>
    <t>Speed-up the process of procurement and appointment of a responsive services provider</t>
  </si>
  <si>
    <t>Fund mobilisation to implement Phases 1 and 2 of the Business Plan</t>
  </si>
  <si>
    <t>funding commitment for the implementation of three projects</t>
  </si>
  <si>
    <t>The Business Plan was not completed within set timeframes, due to change of workshop dates and unavailability of internal stakeholders</t>
  </si>
  <si>
    <t>The mobilisation of funding will commence in the second quarter, once the Business Plan has been completed</t>
  </si>
  <si>
    <t>Implementation of Phase 2 of the Business Plan  (implement the second 5 priorities of the Implementation plan)</t>
  </si>
  <si>
    <t>Phase 2 of the Business Plan implementation (implement the third 5 priorities of the Implementation plan)</t>
  </si>
  <si>
    <t>The intention of this objective is to invest in the electrical infrastructure in terms maintenance, refurbishment and upgrading.</t>
  </si>
  <si>
    <t>To ensure an electricity infrastructure service that is inclusive, safe, reliable, efficient and adequately maintained</t>
  </si>
  <si>
    <t xml:space="preserve">Invest adequately in the network to keep it in good working condition for both bulk and internal network whilst ensuring all residents have access. </t>
  </si>
  <si>
    <t>Number of new RDP houses connected [excluding other domestic consumers]</t>
  </si>
  <si>
    <t xml:space="preserve">Improve the condition of the existing BCMM Road network   </t>
  </si>
  <si>
    <t>Improve the condition of roads, storm water systems &amp; associated structures to acceptable standards</t>
  </si>
  <si>
    <t>Construct, Upgrade and maintain roads, storm water systems &amp; associated structures to acceptable standards</t>
  </si>
  <si>
    <t xml:space="preserve">Kilometres of roads that need to  be maintained </t>
  </si>
  <si>
    <t xml:space="preserve">Kilometres of roads gravelled </t>
  </si>
  <si>
    <t xml:space="preserve">Length of roads provided with new gravel surface(recapitalised) and associated storm water </t>
  </si>
  <si>
    <t>Completion certificates, progress reports</t>
  </si>
  <si>
    <t xml:space="preserve">Kilometres of roads surfaced </t>
  </si>
  <si>
    <t>Kilometres of roads maintained</t>
  </si>
  <si>
    <t xml:space="preserve">Length of roads repaired and maintained (potholes, etc.) in full through the maintenance budget </t>
  </si>
  <si>
    <t xml:space="preserve">Kilometres of existing roads (gravel and surfaced) maintained </t>
  </si>
  <si>
    <t>Kilometres of storm water drainage installed</t>
  </si>
  <si>
    <t>The intention of the objective is to ensure water supply systems in BCMM are compliant with Blue Drop Certification</t>
  </si>
  <si>
    <t>To ensure that water supply systems in BCMM are compliant with SANS 241 drinking standards</t>
  </si>
  <si>
    <t>The intention of the strategy is to ensure that an increased number of water supply systems are compliant with Blue Drop Certification</t>
  </si>
  <si>
    <t>Number of consumer units provided with access to a free basic level of potable water, by means of an individual HH supply or in informal areas by means of a standpipe within 200m</t>
  </si>
  <si>
    <t>This indicator is intended to measure progress on the eradication of rural water backlogs (i.e. provision of communal standpipes in rural areas)</t>
  </si>
  <si>
    <t>Number of new water meters installed on flat rated properties, replacement of ageing water meters and pipes, relocation of midblock water mains.</t>
  </si>
  <si>
    <t xml:space="preserve">Accounted for 185107 Kl of water consumed on 67 metered standpipes in Duncan Village out of 2 958 169 kl targeted reduction on systems water losses, this equates to an achievement of 6% of 2 958 169 klf . This equates to 1% of the total non revenue water.
Installed 409 water meters at Nompumelelo, which will be read by Finance.  
</t>
  </si>
  <si>
    <t>Statistical report for inclusion with the Annual Financial Statements.</t>
  </si>
  <si>
    <t xml:space="preserve">Fragmented and inadequate transport system </t>
  </si>
  <si>
    <t>Provide integrated and suitable transport system by implementing programmes and projects emanating from ITP</t>
  </si>
  <si>
    <t>Specification, drawings and tender adverts</t>
  </si>
  <si>
    <t xml:space="preserve">Protection and enhancement of environmental assets and natural resources </t>
  </si>
  <si>
    <t>To enhance and protect all environmental assets and natural resources within Buffalo City Metropolitan Municipality by 2016.</t>
  </si>
  <si>
    <t>70% implementation of operational plan</t>
  </si>
  <si>
    <t>The intention of the strategy is to facilitate renewable energy projects to reduce the overall load drawn from the grid.</t>
  </si>
  <si>
    <t>1. National Environmental Management Waste  Act 59 of 2008 2. National Waste Collection Standard 2010</t>
  </si>
  <si>
    <t>Report on actual number of households with access to basic solid waste removal services expressed as a % of all household</t>
  </si>
  <si>
    <t>Report on actual number of households with access to basic solid waste removal services expressed as a % of all households</t>
  </si>
  <si>
    <t>To generate an enabling environment for an economy that is growing, diversifying, generating increasing numbers of sustainable employment opportunities and contributing to increased incomes and equality</t>
  </si>
  <si>
    <t>4(participated in the Getaway Show held in JHB on 30 August - 01 September 2013, Advertised in the Buffalo city 360 Magazine, advertised in the Explore Magazine and the  Joburg Style Magazine)</t>
  </si>
  <si>
    <t>Council  approved partnership agreement between BCMM and Eastern Cape Tourism Parks.</t>
  </si>
  <si>
    <t xml:space="preserve">2 (Tourism Month celebrations, National Tourism Career Expo </t>
  </si>
  <si>
    <t xml:space="preserve">Events Programmes, Pictures, and report to Council </t>
  </si>
  <si>
    <t xml:space="preserve">Facilitating &amp; Coordination of Tourism programmes </t>
  </si>
  <si>
    <t>The project is a multi year project with 2 phases. Phase 1 which was done in 2012/13 financial year could not be completed and is a carry over in 2013/14 financial year. Phase 2 which was planned for the 1st quarter in 2013/14 will commence in the 3rd quarter.</t>
  </si>
  <si>
    <t>Implement skills development and Capacity building  Programmes</t>
  </si>
  <si>
    <t>As part of capacity building programme an SMME Seminar was held and Emerging Contractor development programme is underway.</t>
  </si>
  <si>
    <t>10
(Informal traders training, Tender advise training, Emerging Contractor development, Tourism Grading, Export Development Training, Business Skills and Support, Tour Guide Development, Organic Farming training, Livestock Improvement Training)</t>
  </si>
  <si>
    <t>11
(Informal traders training, Tender advise training, Emerging Contractor development, Tourism Grading, Export Development Training, Business Skills and Support, Tour Guide Development, Organic Farming training, Livestock Improvement Training, Manufacturing training)</t>
  </si>
  <si>
    <t xml:space="preserve">12
 (Informal traders training, Tender advise training, Emerging Contractor development, Tourism Grading, Export Development Training, Business Skills and Support, Tour Guide Development, Organic Farming training, Livestock Improvement Training, Co-operative Governance training, Business Plan development) </t>
  </si>
  <si>
    <t xml:space="preserve">facilitating &amp; Coordination  Agricultural Programmes </t>
  </si>
  <si>
    <t>The intention of the strategy is to facilitate the creation of work opportunities through initiatives to support SMMEs.</t>
  </si>
  <si>
    <t>DV Business Centre and Mdantsane Business provide Business Support services and  the 3 monthly progress report are available.</t>
  </si>
  <si>
    <t xml:space="preserve">Jobs are created through the Macadamia nuts project funded for 2mill. Job opportunities created were 149. Eco Parks - 80 Participants </t>
  </si>
  <si>
    <t>To ensure that BCMM obtains an unqualified  audit report by 2015</t>
  </si>
  <si>
    <t>Quarterly collection rate reports</t>
  </si>
  <si>
    <t>Cash is available for regular commitments.(Current ratio)</t>
  </si>
  <si>
    <r>
      <t xml:space="preserve">29.07% 
(65 000)
</t>
    </r>
    <r>
      <rPr>
        <sz val="12"/>
        <color rgb="FFFF0000"/>
        <rFont val="Arial Narrow"/>
        <family val="2"/>
      </rPr>
      <t>Revisit the baseline as well as all the targets reflected in this draft IDP in order to ensue accuracy. E.g.  Latest StatsSA results.</t>
    </r>
  </si>
  <si>
    <r>
      <t xml:space="preserve">29% 
(64000)
</t>
    </r>
    <r>
      <rPr>
        <sz val="12"/>
        <color rgb="FFFF0000"/>
        <rFont val="Arial Narrow"/>
        <family val="2"/>
      </rPr>
      <t>Revisit the baseline as well as all the targets reflected in this draft IDP in order to ensue accuracy. E.g.  Latest StatsSA results.</t>
    </r>
  </si>
  <si>
    <t>To be an institutionally efficient and effective City that inclusively works with communities</t>
  </si>
  <si>
    <t xml:space="preserve">This Strategy aims to institutionalise KM systems  and structures, through the mechanisms and tools outlined in the Implementation Plan of the KM Framework and Strategy </t>
  </si>
  <si>
    <t>4
Implemented in FY12/13:-Bursary Fund.-Youth Advisory Centres; Older Persons and Gender Forums; Isibindi Child and Youth Project</t>
  </si>
  <si>
    <t>This objective is intended to enhance development &amp; Improve Institutional Capacity through Development Cooperation and  International relations</t>
  </si>
  <si>
    <t xml:space="preserve">Metro wide development and capacity challenges </t>
  </si>
  <si>
    <t>The Key performance area is based on engagement with development partners  on projects and programmes that will benefit BCMM</t>
  </si>
  <si>
    <t>The BCMM IGR Framework is intended to enhance sector departments &amp; Parastatals engagement through integrated programmes processed through the IGR Forum</t>
  </si>
  <si>
    <t>To ensure an informed and responsible citizenry that takes part in all key municipal planning and decision making process</t>
  </si>
  <si>
    <t xml:space="preserve">To ensure an informed and responsible citizenry that takes part in all key municipal planning and decision making process </t>
  </si>
  <si>
    <t>22
(12) Buffalo City Monthly; (6) Metro Voice; (4) BCM Quarterly Newsletters</t>
  </si>
  <si>
    <t>22
(12) Buffalo City Monthly; (6) Metro Voice; (4) Quarterly Newsletters</t>
  </si>
  <si>
    <t>48 (4 per month)
 (Izwi lethemba FM)</t>
  </si>
  <si>
    <t>96 (8 per month)
 (Izwi lethemba FM and kumkani FM)</t>
  </si>
  <si>
    <t xml:space="preserve">144 (12 per month)
  (Izwi lethemba FM, Mdantsane FM and  kumkani FM) </t>
  </si>
  <si>
    <t>35%
(70350)</t>
  </si>
  <si>
    <t xml:space="preserve">1 Case Study 
</t>
  </si>
  <si>
    <t>Promoting vulnerable groups rights within the Metro: (Youth, Women, Children, HIV/AIDS and the Disabled)</t>
  </si>
  <si>
    <t>Reviewal of the Metro Structure with emphasis on functionality.</t>
  </si>
  <si>
    <t>Improve efficiencies within the institution with specific emphasis on the development of a functional organisational structure</t>
  </si>
  <si>
    <t>1.6% of Staff budget</t>
  </si>
  <si>
    <t>1.7% of staff budget</t>
  </si>
  <si>
    <t>Budget expenditure drawn from the Venus financial system</t>
  </si>
  <si>
    <t>28
(Females)</t>
  </si>
  <si>
    <t>Additional 2 to total 30
(Females)</t>
  </si>
  <si>
    <t>Development and implementation of an ICT Strategy</t>
  </si>
  <si>
    <t>Existing outdated ICT Strategy</t>
  </si>
  <si>
    <t>To be developed</t>
  </si>
  <si>
    <t>Approved ICT Strategy</t>
  </si>
  <si>
    <t>Establishment of a Knowledge Management Portal - Share point or similar.</t>
  </si>
  <si>
    <t>No existing portal</t>
  </si>
  <si>
    <t xml:space="preserve">Detailed planning for Sharepoint Portal </t>
  </si>
  <si>
    <t xml:space="preserve">Compliance with all applicable accounting standards </t>
  </si>
  <si>
    <t xml:space="preserve">Opinion of the Auditor General
</t>
  </si>
  <si>
    <t>Implementation of the Audit Improvement plan.</t>
  </si>
  <si>
    <t>Maintenance of Credit rating at better than A</t>
  </si>
  <si>
    <t xml:space="preserve">Credit rating </t>
  </si>
  <si>
    <t>Vincent to provide current rating</t>
  </si>
  <si>
    <t>Vincent to report when this rating will again be assessed.</t>
  </si>
  <si>
    <t>Ward Committee meetings convened per annum</t>
  </si>
  <si>
    <t>To be provided from existing reports</t>
  </si>
  <si>
    <t>70% of all ward Committee meetings convened annually</t>
  </si>
  <si>
    <t>80% of all ward Committee meetings convened annually</t>
  </si>
  <si>
    <t>90% of all ward Committee meetings convened annually</t>
  </si>
  <si>
    <t xml:space="preserve">Optimise participation of communities in municipal decision making processes. 
</t>
  </si>
  <si>
    <t>Determine the extent to which the community are satisfied with the services rendered by the Municipality, its operations and governance structures.</t>
  </si>
  <si>
    <t>Quality of life survey</t>
  </si>
  <si>
    <t>Exiting 2007 Quality of Life Survey</t>
  </si>
  <si>
    <t>Planning for Quality of Life Survey</t>
  </si>
  <si>
    <t xml:space="preserve"> Quality of Life Survey Conducted</t>
  </si>
  <si>
    <t>POE</t>
  </si>
  <si>
    <t>Quarter 1 
Target ending September 2014</t>
  </si>
  <si>
    <t>Quarter 2 Target ending December 2014</t>
  </si>
  <si>
    <t>Quarter 3 Target ending March 2015</t>
  </si>
  <si>
    <t>Quarter 4  Target ending June 2015
Target</t>
  </si>
  <si>
    <t xml:space="preserve">    SERVICE DELIVERY TARGETS AND PERFOMANCE INDICATORS 14/15                                                                 DIRECTORATE:  HEALTH &amp; PUBLIC SAFETY</t>
  </si>
  <si>
    <t xml:space="preserve">    SERVICE DELIVERY TARGETS AND PERFOMANCE INDICATORS 14/15                                                                                                   DIRECTORATE:  COMMUNITY SERVICES</t>
  </si>
  <si>
    <t xml:space="preserve">SERVICE DELIVERY TARGETS AND PERFOMANCE INDICATORS 14/15                                                               </t>
  </si>
  <si>
    <t xml:space="preserve">             DIRECTORATE: COMMUNITY SERVICES</t>
  </si>
  <si>
    <t>Project advertised and assessed</t>
  </si>
  <si>
    <t>Copy of the advertisment and assessment report</t>
  </si>
  <si>
    <t>Submission to BAC and award of the tender</t>
  </si>
  <si>
    <t>Copy of the BAC report and award letter</t>
  </si>
  <si>
    <t>Copy of approved BCMM Amenities Masterplan</t>
  </si>
  <si>
    <t xml:space="preserve">Report on area where seperation at source has been implemented </t>
  </si>
  <si>
    <t xml:space="preserve">Appoint service provider for rehabilitation at Roundhill </t>
  </si>
  <si>
    <t xml:space="preserve">Report on actrual number of households with access to basic solid waste removal services expressed in % of all households </t>
  </si>
  <si>
    <t>Report from Billing</t>
  </si>
  <si>
    <t>130 000</t>
  </si>
  <si>
    <t xml:space="preserve">Report from Housing Dept </t>
  </si>
  <si>
    <t>500</t>
  </si>
  <si>
    <t>0</t>
  </si>
  <si>
    <t>Bid specs approval and advertising of tender</t>
  </si>
  <si>
    <t>BEC &amp; BAC and awarding of tender</t>
  </si>
  <si>
    <t>Reports to BEC &amp; BAC and letter of appointment</t>
  </si>
  <si>
    <t>EIA Report to be submitted</t>
  </si>
  <si>
    <t xml:space="preserve">Completion certificates
</t>
  </si>
  <si>
    <t xml:space="preserve">Develop, upgrade of infrastructure (Roads and Buildings </t>
  </si>
  <si>
    <t>3 upgraded cemeteries</t>
  </si>
  <si>
    <t>Approved specs and copy of advert</t>
  </si>
  <si>
    <t>BEC &amp; BAC and awarding of Tender</t>
  </si>
  <si>
    <t>Submittion of progress report</t>
  </si>
  <si>
    <t>Comencement of repairs and upgrading of playground equipment</t>
  </si>
  <si>
    <t>Integrated BCMM Amenities Master Plan Approved by Council</t>
  </si>
  <si>
    <t xml:space="preserve">2 new cells constructed (Roundhill Waste Site) </t>
  </si>
  <si>
    <t>2 waste cell (Roundhill landfill site)</t>
  </si>
  <si>
    <t>1 waste cell rehabilitated (Roundhill)</t>
  </si>
  <si>
    <t>Report from Service Provider on rehabilitation of 1st cell</t>
  </si>
  <si>
    <t xml:space="preserve">Commence rehabilitation of 2nd waste cell </t>
  </si>
  <si>
    <t>Finalisation of 2nd waste cell rehabilitation</t>
  </si>
  <si>
    <t>Report from Service Provider on rehabilitation of 2nd cell</t>
  </si>
  <si>
    <t>Draft BCMM Amenities Masterplan submitted to Mayoral Committee</t>
  </si>
  <si>
    <t xml:space="preserve">Copy of draft BCMM Amenities Masterplan &amp; Mayoral Committee minutes </t>
  </si>
  <si>
    <t>KPA 2:MUNICIPAL BASIC SERVICE DELIVERY AND INFRASTRUCTUREC DEVELOPMENT</t>
  </si>
  <si>
    <t>KPA 3:LOCAL ECONOMIC DEVELOPMENT</t>
  </si>
  <si>
    <t>KPA 4:MUNICIPAL FINANCIAL VIABILITY AND MANAGENT</t>
  </si>
  <si>
    <t xml:space="preserve">KPA 5:GOOD GOVERNANCE AND PUBLIC PARTICIPATION </t>
  </si>
  <si>
    <t>KPA 1:MUNICIPAL TRANSFORMATION AND ORGANISATION DEVELOPMENT</t>
  </si>
  <si>
    <t xml:space="preserve">Develop an effective  and efficient human capital to enhance service delivery </t>
  </si>
  <si>
    <t>% of Displinary cases concluded within the stipulated timeframe</t>
  </si>
  <si>
    <t>70% of  displinary cases originated during the financial year are concluded within 6 months of date of initiation of notice to change.varience of 5%clear is accepted</t>
  </si>
  <si>
    <t>60% of  displinary cases originated during the financial year are concluded within 6 months of date of initiation of notice to change.varience of 5%clear is accepted</t>
  </si>
  <si>
    <t>Schedule of displinary cases reported and statistics of finalised cases within a specified target and reporting period.The statistics will be translated in to percentage</t>
  </si>
  <si>
    <t xml:space="preserve">Reduction in the disabling of injury frequency rate </t>
  </si>
  <si>
    <t>Bid specification submitted to the committee and project advertised</t>
  </si>
  <si>
    <t>News paper Advert</t>
  </si>
  <si>
    <t>Preliminary desing</t>
  </si>
  <si>
    <t>Draft design in the place for consultation</t>
  </si>
  <si>
    <t>Approved designs by development planning department</t>
  </si>
  <si>
    <t>Directorate institutional scorecard and sersvice target and performance indicators</t>
  </si>
  <si>
    <t>To provide adequate amenities to all BCMM communies</t>
  </si>
  <si>
    <t>Provision of completed master plan</t>
  </si>
  <si>
    <t>Procurement process master plan</t>
  </si>
  <si>
    <t>Procument documentation.Tender award letter</t>
  </si>
  <si>
    <t>1st Draft Amenities master plan</t>
  </si>
  <si>
    <t>Minute of top management relating to consideration of 1st Draft</t>
  </si>
  <si>
    <t>Minute of council adopting amenities master plan</t>
  </si>
  <si>
    <t>Report on actual Number of jobs created throuhg LED iniatives including implementation of capital projects.</t>
  </si>
  <si>
    <t xml:space="preserve">Section 71 report </t>
  </si>
  <si>
    <t>Complience with financial reporting interms of legislated reporting requirements</t>
  </si>
  <si>
    <t>Level of adherence to the audit implementation plan</t>
  </si>
  <si>
    <t>Qualified audit report</t>
  </si>
  <si>
    <t>UNQualified audit report</t>
  </si>
  <si>
    <t>Internal reports indicate compliance activities with activities set in the plan for the quarter</t>
  </si>
  <si>
    <t>Roll-out performance management to all task grades</t>
  </si>
  <si>
    <t>6 Monthly assessment of staff</t>
  </si>
  <si>
    <t>Applicable only to section 57 employees</t>
  </si>
  <si>
    <t xml:space="preserve">Implement system from city manager to task grade 15 </t>
  </si>
  <si>
    <t>Signed performance agreement fpr planning phase in place</t>
  </si>
  <si>
    <t>Assement of all staff from city manager to task grade 15</t>
  </si>
  <si>
    <t>Letter of appointments of EPMDs steering committees and directorates moderating committees</t>
  </si>
  <si>
    <t>Signed performance Scorecards for the first review</t>
  </si>
  <si>
    <t xml:space="preserve">Improve performance,complience,processes and systems.Enhacement of performance of the institution </t>
  </si>
  <si>
    <t>Progress towards implementation of risk,fraud and inernal audit initiatives as evidenced by the formulation and implementation of mitigation strategies</t>
  </si>
  <si>
    <t>Existing risk management framework and outdated fraud policy</t>
  </si>
  <si>
    <t>Approval of risk and fraud strategies</t>
  </si>
  <si>
    <t xml:space="preserve">Submission strategy to council </t>
  </si>
  <si>
    <t>Council report</t>
  </si>
  <si>
    <t>Minutes of the meeting considering revised risks for the risk register</t>
  </si>
  <si>
    <t>Review of risk</t>
  </si>
  <si>
    <t>To ensura that BCMM is climate change responsive and compliant</t>
  </si>
  <si>
    <t xml:space="preserve"> A council approved Biodiversity plan</t>
  </si>
  <si>
    <t xml:space="preserve"> A council approved climate change strategy</t>
  </si>
  <si>
    <t>Approved climate change strategy</t>
  </si>
  <si>
    <t>Finalisation of the procument process</t>
  </si>
  <si>
    <t>Letter of Award</t>
  </si>
  <si>
    <t>First draft of climate change strategy</t>
  </si>
  <si>
    <t>A council approved climate change strategy.</t>
  </si>
  <si>
    <t xml:space="preserve"> Biodiversity plan approved</t>
  </si>
  <si>
    <t>procument and contracting</t>
  </si>
  <si>
    <t>Bid advertised and submission to Bid E valuation committee.</t>
  </si>
  <si>
    <t>Draft plan</t>
  </si>
  <si>
    <t>Approved plan</t>
  </si>
  <si>
    <t>Number of jobs created through LED iniatives including implementation of capital projects.</t>
  </si>
  <si>
    <t>% of a municipality's capital budget actual spent on capital projects identified for a particular financial year in terms of the municipalities intergrated development plan</t>
  </si>
  <si>
    <t>To ensure that BCMM is financially viable</t>
  </si>
  <si>
    <t>Verify,sign off and submit performance reports together with POE Files timeously</t>
  </si>
  <si>
    <t>Signed Performance Managemnt Scorecard between staff &amp; Spervisors up to Task Grade 15</t>
  </si>
  <si>
    <t>Strategy Code</t>
  </si>
  <si>
    <t>BSDID8</t>
  </si>
  <si>
    <t>BSDID9</t>
  </si>
  <si>
    <t>BSDID10</t>
  </si>
  <si>
    <t>BSDID37</t>
  </si>
  <si>
    <t>LED1</t>
  </si>
  <si>
    <t>MFVM4</t>
  </si>
  <si>
    <t>Report on actual Number of jobs created through LED iniatives including implementation of capital projects.</t>
  </si>
  <si>
    <t>NFR</t>
  </si>
  <si>
    <t>Appointment letter</t>
  </si>
  <si>
    <t>4                              (6)</t>
  </si>
  <si>
    <t>4                              (10)</t>
  </si>
  <si>
    <t>Invoices</t>
  </si>
  <si>
    <t xml:space="preserve">10 Upgraded recreational parks
</t>
  </si>
  <si>
    <t xml:space="preserve">4 (10) New recreational parks 
</t>
  </si>
  <si>
    <t xml:space="preserve">Progress in relocation of Aquarium </t>
  </si>
  <si>
    <t>Feasibility study including costing completed for relocation of the Aquarium</t>
  </si>
  <si>
    <t xml:space="preserve">Letter of award/ Order/ Requisition </t>
  </si>
  <si>
    <t>Service providers commence with work.</t>
  </si>
  <si>
    <t>Invoices for partial payments/ progress report</t>
  </si>
  <si>
    <t>Service provider completed with work</t>
  </si>
  <si>
    <t>Final invoices/final report</t>
  </si>
  <si>
    <t>Number of beaches facilities upgraded</t>
  </si>
  <si>
    <t>5 Beaches facilities upgraded (Gonubie; Bonza Bay; Nahoon; Eastern and Orient Beach)</t>
  </si>
  <si>
    <t>Invoices for partial payments/photographs of work on site</t>
  </si>
  <si>
    <t>Final invoices/ photographs of completed works</t>
  </si>
  <si>
    <t>Invoices and photographs of work on site</t>
  </si>
  <si>
    <t>Number of Zoo facilities upgraded</t>
  </si>
  <si>
    <t>7 Zoo facilities upgraded ( Staff room;Paving and pathways;Barriers; safety fences; Gibbon enclosure; Lion and wolves enclosure; Wild Dog enclosure)</t>
  </si>
  <si>
    <t>4 (Staff room;Paving and pathways;Barriers; safety fences)</t>
  </si>
  <si>
    <t>3 (Gibbon enclosure; Lion and wolves enclosure; Wild Dog enclosure)</t>
  </si>
  <si>
    <t xml:space="preserve">Upgrading of  6 sports fields (Mount Coke, Phakamisa; Dimbaza; Zwelitsha; Jan Smuts; Sisa Dukashe Stadiums) 
</t>
  </si>
  <si>
    <t>3 (Mount Coke, Phakamisa; Dimbaza)</t>
  </si>
  <si>
    <t>3 (Zwelitsha; Jan Smuts; Sisa Dukashe Stadiums)</t>
  </si>
  <si>
    <t>2 separation at source</t>
  </si>
  <si>
    <t>2 separation at souce and 1 buy back centre                     (5)</t>
  </si>
  <si>
    <t>1                             (6)</t>
  </si>
  <si>
    <t>2 separation at souce and 1 buy back centre                           (8)</t>
  </si>
  <si>
    <t>500                   (1000)</t>
  </si>
  <si>
    <t>500                           (1500)</t>
  </si>
  <si>
    <t>200                  (1700)</t>
  </si>
  <si>
    <t>Submission of progress report</t>
  </si>
  <si>
    <t>2 swimming pools refurbished and upgraded(NU2 swimming pool; Waterworld)</t>
  </si>
  <si>
    <t>Copy of advert/ invoice</t>
  </si>
  <si>
    <t>Procurement process commences/ utilisation of annual contract</t>
  </si>
  <si>
    <t>Completion of designs</t>
  </si>
  <si>
    <t>Copy of designs</t>
  </si>
  <si>
    <t>Finalise  procurement for construction of hall</t>
  </si>
  <si>
    <t>Commence construction</t>
  </si>
  <si>
    <t>Finalise hall construction</t>
  </si>
  <si>
    <t>Baseline
2013/14
(To be confirmed at the end of the financial year 2013/14)</t>
  </si>
  <si>
    <t>Environmental Impact Studies to establish a new cemetery</t>
  </si>
  <si>
    <t>Procurement process commences to do designs/ utilisation of annual contract</t>
  </si>
  <si>
    <t>Copy of advert</t>
  </si>
  <si>
    <t>Commence development of swimming pool (NU2 swimming pool)</t>
  </si>
  <si>
    <t>Development of Waterworld</t>
  </si>
  <si>
    <t>Invoices of phase 1 completion</t>
  </si>
  <si>
    <t>Appointment of service provider/ utilisation of annual contract</t>
  </si>
  <si>
    <t>Commence with designs and planning</t>
  </si>
  <si>
    <t>Copy of appointment letters</t>
  </si>
  <si>
    <t>1                       (2)</t>
  </si>
  <si>
    <t>1                                   (3)</t>
  </si>
  <si>
    <t>1                          (4)</t>
  </si>
  <si>
    <t>1%                        (81%)</t>
  </si>
  <si>
    <t>1%                   (82%)</t>
  </si>
  <si>
    <t>1                          (83%)</t>
  </si>
  <si>
    <t>2%                  (85%)</t>
  </si>
  <si>
    <t>500                  (1500)</t>
  </si>
  <si>
    <t>500                                (1000)</t>
  </si>
  <si>
    <t>&gt;20%                  (&gt;50%)</t>
  </si>
  <si>
    <t>&gt;25%              (&gt;75%)</t>
  </si>
  <si>
    <t>&gt;15%             (&gt;30%)</t>
  </si>
  <si>
    <t>Reason for Deviation</t>
  </si>
  <si>
    <t>Corrective Measure Proposed</t>
  </si>
  <si>
    <t>Achieved (Service provider  has been appointed at Roundhill as from January 2014)</t>
  </si>
  <si>
    <t>Not achieved</t>
  </si>
  <si>
    <t>Department is unable to get the information from Housing Dept</t>
  </si>
  <si>
    <t>Not achieved (70% progress in doing the designs)</t>
  </si>
  <si>
    <t>National regulations governing the liner requirements have been amended by Enrironmental Affairs.</t>
  </si>
  <si>
    <t>Request DEA to fast treck the application approvals fo the liner designs.</t>
  </si>
  <si>
    <t xml:space="preserve">Department is unable reach the target as the number of houses serviced by SW DEPARTMENT is not avaiable because SW DEPT does not have data  for the number of households serviced </t>
  </si>
  <si>
    <t xml:space="preserve">The Department is using the Daily Status Report which indicates all the areas serviced in each  region on a daily basis.  (The Department is now proposing that this KPI be changed to AREAS SERVICED) </t>
  </si>
  <si>
    <t>The report received from Billing Section shows 124  815 units.</t>
  </si>
  <si>
    <t>Achieved (Seperation at Source have already started in the following areas, Beacon Bay, Gonubie, Bunkers Hill and Southernwood)</t>
  </si>
  <si>
    <t>achieved</t>
  </si>
  <si>
    <t>Not Achieved</t>
  </si>
  <si>
    <t xml:space="preserve">Previous tender had to be cancelled and process of bid has to be redone </t>
  </si>
  <si>
    <t>Cancellation of old tender to be advertised. New tender to be advertised. Bid processes to be followed</t>
  </si>
  <si>
    <t>The budget requirement was reduced by 70% thus only a few of the intended projects could commence</t>
  </si>
  <si>
    <t>Budget allocated was 70% less than required.</t>
  </si>
  <si>
    <t>Alternative funding to be identified or target to be realigned according to budget</t>
  </si>
  <si>
    <t xml:space="preserve">The project is still at a planning phase/ stage,hence the appointment of a service provider to conduct E.I.As </t>
  </si>
  <si>
    <t xml:space="preserve">Land sites have been identified, awaiting ownership. Once ownership completed will appoint service provider  </t>
  </si>
  <si>
    <t>No Service provider appointed to supply, erect and deliver fencing.</t>
  </si>
  <si>
    <t>S.C.M to appoint a service provider</t>
  </si>
  <si>
    <t>not achieved</t>
  </si>
  <si>
    <t>Dimbaza and Zwelitsha Stadium: tender advertised in last financial year is in the porcess of being cancelled before the specification document is submitted to BSC. Mount Coke &amp; Phakamisa: awaiting confirmation from ward cousillors on the scope of work for the first phase and confirmation of land ownership from EPMO. Jan Smuts &amp; Sisa Dukashe: floodlights were refurbished before the start of the SAIMSA games.</t>
  </si>
  <si>
    <t>cancellation of tender of last financial year for Dimbaza &amp; Zwelitsha and confirmation from ward councillors from Mount Coke and Phakamisa.</t>
  </si>
  <si>
    <t>Report for cancellation of tender drafted and ward councillors have been engaged.</t>
  </si>
  <si>
    <t xml:space="preserve">Amendments had to be made to bid specification documents as per BSC resolutions. </t>
  </si>
  <si>
    <t xml:space="preserve">Mdantsane Nu2 Swimming Pool: Tender was closed on the 09/09/2014. Four tender document were received. Waterworld: Tender closed on the 05/09/2014. Seven tender document were received.  The tender evaluation to sit on 10/10/2014. </t>
  </si>
  <si>
    <t>Delays were experienced by Supply Chain.</t>
  </si>
  <si>
    <t>EMPO offfice was requested to assist with the project.</t>
  </si>
  <si>
    <t>A Service proviider is to be appointed for the fencing of parks in the Inland, Coastal and Midlands areas</t>
  </si>
  <si>
    <t>partly achieved</t>
  </si>
  <si>
    <t>Advertisement still to be placed by SCM</t>
  </si>
  <si>
    <t>To fast track with SCM for advertisement to be finalized for installation of playground equipment</t>
  </si>
  <si>
    <t xml:space="preserve">Project advertised and assessed           ( Target not met as project is at Bid Specification stage for Sportsfileds only)            </t>
  </si>
  <si>
    <t>Copy of the advertisment and assessment report ( draft copy of  the Bid Specification document).</t>
  </si>
  <si>
    <t>Information gathering took longer than expeted.</t>
  </si>
  <si>
    <t>Draft Specs to be forwarded to BSC in the Second Quarter.</t>
  </si>
  <si>
    <t xml:space="preserve">Not achieved </t>
  </si>
  <si>
    <t>Date of submission not met</t>
  </si>
  <si>
    <t>Ensure deadlines are met</t>
  </si>
  <si>
    <t>Performance agreements not signed</t>
  </si>
  <si>
    <t>Signing of performance agreements in the 2nd Quarter</t>
  </si>
  <si>
    <t>None</t>
  </si>
  <si>
    <t>The Directorate is not monitiring the indicator</t>
  </si>
  <si>
    <t>Indicator should be mornintored by LED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</si>
</sst>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quot;R&quot;\ #,##0;[Red]&quot;R&quot;\ \-#,##0"/>
    <numFmt numFmtId="165" formatCode="_ [$SFr.-100C]\ * #,##0.00_ ;_ [$SFr.-100C]\ * \-#,##0.00_ ;_ [$SFr.-100C]\ * &quot;-&quot;??_ ;_ @_ "/>
    <numFmt numFmtId="166" formatCode="&quot;R&quot;\ #,##0"/>
  </numFmts>
  <fonts count="39" x14ac:knownFonts="1">
    <font>
      <sz val="11"/>
      <color theme="1"/>
      <name val="Calibri"/>
      <family val="2"/>
      <scheme val="minor"/>
    </font>
    <font>
      <sz val="10"/>
      <name val="Arial Narrow"/>
      <family val="2"/>
    </font>
    <font>
      <sz val="10"/>
      <name val="Arial"/>
      <family val="2"/>
    </font>
    <font>
      <sz val="11"/>
      <color indexed="8"/>
      <name val="Arial Narrow"/>
      <family val="2"/>
    </font>
    <font>
      <sz val="12"/>
      <name val="Arial Narrow"/>
      <family val="2"/>
    </font>
    <font>
      <b/>
      <u/>
      <sz val="12"/>
      <name val="Arial Narrow"/>
      <family val="2"/>
    </font>
    <font>
      <b/>
      <sz val="12"/>
      <name val="Arial Narrow"/>
      <family val="2"/>
    </font>
    <font>
      <b/>
      <sz val="11"/>
      <color indexed="8"/>
      <name val="Arial Narrow"/>
      <family val="2"/>
    </font>
    <font>
      <b/>
      <vertAlign val="superscript"/>
      <sz val="11"/>
      <color indexed="8"/>
      <name val="Arial Narrow"/>
      <family val="2"/>
    </font>
    <font>
      <sz val="11"/>
      <color theme="1"/>
      <name val="Calibri"/>
      <family val="2"/>
      <scheme val="minor"/>
    </font>
    <font>
      <b/>
      <sz val="11"/>
      <color theme="1"/>
      <name val="Calibri"/>
      <family val="2"/>
      <scheme val="minor"/>
    </font>
    <font>
      <sz val="11"/>
      <color rgb="FFFF0000"/>
      <name val="Calibri"/>
      <family val="2"/>
      <scheme val="minor"/>
    </font>
    <font>
      <sz val="10"/>
      <color theme="1"/>
      <name val="Arial Narrow"/>
      <family val="2"/>
    </font>
    <font>
      <sz val="11"/>
      <color theme="1"/>
      <name val="Arial Narrow"/>
      <family val="2"/>
    </font>
    <font>
      <sz val="10"/>
      <color theme="1"/>
      <name val="Calibri"/>
      <family val="2"/>
      <scheme val="minor"/>
    </font>
    <font>
      <sz val="12"/>
      <color theme="1"/>
      <name val="Arial Narrow"/>
      <family val="2"/>
    </font>
    <font>
      <b/>
      <sz val="12"/>
      <color theme="1"/>
      <name val="Arial Narrow"/>
      <family val="2"/>
    </font>
    <font>
      <b/>
      <sz val="11"/>
      <color theme="1"/>
      <name val="Arial Narrow"/>
      <family val="2"/>
    </font>
    <font>
      <sz val="12"/>
      <color rgb="FFFF0000"/>
      <name val="Arial Narrow"/>
      <family val="2"/>
    </font>
    <font>
      <sz val="12"/>
      <color rgb="FF00B050"/>
      <name val="Arial Narrow"/>
      <family val="2"/>
    </font>
    <font>
      <sz val="12"/>
      <color theme="6" tint="-0.499984740745262"/>
      <name val="Arial Narrow"/>
      <family val="2"/>
    </font>
    <font>
      <u/>
      <sz val="11"/>
      <color theme="1"/>
      <name val="Calibri"/>
      <family val="2"/>
      <scheme val="minor"/>
    </font>
    <font>
      <sz val="22"/>
      <color theme="1"/>
      <name val="Calibri"/>
      <family val="2"/>
      <scheme val="minor"/>
    </font>
    <font>
      <sz val="14"/>
      <color theme="1"/>
      <name val="Arial Narrow"/>
      <family val="2"/>
    </font>
    <font>
      <sz val="14"/>
      <color theme="1"/>
      <name val="Calibri"/>
      <family val="2"/>
      <scheme val="minor"/>
    </font>
    <font>
      <b/>
      <sz val="12"/>
      <color theme="1"/>
      <name val="Calibri"/>
      <family val="2"/>
      <scheme val="minor"/>
    </font>
    <font>
      <sz val="11"/>
      <name val="Calibri"/>
      <family val="2"/>
      <scheme val="minor"/>
    </font>
    <font>
      <sz val="12"/>
      <name val="Calibri"/>
      <family val="2"/>
      <scheme val="minor"/>
    </font>
    <font>
      <b/>
      <u/>
      <sz val="12"/>
      <color theme="1"/>
      <name val="Arial Narrow"/>
      <family val="2"/>
    </font>
    <font>
      <sz val="12"/>
      <color theme="1"/>
      <name val="Calibri"/>
      <family val="2"/>
      <scheme val="minor"/>
    </font>
    <font>
      <b/>
      <sz val="10"/>
      <color theme="1"/>
      <name val="Arial Narrow"/>
      <family val="2"/>
    </font>
    <font>
      <i/>
      <sz val="12"/>
      <name val="Arial Narrow"/>
      <family val="2"/>
    </font>
    <font>
      <sz val="11"/>
      <color rgb="FFFF0000"/>
      <name val="Arial Narrow"/>
      <family val="2"/>
    </font>
    <font>
      <sz val="12"/>
      <color rgb="FF0070C0"/>
      <name val="Arial Narrow"/>
      <family val="2"/>
    </font>
    <font>
      <b/>
      <sz val="14"/>
      <name val="Arial Narrow"/>
      <family val="2"/>
    </font>
    <font>
      <b/>
      <sz val="12"/>
      <color theme="9" tint="0.59999389629810485"/>
      <name val="Arial Narrow"/>
      <family val="2"/>
    </font>
    <font>
      <sz val="11"/>
      <name val="Arial Narrow"/>
      <family val="2"/>
    </font>
    <font>
      <sz val="12"/>
      <color rgb="FFFF0000"/>
      <name val="Calibri"/>
      <family val="2"/>
      <scheme val="minor"/>
    </font>
    <font>
      <b/>
      <sz val="12"/>
      <color rgb="FFFF0000"/>
      <name val="Arial Narrow"/>
      <family val="2"/>
    </font>
  </fonts>
  <fills count="24">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rgb="FFFFC000"/>
        <bgColor indexed="64"/>
      </patternFill>
    </fill>
    <fill>
      <patternFill patternType="solid">
        <fgColor theme="0" tint="-4.9989318521683403E-2"/>
        <bgColor indexed="64"/>
      </patternFill>
    </fill>
    <fill>
      <patternFill patternType="lightDown"/>
    </fill>
    <fill>
      <patternFill patternType="lightDown">
        <bgColor theme="0"/>
      </patternFill>
    </fill>
    <fill>
      <patternFill patternType="solid">
        <fgColor theme="9" tint="0.39997558519241921"/>
        <bgColor indexed="64"/>
      </patternFill>
    </fill>
    <fill>
      <patternFill patternType="solid">
        <fgColor theme="6" tint="0.59999389629810485"/>
        <bgColor indexed="64"/>
      </patternFill>
    </fill>
    <fill>
      <patternFill patternType="solid">
        <fgColor rgb="FFFF0000"/>
        <bgColor indexed="64"/>
      </patternFill>
    </fill>
    <fill>
      <patternFill patternType="lightUp">
        <bgColor theme="0"/>
      </patternFill>
    </fill>
    <fill>
      <patternFill patternType="lightUp">
        <bgColor rgb="FFFFFF00"/>
      </patternFill>
    </fill>
    <fill>
      <patternFill patternType="solid">
        <fgColor rgb="FF92D050"/>
        <bgColor indexed="64"/>
      </patternFill>
    </fill>
    <fill>
      <patternFill patternType="lightDown">
        <bgColor rgb="FFFFFF00"/>
      </patternFill>
    </fill>
    <fill>
      <patternFill patternType="lightDown">
        <bgColor rgb="FF00B0F0"/>
      </patternFill>
    </fill>
    <fill>
      <patternFill patternType="solid">
        <fgColor theme="3" tint="0.79998168889431442"/>
        <bgColor indexed="64"/>
      </patternFill>
    </fill>
    <fill>
      <patternFill patternType="lightDown">
        <bgColor theme="3" tint="0.79998168889431442"/>
      </patternFill>
    </fill>
    <fill>
      <patternFill patternType="lightDown">
        <bgColor rgb="FFFF0000"/>
      </patternFill>
    </fill>
    <fill>
      <patternFill patternType="lightUp">
        <bgColor rgb="FFFF0000"/>
      </patternFill>
    </fill>
    <fill>
      <patternFill patternType="solid">
        <fgColor indexed="6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s>
  <cellStyleXfs count="9">
    <xf numFmtId="0" fontId="0" fillId="0" borderId="0"/>
    <xf numFmtId="0" fontId="2" fillId="0" borderId="0"/>
    <xf numFmtId="0" fontId="2" fillId="0" borderId="0"/>
    <xf numFmtId="165" fontId="9" fillId="0" borderId="0"/>
    <xf numFmtId="165" fontId="9" fillId="0" borderId="0"/>
    <xf numFmtId="165" fontId="9" fillId="0" borderId="0"/>
    <xf numFmtId="165" fontId="9" fillId="0" borderId="0"/>
    <xf numFmtId="165" fontId="9" fillId="0" borderId="0"/>
    <xf numFmtId="9" fontId="9" fillId="0" borderId="0" applyFont="0" applyFill="0" applyBorder="0" applyAlignment="0" applyProtection="0"/>
  </cellStyleXfs>
  <cellXfs count="796">
    <xf numFmtId="0" fontId="0" fillId="0" borderId="0" xfId="0"/>
    <xf numFmtId="0" fontId="12" fillId="0" borderId="0" xfId="0" applyFont="1"/>
    <xf numFmtId="0" fontId="0" fillId="0" borderId="0" xfId="0" applyAlignment="1">
      <alignment vertical="top" wrapText="1"/>
    </xf>
    <xf numFmtId="0" fontId="12" fillId="0" borderId="0" xfId="0" applyFont="1" applyAlignment="1">
      <alignment vertical="top" wrapText="1"/>
    </xf>
    <xf numFmtId="0" fontId="0" fillId="0" borderId="0" xfId="0" applyNumberFormat="1" applyAlignment="1">
      <alignment vertical="top" wrapText="1"/>
    </xf>
    <xf numFmtId="0" fontId="0" fillId="0" borderId="0" xfId="0" applyNumberFormat="1"/>
    <xf numFmtId="0" fontId="14" fillId="0" borderId="0" xfId="0" applyFont="1" applyAlignment="1">
      <alignment vertical="top" wrapText="1"/>
    </xf>
    <xf numFmtId="0" fontId="13" fillId="0" borderId="0" xfId="0" applyFont="1" applyBorder="1"/>
    <xf numFmtId="0" fontId="12" fillId="0" borderId="0" xfId="0" applyFont="1" applyFill="1"/>
    <xf numFmtId="0" fontId="0" fillId="0" borderId="0" xfId="0" applyFill="1"/>
    <xf numFmtId="0" fontId="0" fillId="0" borderId="0" xfId="0" applyBorder="1"/>
    <xf numFmtId="0" fontId="0" fillId="0" borderId="0" xfId="0"/>
    <xf numFmtId="0" fontId="12" fillId="0" borderId="0" xfId="0" applyFont="1"/>
    <xf numFmtId="0" fontId="4" fillId="0" borderId="1" xfId="0" applyNumberFormat="1" applyFont="1" applyFill="1" applyBorder="1" applyAlignment="1">
      <alignment vertical="top" wrapText="1"/>
    </xf>
    <xf numFmtId="0" fontId="6" fillId="2" borderId="1" xfId="0" applyNumberFormat="1" applyFont="1" applyFill="1" applyBorder="1" applyAlignment="1">
      <alignment horizontal="center" vertical="top" wrapText="1"/>
    </xf>
    <xf numFmtId="0" fontId="6" fillId="0" borderId="1" xfId="0" applyNumberFormat="1" applyFont="1" applyFill="1" applyBorder="1" applyAlignment="1">
      <alignment vertical="top" wrapText="1"/>
    </xf>
    <xf numFmtId="0" fontId="4" fillId="2" borderId="1" xfId="0" applyNumberFormat="1" applyFont="1" applyFill="1" applyBorder="1" applyAlignment="1">
      <alignment vertical="top" wrapText="1"/>
    </xf>
    <xf numFmtId="164" fontId="4" fillId="0" borderId="1" xfId="0" applyNumberFormat="1" applyFont="1" applyFill="1" applyBorder="1" applyAlignment="1">
      <alignment vertical="top" wrapText="1"/>
    </xf>
    <xf numFmtId="0" fontId="4" fillId="0" borderId="1" xfId="0" applyFont="1" applyFill="1" applyBorder="1" applyAlignment="1">
      <alignment vertical="top" wrapText="1"/>
    </xf>
    <xf numFmtId="165" fontId="4" fillId="0" borderId="1" xfId="0" applyNumberFormat="1" applyFont="1" applyFill="1" applyBorder="1" applyAlignment="1">
      <alignment vertical="top" wrapText="1"/>
    </xf>
    <xf numFmtId="3" fontId="4" fillId="0" borderId="1" xfId="0" applyNumberFormat="1" applyFont="1" applyFill="1" applyBorder="1" applyAlignment="1">
      <alignment vertical="top" wrapText="1"/>
    </xf>
    <xf numFmtId="1" fontId="4" fillId="0" borderId="1" xfId="2" applyNumberFormat="1" applyFont="1" applyFill="1" applyBorder="1" applyAlignment="1" applyProtection="1">
      <alignment vertical="top" wrapText="1"/>
    </xf>
    <xf numFmtId="0" fontId="0" fillId="0" borderId="0" xfId="0" applyNumberFormat="1" applyFill="1"/>
    <xf numFmtId="0" fontId="0" fillId="0" borderId="0" xfId="0" applyNumberFormat="1" applyFont="1" applyFill="1"/>
    <xf numFmtId="0" fontId="0" fillId="0" borderId="0" xfId="0" applyFont="1" applyFill="1"/>
    <xf numFmtId="0" fontId="6" fillId="3" borderId="1" xfId="0" applyNumberFormat="1" applyFont="1" applyFill="1" applyBorder="1" applyAlignment="1">
      <alignment horizontal="center" vertical="top" wrapText="1"/>
    </xf>
    <xf numFmtId="0" fontId="0" fillId="0" borderId="0" xfId="0" applyNumberFormat="1" applyFont="1" applyFill="1" applyBorder="1" applyAlignment="1">
      <alignment vertical="top" wrapText="1"/>
    </xf>
    <xf numFmtId="0" fontId="0" fillId="0" borderId="0" xfId="0" applyFont="1" applyFill="1" applyBorder="1" applyAlignment="1">
      <alignment vertical="top" wrapText="1"/>
    </xf>
    <xf numFmtId="0" fontId="0" fillId="0" borderId="0" xfId="0" applyNumberFormat="1" applyFont="1" applyFill="1" applyBorder="1"/>
    <xf numFmtId="0" fontId="0" fillId="0" borderId="0" xfId="0" applyFont="1" applyFill="1" applyBorder="1"/>
    <xf numFmtId="0" fontId="15" fillId="0" borderId="0" xfId="0" applyFont="1"/>
    <xf numFmtId="0" fontId="15" fillId="0" borderId="0" xfId="0" applyFont="1" applyAlignment="1">
      <alignment vertical="top" wrapText="1"/>
    </xf>
    <xf numFmtId="0" fontId="15" fillId="0" borderId="1" xfId="0" applyFont="1" applyBorder="1" applyAlignment="1">
      <alignment vertical="top" wrapText="1"/>
    </xf>
    <xf numFmtId="0" fontId="16" fillId="2" borderId="1" xfId="0" applyFont="1" applyFill="1" applyBorder="1" applyAlignment="1">
      <alignment vertical="top" wrapText="1"/>
    </xf>
    <xf numFmtId="0" fontId="16" fillId="0" borderId="1" xfId="0" applyFont="1" applyBorder="1" applyAlignment="1">
      <alignment vertical="top" wrapText="1"/>
    </xf>
    <xf numFmtId="0" fontId="15" fillId="2" borderId="1" xfId="0" applyFont="1" applyFill="1" applyBorder="1" applyAlignment="1">
      <alignment vertical="top" wrapText="1"/>
    </xf>
    <xf numFmtId="0" fontId="15" fillId="0" borderId="1" xfId="0" applyFont="1" applyFill="1" applyBorder="1" applyAlignment="1">
      <alignment vertical="top" wrapText="1"/>
    </xf>
    <xf numFmtId="0" fontId="15" fillId="0" borderId="0" xfId="0" applyNumberFormat="1" applyFont="1" applyAlignment="1">
      <alignment vertical="top" wrapText="1"/>
    </xf>
    <xf numFmtId="0" fontId="16" fillId="3" borderId="1" xfId="0" applyNumberFormat="1" applyFont="1" applyFill="1" applyBorder="1" applyAlignment="1">
      <alignment horizontal="center" vertical="top" wrapText="1"/>
    </xf>
    <xf numFmtId="0" fontId="16" fillId="3" borderId="1" xfId="0" applyFont="1" applyFill="1" applyBorder="1" applyAlignment="1">
      <alignment horizontal="center" vertical="top" wrapText="1"/>
    </xf>
    <xf numFmtId="0" fontId="15" fillId="0" borderId="1" xfId="0" applyNumberFormat="1" applyFont="1" applyFill="1" applyBorder="1" applyAlignment="1">
      <alignment vertical="top" wrapText="1"/>
    </xf>
    <xf numFmtId="0" fontId="13" fillId="0" borderId="1" xfId="0" applyFont="1" applyBorder="1" applyAlignment="1">
      <alignment vertical="top" wrapText="1"/>
    </xf>
    <xf numFmtId="0" fontId="17" fillId="2" borderId="1" xfId="0" applyFont="1" applyFill="1" applyBorder="1" applyAlignment="1">
      <alignment vertical="top" wrapText="1"/>
    </xf>
    <xf numFmtId="0" fontId="13" fillId="2" borderId="1" xfId="0" applyFont="1" applyFill="1" applyBorder="1" applyAlignment="1">
      <alignment vertical="top" wrapText="1"/>
    </xf>
    <xf numFmtId="0" fontId="17" fillId="0" borderId="1" xfId="0" applyFont="1" applyBorder="1" applyAlignment="1">
      <alignment vertical="top" wrapText="1"/>
    </xf>
    <xf numFmtId="0" fontId="10" fillId="0" borderId="0" xfId="0" applyFont="1"/>
    <xf numFmtId="0" fontId="13" fillId="0" borderId="0" xfId="0" applyFont="1" applyBorder="1" applyAlignment="1">
      <alignment vertical="top" wrapText="1"/>
    </xf>
    <xf numFmtId="0" fontId="17" fillId="2" borderId="1" xfId="0" applyFont="1" applyFill="1" applyBorder="1" applyAlignment="1">
      <alignment horizontal="center" vertical="top" wrapText="1"/>
    </xf>
    <xf numFmtId="1" fontId="4" fillId="0" borderId="1" xfId="2" applyNumberFormat="1" applyFont="1" applyFill="1" applyBorder="1" applyAlignment="1" applyProtection="1">
      <alignment horizontal="left" vertical="top" wrapText="1"/>
    </xf>
    <xf numFmtId="0" fontId="4" fillId="0" borderId="1" xfId="0" applyNumberFormat="1" applyFont="1" applyFill="1" applyBorder="1" applyAlignment="1">
      <alignment horizontal="left" vertical="top" wrapText="1"/>
    </xf>
    <xf numFmtId="0" fontId="15" fillId="0" borderId="1" xfId="0" applyFont="1" applyBorder="1" applyAlignment="1">
      <alignment horizontal="left" vertical="top" wrapText="1"/>
    </xf>
    <xf numFmtId="0" fontId="0" fillId="0" borderId="0" xfId="0" applyFont="1" applyAlignment="1">
      <alignment horizontal="left" vertical="top" wrapText="1"/>
    </xf>
    <xf numFmtId="0" fontId="4" fillId="0" borderId="1" xfId="0" applyNumberFormat="1" applyFont="1" applyFill="1" applyBorder="1" applyAlignment="1">
      <alignment vertical="top" wrapText="1" shrinkToFit="1"/>
    </xf>
    <xf numFmtId="0" fontId="15" fillId="0" borderId="1" xfId="0" applyFont="1" applyBorder="1"/>
    <xf numFmtId="0" fontId="15" fillId="0" borderId="0" xfId="0" applyFont="1" applyAlignment="1">
      <alignment horizontal="left" vertical="top" wrapText="1"/>
    </xf>
    <xf numFmtId="0" fontId="6" fillId="2" borderId="1" xfId="0" applyFont="1" applyFill="1" applyBorder="1" applyAlignment="1">
      <alignment vertical="top" wrapText="1"/>
    </xf>
    <xf numFmtId="0" fontId="4" fillId="4" borderId="1" xfId="0" applyFont="1" applyFill="1" applyBorder="1" applyAlignment="1">
      <alignment vertical="top" wrapText="1"/>
    </xf>
    <xf numFmtId="3" fontId="4" fillId="4" borderId="1" xfId="0" applyNumberFormat="1" applyFont="1" applyFill="1" applyBorder="1" applyAlignment="1">
      <alignment vertical="top" wrapText="1"/>
    </xf>
    <xf numFmtId="9" fontId="4" fillId="4" borderId="1" xfId="0" applyNumberFormat="1" applyFont="1" applyFill="1" applyBorder="1" applyAlignment="1">
      <alignment vertical="top" wrapText="1"/>
    </xf>
    <xf numFmtId="9" fontId="4" fillId="0" borderId="1" xfId="0" applyNumberFormat="1" applyFont="1" applyFill="1" applyBorder="1" applyAlignment="1">
      <alignment vertical="top" wrapText="1"/>
    </xf>
    <xf numFmtId="0" fontId="12" fillId="4" borderId="0" xfId="0" applyFont="1" applyFill="1"/>
    <xf numFmtId="0" fontId="4" fillId="5" borderId="1" xfId="0" applyNumberFormat="1" applyFont="1" applyFill="1" applyBorder="1" applyAlignment="1">
      <alignment vertical="top" wrapText="1"/>
    </xf>
    <xf numFmtId="166" fontId="15" fillId="4" borderId="1" xfId="0" applyNumberFormat="1" applyFont="1" applyFill="1" applyBorder="1" applyAlignment="1">
      <alignment vertical="top" wrapText="1"/>
    </xf>
    <xf numFmtId="0" fontId="15" fillId="4" borderId="1" xfId="0" applyNumberFormat="1" applyFont="1" applyFill="1" applyBorder="1" applyAlignment="1">
      <alignment vertical="top" wrapText="1"/>
    </xf>
    <xf numFmtId="3" fontId="4" fillId="0" borderId="1" xfId="1" applyNumberFormat="1" applyFont="1" applyFill="1" applyBorder="1" applyAlignment="1">
      <alignment vertical="top" wrapText="1" shrinkToFit="1"/>
    </xf>
    <xf numFmtId="0" fontId="4" fillId="0" borderId="1" xfId="1" applyNumberFormat="1" applyFont="1" applyFill="1" applyBorder="1" applyAlignment="1">
      <alignment vertical="top" wrapText="1" shrinkToFit="1"/>
    </xf>
    <xf numFmtId="165" fontId="4" fillId="0" borderId="1" xfId="1" applyNumberFormat="1" applyFont="1" applyFill="1" applyBorder="1" applyAlignment="1">
      <alignment vertical="top" wrapText="1" shrinkToFit="1"/>
    </xf>
    <xf numFmtId="165" fontId="4" fillId="0" borderId="1" xfId="1" applyNumberFormat="1" applyFont="1" applyFill="1" applyBorder="1" applyAlignment="1">
      <alignment vertical="top" wrapText="1"/>
    </xf>
    <xf numFmtId="10" fontId="4" fillId="0" borderId="1" xfId="1" applyNumberFormat="1" applyFont="1" applyFill="1" applyBorder="1" applyAlignment="1">
      <alignment vertical="top" wrapText="1"/>
    </xf>
    <xf numFmtId="10" fontId="4" fillId="0" borderId="1" xfId="0" applyNumberFormat="1" applyFont="1" applyFill="1" applyBorder="1" applyAlignment="1">
      <alignment vertical="top" wrapText="1"/>
    </xf>
    <xf numFmtId="0" fontId="4" fillId="4" borderId="1" xfId="0" applyNumberFormat="1" applyFont="1" applyFill="1" applyBorder="1" applyAlignment="1">
      <alignment vertical="top" wrapText="1"/>
    </xf>
    <xf numFmtId="0" fontId="4" fillId="5" borderId="1" xfId="0" applyFont="1" applyFill="1" applyBorder="1" applyAlignment="1">
      <alignment vertical="top" wrapText="1"/>
    </xf>
    <xf numFmtId="1" fontId="4" fillId="0" borderId="1" xfId="0" applyNumberFormat="1" applyFont="1" applyFill="1" applyBorder="1" applyAlignment="1">
      <alignment vertical="top" wrapText="1"/>
    </xf>
    <xf numFmtId="0" fontId="4" fillId="0" borderId="1" xfId="5" applyNumberFormat="1" applyFont="1" applyFill="1" applyBorder="1" applyAlignment="1">
      <alignment vertical="top" wrapText="1" shrinkToFit="1"/>
    </xf>
    <xf numFmtId="0" fontId="4" fillId="0" borderId="1" xfId="6" applyNumberFormat="1" applyFont="1" applyFill="1" applyBorder="1" applyAlignment="1">
      <alignment vertical="top" wrapText="1" shrinkToFit="1"/>
    </xf>
    <xf numFmtId="0" fontId="15" fillId="3" borderId="1" xfId="0" applyFont="1" applyFill="1" applyBorder="1" applyAlignment="1">
      <alignment vertical="top" wrapText="1"/>
    </xf>
    <xf numFmtId="0" fontId="18" fillId="0" borderId="1" xfId="0" applyNumberFormat="1" applyFont="1" applyFill="1" applyBorder="1" applyAlignment="1">
      <alignment vertical="top" wrapText="1"/>
    </xf>
    <xf numFmtId="0" fontId="4" fillId="0" borderId="1" xfId="0" applyNumberFormat="1" applyFont="1" applyFill="1" applyBorder="1" applyAlignment="1">
      <alignment horizontal="right" vertical="top" wrapText="1"/>
    </xf>
    <xf numFmtId="0" fontId="4" fillId="0" borderId="1" xfId="0" applyFont="1" applyFill="1" applyBorder="1" applyAlignment="1">
      <alignment horizontal="right" vertical="top" wrapText="1"/>
    </xf>
    <xf numFmtId="0" fontId="4" fillId="4" borderId="1" xfId="0" applyNumberFormat="1" applyFont="1" applyFill="1" applyBorder="1" applyAlignment="1">
      <alignment horizontal="right" vertical="top" wrapText="1"/>
    </xf>
    <xf numFmtId="0" fontId="4" fillId="0" borderId="1" xfId="0" applyNumberFormat="1" applyFont="1" applyFill="1" applyBorder="1" applyAlignment="1">
      <alignment horizontal="center" vertical="top" wrapText="1"/>
    </xf>
    <xf numFmtId="0" fontId="4" fillId="0" borderId="1" xfId="4" applyNumberFormat="1" applyFont="1" applyFill="1" applyBorder="1" applyAlignment="1">
      <alignment vertical="top" wrapText="1" shrinkToFit="1"/>
    </xf>
    <xf numFmtId="9" fontId="4" fillId="0" borderId="1" xfId="0" applyNumberFormat="1" applyFont="1" applyFill="1" applyBorder="1" applyAlignment="1">
      <alignment horizontal="right" vertical="top" wrapText="1"/>
    </xf>
    <xf numFmtId="0" fontId="19" fillId="0" borderId="1" xfId="0" applyNumberFormat="1" applyFont="1" applyFill="1" applyBorder="1" applyAlignment="1">
      <alignment vertical="top" wrapText="1"/>
    </xf>
    <xf numFmtId="0" fontId="20" fillId="0" borderId="1" xfId="0" applyNumberFormat="1" applyFont="1" applyFill="1" applyBorder="1" applyAlignment="1">
      <alignment vertical="top" wrapText="1"/>
    </xf>
    <xf numFmtId="0" fontId="4" fillId="0" borderId="4" xfId="0" applyNumberFormat="1" applyFont="1" applyFill="1" applyBorder="1" applyAlignment="1">
      <alignment vertical="top" wrapText="1"/>
    </xf>
    <xf numFmtId="0" fontId="4" fillId="0" borderId="4" xfId="0" applyNumberFormat="1" applyFont="1" applyBorder="1" applyAlignment="1">
      <alignment vertical="top" wrapText="1"/>
    </xf>
    <xf numFmtId="0" fontId="1" fillId="0" borderId="4" xfId="0" applyNumberFormat="1" applyFont="1" applyBorder="1" applyAlignment="1">
      <alignment vertical="top" wrapText="1"/>
    </xf>
    <xf numFmtId="0" fontId="15" fillId="0" borderId="3" xfId="0" applyFont="1" applyBorder="1" applyAlignment="1">
      <alignment vertical="top" wrapText="1"/>
    </xf>
    <xf numFmtId="0" fontId="4" fillId="0" borderId="4" xfId="0" applyNumberFormat="1" applyFont="1" applyFill="1" applyBorder="1" applyAlignment="1">
      <alignment horizontal="left" vertical="top" wrapText="1"/>
    </xf>
    <xf numFmtId="0" fontId="1" fillId="0" borderId="1" xfId="0" applyNumberFormat="1" applyFont="1" applyFill="1" applyBorder="1" applyAlignment="1">
      <alignment vertical="top" wrapText="1"/>
    </xf>
    <xf numFmtId="164" fontId="1" fillId="0" borderId="1" xfId="0" applyNumberFormat="1" applyFont="1" applyFill="1" applyBorder="1" applyAlignment="1">
      <alignment vertical="top" wrapText="1"/>
    </xf>
    <xf numFmtId="0" fontId="0" fillId="0" borderId="0" xfId="0" applyAlignment="1">
      <alignment wrapText="1"/>
    </xf>
    <xf numFmtId="0" fontId="15" fillId="0" borderId="0" xfId="0" applyFont="1" applyBorder="1" applyAlignment="1">
      <alignment vertical="top" wrapText="1"/>
    </xf>
    <xf numFmtId="0" fontId="15" fillId="0" borderId="0" xfId="0" applyFont="1" applyBorder="1" applyAlignment="1">
      <alignment horizontal="left" vertical="top" wrapText="1"/>
    </xf>
    <xf numFmtId="0" fontId="16" fillId="2" borderId="1" xfId="0" applyFont="1" applyFill="1" applyBorder="1" applyAlignment="1">
      <alignment horizontal="left" vertical="top" wrapText="1"/>
    </xf>
    <xf numFmtId="1" fontId="15" fillId="0" borderId="1" xfId="0" applyNumberFormat="1" applyFont="1" applyBorder="1" applyAlignment="1">
      <alignment horizontal="left" vertical="top" wrapText="1"/>
    </xf>
    <xf numFmtId="3" fontId="15" fillId="0" borderId="1" xfId="0" applyNumberFormat="1" applyFont="1" applyBorder="1" applyAlignment="1">
      <alignment horizontal="left" vertical="top" wrapText="1"/>
    </xf>
    <xf numFmtId="9" fontId="15" fillId="0" borderId="1" xfId="0" applyNumberFormat="1" applyFont="1" applyBorder="1" applyAlignment="1">
      <alignment horizontal="left" vertical="top" wrapText="1"/>
    </xf>
    <xf numFmtId="9" fontId="15" fillId="0" borderId="1" xfId="0" applyNumberFormat="1" applyFont="1" applyBorder="1" applyAlignment="1">
      <alignment vertical="top" wrapText="1"/>
    </xf>
    <xf numFmtId="10" fontId="15" fillId="0" borderId="1" xfId="0" applyNumberFormat="1" applyFont="1" applyBorder="1" applyAlignment="1">
      <alignment vertical="top" wrapText="1"/>
    </xf>
    <xf numFmtId="3" fontId="15" fillId="0" borderId="1" xfId="0" applyNumberFormat="1" applyFont="1" applyBorder="1" applyAlignment="1">
      <alignment vertical="top" wrapText="1"/>
    </xf>
    <xf numFmtId="0" fontId="6" fillId="2" borderId="1" xfId="0" applyFont="1" applyFill="1" applyBorder="1" applyAlignment="1">
      <alignment horizontal="left" vertical="top" wrapText="1"/>
    </xf>
    <xf numFmtId="0" fontId="4" fillId="0" borderId="1" xfId="0" applyFont="1" applyBorder="1" applyAlignment="1" applyProtection="1">
      <alignment horizontal="center" vertical="top" wrapText="1"/>
      <protection locked="0"/>
    </xf>
    <xf numFmtId="10" fontId="15" fillId="0" borderId="1" xfId="0" applyNumberFormat="1" applyFont="1" applyBorder="1" applyAlignment="1">
      <alignment horizontal="left" vertical="top" wrapText="1"/>
    </xf>
    <xf numFmtId="0" fontId="0" fillId="0" borderId="6" xfId="0" applyBorder="1"/>
    <xf numFmtId="0" fontId="0" fillId="0" borderId="7" xfId="0" applyBorder="1"/>
    <xf numFmtId="0" fontId="4" fillId="0" borderId="0" xfId="0" applyFont="1" applyBorder="1" applyAlignment="1" applyProtection="1">
      <alignment horizontal="center" vertical="top" wrapText="1"/>
      <protection locked="0"/>
    </xf>
    <xf numFmtId="0" fontId="4" fillId="0" borderId="0" xfId="0" applyFont="1" applyBorder="1" applyAlignment="1" applyProtection="1">
      <alignment vertical="top" wrapText="1"/>
      <protection locked="0"/>
    </xf>
    <xf numFmtId="0" fontId="4" fillId="0" borderId="0" xfId="0" applyNumberFormat="1" applyFont="1" applyBorder="1" applyAlignment="1" applyProtection="1">
      <alignment horizontal="left" vertical="top" wrapText="1"/>
      <protection locked="0"/>
    </xf>
    <xf numFmtId="0" fontId="15" fillId="5" borderId="1" xfId="0" applyFont="1" applyFill="1" applyBorder="1" applyAlignment="1">
      <alignment vertical="top" wrapText="1"/>
    </xf>
    <xf numFmtId="0" fontId="0" fillId="5" borderId="0" xfId="0" applyFill="1"/>
    <xf numFmtId="0" fontId="21" fillId="0" borderId="0" xfId="0" applyFont="1" applyBorder="1"/>
    <xf numFmtId="0" fontId="15" fillId="0" borderId="8" xfId="0" applyFont="1" applyBorder="1" applyAlignment="1">
      <alignment vertical="top" wrapText="1"/>
    </xf>
    <xf numFmtId="0" fontId="10" fillId="0" borderId="0" xfId="0" applyFont="1" applyAlignment="1">
      <alignment vertical="center"/>
    </xf>
    <xf numFmtId="0" fontId="15" fillId="6" borderId="1" xfId="0" applyFont="1" applyFill="1" applyBorder="1" applyAlignment="1">
      <alignment vertical="top" wrapText="1"/>
    </xf>
    <xf numFmtId="0" fontId="0" fillId="6" borderId="0" xfId="0" applyFill="1"/>
    <xf numFmtId="0" fontId="15" fillId="7" borderId="1" xfId="0" applyFont="1" applyFill="1" applyBorder="1" applyAlignment="1">
      <alignment vertical="top" wrapText="1"/>
    </xf>
    <xf numFmtId="0" fontId="15" fillId="0" borderId="8" xfId="0" applyFont="1" applyBorder="1" applyAlignment="1">
      <alignment vertical="top" wrapText="1"/>
    </xf>
    <xf numFmtId="0" fontId="15" fillId="0" borderId="2" xfId="0" applyFont="1" applyBorder="1" applyAlignment="1">
      <alignment vertical="top" wrapText="1"/>
    </xf>
    <xf numFmtId="0" fontId="15" fillId="0" borderId="8" xfId="0" applyFont="1" applyBorder="1" applyAlignment="1">
      <alignment vertical="top" wrapText="1"/>
    </xf>
    <xf numFmtId="0" fontId="15" fillId="0" borderId="2" xfId="0" applyFont="1" applyBorder="1" applyAlignment="1">
      <alignment vertical="top" wrapText="1"/>
    </xf>
    <xf numFmtId="0" fontId="15" fillId="0" borderId="1" xfId="0" applyFont="1" applyBorder="1" applyAlignment="1">
      <alignment vertical="center" wrapText="1"/>
    </xf>
    <xf numFmtId="0" fontId="0" fillId="0" borderId="0" xfId="0" applyAlignment="1">
      <alignment vertical="center"/>
    </xf>
    <xf numFmtId="0" fontId="22" fillId="0" borderId="0" xfId="0" applyFont="1" applyAlignment="1">
      <alignment vertical="center"/>
    </xf>
    <xf numFmtId="0" fontId="23" fillId="5" borderId="1" xfId="0" applyFont="1" applyFill="1" applyBorder="1" applyAlignment="1">
      <alignment vertical="center" wrapText="1"/>
    </xf>
    <xf numFmtId="0" fontId="24" fillId="5" borderId="0" xfId="0" applyFont="1" applyFill="1" applyAlignment="1">
      <alignment vertical="center"/>
    </xf>
    <xf numFmtId="0" fontId="15" fillId="0" borderId="8" xfId="0" applyFont="1" applyBorder="1" applyAlignment="1">
      <alignment vertical="top" wrapText="1"/>
    </xf>
    <xf numFmtId="0" fontId="15" fillId="0" borderId="2" xfId="0" applyFont="1" applyBorder="1" applyAlignment="1">
      <alignment vertical="top" wrapText="1"/>
    </xf>
    <xf numFmtId="0" fontId="15" fillId="0" borderId="8" xfId="0" applyFont="1" applyFill="1" applyBorder="1" applyAlignment="1">
      <alignment vertical="top" wrapText="1"/>
    </xf>
    <xf numFmtId="0" fontId="25" fillId="0" borderId="0" xfId="0" applyFont="1" applyAlignment="1">
      <alignment vertical="center"/>
    </xf>
    <xf numFmtId="0" fontId="15" fillId="0" borderId="8" xfId="0" applyFont="1" applyBorder="1" applyAlignment="1">
      <alignment vertical="top" wrapText="1"/>
    </xf>
    <xf numFmtId="0" fontId="15" fillId="0" borderId="2" xfId="0" applyFont="1" applyBorder="1" applyAlignment="1">
      <alignment vertical="top" wrapText="1"/>
    </xf>
    <xf numFmtId="49" fontId="15" fillId="0" borderId="1" xfId="0" applyNumberFormat="1" applyFont="1" applyBorder="1" applyAlignment="1">
      <alignment vertical="top" wrapText="1"/>
    </xf>
    <xf numFmtId="49" fontId="15" fillId="0" borderId="8" xfId="0" applyNumberFormat="1" applyFont="1" applyBorder="1" applyAlignment="1">
      <alignment vertical="top" wrapText="1"/>
    </xf>
    <xf numFmtId="49" fontId="0" fillId="0" borderId="0" xfId="0" applyNumberFormat="1"/>
    <xf numFmtId="0" fontId="25" fillId="0" borderId="0" xfId="0" applyFont="1" applyFill="1" applyAlignment="1">
      <alignment vertical="center"/>
    </xf>
    <xf numFmtId="0" fontId="15" fillId="0" borderId="2" xfId="0" applyFont="1" applyFill="1" applyBorder="1" applyAlignment="1">
      <alignment vertical="top" wrapText="1"/>
    </xf>
    <xf numFmtId="0" fontId="15" fillId="5" borderId="8" xfId="0" applyFont="1" applyFill="1" applyBorder="1" applyAlignment="1">
      <alignment vertical="top" wrapText="1"/>
    </xf>
    <xf numFmtId="0" fontId="15" fillId="5" borderId="2" xfId="0" applyFont="1" applyFill="1" applyBorder="1" applyAlignment="1">
      <alignment vertical="top" wrapText="1"/>
    </xf>
    <xf numFmtId="0" fontId="15" fillId="0" borderId="0" xfId="0" applyFont="1" applyBorder="1" applyAlignment="1">
      <alignment horizontal="left" vertical="top"/>
    </xf>
    <xf numFmtId="0" fontId="6" fillId="0" borderId="1" xfId="0" applyNumberFormat="1" applyFont="1" applyFill="1" applyBorder="1" applyAlignment="1">
      <alignment vertical="top"/>
    </xf>
    <xf numFmtId="0" fontId="6" fillId="0" borderId="0" xfId="0" applyNumberFormat="1" applyFont="1" applyFill="1" applyBorder="1" applyAlignment="1">
      <alignment vertical="top"/>
    </xf>
    <xf numFmtId="0" fontId="4" fillId="0" borderId="0" xfId="0" applyNumberFormat="1" applyFont="1" applyFill="1" applyBorder="1" applyAlignment="1">
      <alignment vertical="top" wrapText="1"/>
    </xf>
    <xf numFmtId="0" fontId="4" fillId="0" borderId="0" xfId="0" applyNumberFormat="1" applyFont="1" applyFill="1" applyBorder="1" applyAlignment="1">
      <alignment vertical="top" wrapText="1" shrinkToFit="1"/>
    </xf>
    <xf numFmtId="0" fontId="15" fillId="5" borderId="0" xfId="0" applyFont="1" applyFill="1" applyBorder="1" applyAlignment="1">
      <alignment vertical="top" wrapText="1"/>
    </xf>
    <xf numFmtId="0" fontId="26" fillId="5" borderId="0" xfId="0" applyFont="1" applyFill="1"/>
    <xf numFmtId="0" fontId="15" fillId="0" borderId="8" xfId="0" applyFont="1" applyBorder="1" applyAlignment="1">
      <alignment vertical="top" wrapText="1"/>
    </xf>
    <xf numFmtId="0" fontId="15" fillId="0" borderId="2" xfId="0" applyFont="1" applyBorder="1" applyAlignment="1">
      <alignment vertical="top" wrapText="1"/>
    </xf>
    <xf numFmtId="0" fontId="15" fillId="0" borderId="8" xfId="0" applyFont="1" applyBorder="1" applyAlignment="1">
      <alignment vertical="top" wrapText="1"/>
    </xf>
    <xf numFmtId="0" fontId="15" fillId="0" borderId="2" xfId="0" applyFont="1" applyBorder="1" applyAlignment="1">
      <alignment vertical="top" wrapText="1"/>
    </xf>
    <xf numFmtId="0" fontId="15" fillId="0" borderId="5" xfId="0" applyFont="1" applyBorder="1" applyAlignment="1">
      <alignment vertical="top" wrapText="1"/>
    </xf>
    <xf numFmtId="0" fontId="15" fillId="0" borderId="8" xfId="0" applyFont="1" applyBorder="1" applyAlignment="1">
      <alignment vertical="top" wrapText="1"/>
    </xf>
    <xf numFmtId="0" fontId="15" fillId="0" borderId="2" xfId="0" applyFont="1" applyBorder="1" applyAlignment="1">
      <alignment vertical="top" wrapText="1"/>
    </xf>
    <xf numFmtId="0" fontId="15" fillId="0" borderId="1" xfId="0" applyFont="1" applyFill="1" applyBorder="1" applyAlignment="1">
      <alignment horizontal="left" vertical="top" wrapText="1"/>
    </xf>
    <xf numFmtId="0" fontId="15" fillId="8" borderId="1" xfId="0" applyFont="1" applyFill="1" applyBorder="1" applyAlignment="1">
      <alignment vertical="top" wrapText="1"/>
    </xf>
    <xf numFmtId="0" fontId="15" fillId="8" borderId="8" xfId="0" applyFont="1" applyFill="1" applyBorder="1" applyAlignment="1">
      <alignment vertical="top" wrapText="1"/>
    </xf>
    <xf numFmtId="0" fontId="4" fillId="8" borderId="1" xfId="0" applyNumberFormat="1" applyFont="1" applyFill="1" applyBorder="1" applyAlignment="1">
      <alignment vertical="top" wrapText="1"/>
    </xf>
    <xf numFmtId="0" fontId="4" fillId="8" borderId="1" xfId="0" applyFont="1" applyFill="1" applyBorder="1" applyAlignment="1">
      <alignment vertical="top" wrapText="1"/>
    </xf>
    <xf numFmtId="0" fontId="4" fillId="8" borderId="0" xfId="0" applyNumberFormat="1" applyFont="1" applyFill="1" applyBorder="1" applyAlignment="1">
      <alignment vertical="top" wrapText="1"/>
    </xf>
    <xf numFmtId="0" fontId="0" fillId="0" borderId="1" xfId="0" applyBorder="1"/>
    <xf numFmtId="1" fontId="27" fillId="0" borderId="1" xfId="2" applyNumberFormat="1" applyFont="1" applyFill="1" applyBorder="1" applyAlignment="1" applyProtection="1">
      <alignment horizontal="left" vertical="top" wrapText="1"/>
    </xf>
    <xf numFmtId="1" fontId="4" fillId="0" borderId="1" xfId="2" applyNumberFormat="1" applyFont="1" applyFill="1" applyBorder="1" applyAlignment="1" applyProtection="1">
      <alignment horizontal="left" vertical="top"/>
    </xf>
    <xf numFmtId="0" fontId="15" fillId="0" borderId="8" xfId="0" applyFont="1" applyBorder="1" applyAlignment="1">
      <alignment vertical="top" wrapText="1"/>
    </xf>
    <xf numFmtId="0" fontId="6" fillId="0" borderId="10" xfId="0" applyNumberFormat="1" applyFont="1" applyFill="1" applyBorder="1" applyAlignment="1">
      <alignment vertical="top"/>
    </xf>
    <xf numFmtId="0" fontId="4" fillId="4" borderId="1" xfId="0" applyFont="1" applyFill="1" applyBorder="1" applyAlignment="1">
      <alignment horizontal="left" vertical="top" wrapText="1"/>
    </xf>
    <xf numFmtId="0" fontId="4" fillId="4" borderId="1" xfId="0" applyFont="1" applyFill="1" applyBorder="1" applyAlignment="1">
      <alignment horizontal="right" vertical="top" wrapText="1"/>
    </xf>
    <xf numFmtId="0" fontId="6" fillId="4" borderId="10" xfId="0" applyFont="1" applyFill="1" applyBorder="1" applyAlignment="1">
      <alignment vertical="top"/>
    </xf>
    <xf numFmtId="1" fontId="6" fillId="0" borderId="10" xfId="2" applyNumberFormat="1" applyFont="1" applyFill="1" applyBorder="1" applyAlignment="1" applyProtection="1">
      <alignment horizontal="left" vertical="top" wrapText="1"/>
    </xf>
    <xf numFmtId="1" fontId="15" fillId="0" borderId="8" xfId="0" applyNumberFormat="1" applyFont="1" applyBorder="1" applyAlignment="1">
      <alignment vertical="top" wrapText="1"/>
    </xf>
    <xf numFmtId="1" fontId="15" fillId="0" borderId="1" xfId="0" applyNumberFormat="1" applyFont="1" applyBorder="1" applyAlignment="1">
      <alignment vertical="top" wrapText="1"/>
    </xf>
    <xf numFmtId="0" fontId="4" fillId="0" borderId="4" xfId="0" applyNumberFormat="1" applyFont="1" applyFill="1" applyBorder="1" applyAlignment="1">
      <alignment horizontal="left" vertical="center" wrapText="1"/>
    </xf>
    <xf numFmtId="0" fontId="4" fillId="0" borderId="3" xfId="0" applyNumberFormat="1" applyFont="1" applyFill="1" applyBorder="1" applyAlignment="1">
      <alignment horizontal="left" vertical="center" wrapText="1"/>
    </xf>
    <xf numFmtId="0" fontId="4" fillId="0" borderId="4" xfId="0" applyNumberFormat="1" applyFont="1" applyFill="1" applyBorder="1" applyAlignment="1">
      <alignment horizontal="center" vertical="center" wrapText="1"/>
    </xf>
    <xf numFmtId="0" fontId="4" fillId="0" borderId="4" xfId="0" applyNumberFormat="1" applyFont="1" applyFill="1" applyBorder="1" applyAlignment="1">
      <alignment vertical="center" wrapText="1"/>
    </xf>
    <xf numFmtId="0" fontId="18" fillId="0" borderId="1" xfId="0" applyFont="1" applyBorder="1" applyAlignment="1">
      <alignment vertical="top" wrapText="1"/>
    </xf>
    <xf numFmtId="0" fontId="15" fillId="0" borderId="8" xfId="0" applyFont="1" applyBorder="1" applyAlignment="1">
      <alignment vertical="top" wrapText="1"/>
    </xf>
    <xf numFmtId="0" fontId="15" fillId="0" borderId="2" xfId="0" applyFont="1" applyBorder="1" applyAlignment="1">
      <alignment vertical="top" wrapText="1"/>
    </xf>
    <xf numFmtId="0" fontId="15" fillId="0" borderId="7" xfId="0" applyFont="1" applyBorder="1" applyAlignment="1">
      <alignment vertical="top" wrapText="1"/>
    </xf>
    <xf numFmtId="0" fontId="16" fillId="2" borderId="0" xfId="0" applyFont="1" applyFill="1" applyBorder="1" applyAlignment="1">
      <alignment vertical="top" wrapText="1"/>
    </xf>
    <xf numFmtId="0" fontId="4" fillId="0" borderId="1" xfId="0" applyFont="1" applyBorder="1" applyAlignment="1">
      <alignment vertical="top" wrapText="1"/>
    </xf>
    <xf numFmtId="0" fontId="15" fillId="9" borderId="1" xfId="0" applyFont="1" applyFill="1" applyBorder="1" applyAlignment="1">
      <alignment vertical="top" wrapText="1"/>
    </xf>
    <xf numFmtId="0" fontId="0" fillId="0" borderId="1" xfId="0" applyBorder="1"/>
    <xf numFmtId="0" fontId="6" fillId="0" borderId="1" xfId="0" applyFont="1" applyBorder="1" applyAlignment="1" applyProtection="1">
      <alignment vertical="top" wrapText="1"/>
      <protection locked="0"/>
    </xf>
    <xf numFmtId="0" fontId="4" fillId="0" borderId="1" xfId="0" applyNumberFormat="1" applyFont="1" applyBorder="1" applyAlignment="1" applyProtection="1">
      <alignment vertical="top" wrapText="1"/>
      <protection locked="0"/>
    </xf>
    <xf numFmtId="0" fontId="4" fillId="0" borderId="1" xfId="0" applyFont="1" applyBorder="1" applyAlignment="1" applyProtection="1">
      <alignment vertical="top" wrapText="1"/>
      <protection locked="0"/>
    </xf>
    <xf numFmtId="0" fontId="4" fillId="0" borderId="1" xfId="0" applyNumberFormat="1" applyFont="1" applyBorder="1" applyAlignment="1" applyProtection="1">
      <alignment horizontal="left" vertical="top" wrapText="1"/>
      <protection locked="0"/>
    </xf>
    <xf numFmtId="0" fontId="30" fillId="0" borderId="0" xfId="0" applyFont="1" applyAlignment="1">
      <alignment horizontal="center" vertical="top" wrapText="1"/>
    </xf>
    <xf numFmtId="0" fontId="16" fillId="2" borderId="1" xfId="0" applyFont="1" applyFill="1" applyBorder="1" applyAlignment="1">
      <alignment horizontal="center" vertical="top" wrapText="1"/>
    </xf>
    <xf numFmtId="0" fontId="12" fillId="0" borderId="1" xfId="0" applyFont="1" applyBorder="1" applyAlignment="1">
      <alignment vertical="top" wrapText="1"/>
    </xf>
    <xf numFmtId="0" fontId="12" fillId="0" borderId="1" xfId="0" applyFont="1" applyBorder="1"/>
    <xf numFmtId="0" fontId="12" fillId="0" borderId="1" xfId="0" applyFont="1" applyFill="1" applyBorder="1" applyAlignment="1">
      <alignment vertical="top" wrapText="1"/>
    </xf>
    <xf numFmtId="0" fontId="4" fillId="9" borderId="1" xfId="0" applyFont="1" applyFill="1" applyBorder="1" applyAlignment="1">
      <alignment vertical="top" wrapText="1"/>
    </xf>
    <xf numFmtId="0" fontId="12" fillId="9" borderId="1" xfId="0" applyFont="1" applyFill="1" applyBorder="1" applyAlignment="1">
      <alignment vertical="top" wrapText="1"/>
    </xf>
    <xf numFmtId="0" fontId="12" fillId="9" borderId="1" xfId="0" applyFont="1" applyFill="1" applyBorder="1"/>
    <xf numFmtId="0" fontId="1" fillId="9" borderId="1" xfId="0" applyNumberFormat="1" applyFont="1" applyFill="1" applyBorder="1" applyAlignment="1">
      <alignment vertical="top" wrapText="1"/>
    </xf>
    <xf numFmtId="0" fontId="13" fillId="9" borderId="1" xfId="0" applyFont="1" applyFill="1" applyBorder="1" applyAlignment="1">
      <alignment vertical="top" wrapText="1"/>
    </xf>
    <xf numFmtId="0" fontId="13" fillId="9" borderId="1" xfId="0" applyFont="1" applyFill="1" applyBorder="1"/>
    <xf numFmtId="0" fontId="12" fillId="10" borderId="1" xfId="0" applyNumberFormat="1" applyFont="1" applyFill="1" applyBorder="1" applyAlignment="1">
      <alignment vertical="top" wrapText="1"/>
    </xf>
    <xf numFmtId="0" fontId="12" fillId="10" borderId="1" xfId="0" applyFont="1" applyFill="1" applyBorder="1"/>
    <xf numFmtId="0" fontId="0" fillId="0" borderId="9" xfId="0" applyBorder="1"/>
    <xf numFmtId="0" fontId="15" fillId="0" borderId="0" xfId="0" applyFont="1" applyBorder="1" applyAlignment="1" applyProtection="1">
      <alignment vertical="top" wrapText="1"/>
      <protection locked="0"/>
    </xf>
    <xf numFmtId="0" fontId="5" fillId="2" borderId="1" xfId="0" applyFont="1" applyFill="1" applyBorder="1" applyAlignment="1" applyProtection="1">
      <alignment vertical="top" wrapText="1"/>
      <protection locked="0"/>
    </xf>
    <xf numFmtId="0" fontId="15" fillId="2" borderId="1" xfId="0" applyFont="1" applyFill="1" applyBorder="1" applyAlignment="1" applyProtection="1">
      <alignment vertical="top" wrapText="1"/>
      <protection locked="0"/>
    </xf>
    <xf numFmtId="0" fontId="6" fillId="2" borderId="1" xfId="0" applyFont="1" applyFill="1" applyBorder="1" applyAlignment="1" applyProtection="1">
      <alignment horizontal="center" vertical="top" wrapText="1"/>
      <protection locked="0"/>
    </xf>
    <xf numFmtId="0" fontId="0" fillId="2" borderId="1" xfId="0" applyFill="1" applyBorder="1"/>
    <xf numFmtId="0" fontId="6" fillId="2" borderId="1" xfId="0" applyFont="1" applyFill="1" applyBorder="1" applyAlignment="1" applyProtection="1">
      <alignment vertical="top" wrapText="1"/>
      <protection locked="0"/>
    </xf>
    <xf numFmtId="0" fontId="5" fillId="2" borderId="5" xfId="0" applyFont="1" applyFill="1" applyBorder="1" applyAlignment="1" applyProtection="1">
      <alignment vertical="top" wrapText="1"/>
      <protection locked="0"/>
    </xf>
    <xf numFmtId="0" fontId="6" fillId="2" borderId="5" xfId="0" applyFont="1" applyFill="1" applyBorder="1" applyAlignment="1" applyProtection="1">
      <alignment vertical="top" wrapText="1"/>
      <protection locked="0"/>
    </xf>
    <xf numFmtId="0" fontId="16" fillId="2" borderId="5" xfId="0" applyFont="1" applyFill="1" applyBorder="1" applyAlignment="1">
      <alignment vertical="center"/>
    </xf>
    <xf numFmtId="0" fontId="5" fillId="0" borderId="1" xfId="0" applyFont="1" applyFill="1" applyBorder="1" applyAlignment="1" applyProtection="1">
      <alignment vertical="top" wrapText="1"/>
      <protection locked="0"/>
    </xf>
    <xf numFmtId="0" fontId="6" fillId="0" borderId="1" xfId="0" applyFont="1" applyFill="1" applyBorder="1" applyAlignment="1" applyProtection="1">
      <alignment vertical="top" wrapText="1"/>
      <protection locked="0"/>
    </xf>
    <xf numFmtId="0" fontId="5" fillId="0" borderId="5" xfId="0" applyFont="1" applyFill="1" applyBorder="1" applyAlignment="1" applyProtection="1">
      <alignment vertical="top" wrapText="1"/>
      <protection locked="0"/>
    </xf>
    <xf numFmtId="0" fontId="6" fillId="0" borderId="5" xfId="0" applyFont="1" applyFill="1" applyBorder="1" applyAlignment="1" applyProtection="1">
      <alignment vertical="top" wrapText="1"/>
      <protection locked="0"/>
    </xf>
    <xf numFmtId="0" fontId="16" fillId="0" borderId="5" xfId="0" applyFont="1" applyFill="1" applyBorder="1" applyAlignment="1">
      <alignment vertical="center"/>
    </xf>
    <xf numFmtId="0" fontId="16" fillId="0" borderId="1" xfId="0" applyFont="1" applyBorder="1"/>
    <xf numFmtId="0" fontId="16" fillId="11" borderId="1" xfId="0" applyFont="1" applyFill="1" applyBorder="1"/>
    <xf numFmtId="0" fontId="16" fillId="4" borderId="1" xfId="0" applyFont="1" applyFill="1" applyBorder="1"/>
    <xf numFmtId="0" fontId="15" fillId="0" borderId="3" xfId="0" applyFont="1" applyBorder="1" applyAlignment="1">
      <alignment horizontal="left" vertical="top" wrapText="1"/>
    </xf>
    <xf numFmtId="9" fontId="15" fillId="0" borderId="3" xfId="0" applyNumberFormat="1" applyFont="1" applyBorder="1" applyAlignment="1">
      <alignment horizontal="left" vertical="top" wrapText="1"/>
    </xf>
    <xf numFmtId="0" fontId="6" fillId="0" borderId="1" xfId="0" applyNumberFormat="1" applyFont="1" applyBorder="1" applyAlignment="1" applyProtection="1">
      <alignment horizontal="left" vertical="top"/>
      <protection locked="0"/>
    </xf>
    <xf numFmtId="0" fontId="15" fillId="0" borderId="1" xfId="0" applyFont="1" applyBorder="1" applyAlignment="1">
      <alignment horizontal="left" vertical="top"/>
    </xf>
    <xf numFmtId="0" fontId="16" fillId="0" borderId="1" xfId="0" applyFont="1" applyBorder="1" applyAlignment="1">
      <alignment horizontal="left" vertical="top" wrapText="1"/>
    </xf>
    <xf numFmtId="0" fontId="4" fillId="12" borderId="1" xfId="0" applyNumberFormat="1" applyFont="1" applyFill="1" applyBorder="1" applyAlignment="1">
      <alignment vertical="top" wrapText="1"/>
    </xf>
    <xf numFmtId="0" fontId="4" fillId="12" borderId="1" xfId="0" applyFont="1" applyFill="1" applyBorder="1" applyAlignment="1">
      <alignment vertical="top" wrapText="1"/>
    </xf>
    <xf numFmtId="0" fontId="15" fillId="12" borderId="1" xfId="0" applyFont="1" applyFill="1" applyBorder="1" applyAlignment="1">
      <alignment vertical="top" wrapText="1"/>
    </xf>
    <xf numFmtId="0" fontId="15" fillId="4" borderId="1" xfId="0" applyFont="1" applyFill="1" applyBorder="1" applyAlignment="1">
      <alignment vertical="top" wrapText="1"/>
    </xf>
    <xf numFmtId="0" fontId="18" fillId="4" borderId="1" xfId="0" applyNumberFormat="1" applyFont="1" applyFill="1" applyBorder="1" applyAlignment="1">
      <alignment vertical="top" wrapText="1"/>
    </xf>
    <xf numFmtId="0" fontId="4" fillId="13" borderId="1" xfId="0" applyNumberFormat="1" applyFont="1" applyFill="1" applyBorder="1" applyAlignment="1">
      <alignment vertical="top" wrapText="1"/>
    </xf>
    <xf numFmtId="0" fontId="4" fillId="4" borderId="3" xfId="0" applyNumberFormat="1" applyFont="1" applyFill="1" applyBorder="1" applyAlignment="1">
      <alignment vertical="top" wrapText="1"/>
    </xf>
    <xf numFmtId="0" fontId="4" fillId="4" borderId="1" xfId="0" applyFont="1" applyFill="1" applyBorder="1" applyAlignment="1">
      <alignment horizontal="center" vertical="top" wrapText="1"/>
    </xf>
    <xf numFmtId="0" fontId="4" fillId="0" borderId="1" xfId="0" applyNumberFormat="1" applyFont="1" applyFill="1" applyBorder="1" applyAlignment="1">
      <alignment vertical="center" wrapText="1"/>
    </xf>
    <xf numFmtId="0" fontId="4" fillId="12" borderId="1" xfId="0" applyNumberFormat="1" applyFont="1" applyFill="1" applyBorder="1" applyAlignment="1">
      <alignment vertical="center" wrapText="1"/>
    </xf>
    <xf numFmtId="0" fontId="15" fillId="0" borderId="0" xfId="0" applyFont="1" applyAlignment="1">
      <alignment vertical="center"/>
    </xf>
    <xf numFmtId="0" fontId="1" fillId="9" borderId="1" xfId="0" applyFont="1" applyFill="1" applyBorder="1" applyAlignment="1">
      <alignment vertical="top" wrapText="1"/>
    </xf>
    <xf numFmtId="0" fontId="1" fillId="9" borderId="1" xfId="0" applyFont="1" applyFill="1" applyBorder="1"/>
    <xf numFmtId="0" fontId="1" fillId="0" borderId="0" xfId="0" applyFont="1"/>
    <xf numFmtId="0" fontId="26" fillId="0" borderId="0" xfId="0" applyFont="1"/>
    <xf numFmtId="0" fontId="0" fillId="4" borderId="0" xfId="0" applyFill="1"/>
    <xf numFmtId="0" fontId="4" fillId="4" borderId="1" xfId="0" applyNumberFormat="1" applyFont="1" applyFill="1" applyBorder="1" applyAlignment="1">
      <alignment vertical="top" wrapText="1" shrinkToFit="1"/>
    </xf>
    <xf numFmtId="165" fontId="4" fillId="4" borderId="1" xfId="0" applyNumberFormat="1" applyFont="1" applyFill="1" applyBorder="1" applyAlignment="1">
      <alignment vertical="top" wrapText="1"/>
    </xf>
    <xf numFmtId="0" fontId="4" fillId="4" borderId="1" xfId="0" applyNumberFormat="1" applyFont="1" applyFill="1" applyBorder="1" applyAlignment="1">
      <alignment horizontal="center" vertical="top" wrapText="1"/>
    </xf>
    <xf numFmtId="166" fontId="4" fillId="4" borderId="1" xfId="0" applyNumberFormat="1" applyFont="1" applyFill="1" applyBorder="1" applyAlignment="1">
      <alignment vertical="top" wrapText="1"/>
    </xf>
    <xf numFmtId="10" fontId="4" fillId="4" borderId="1" xfId="0" applyNumberFormat="1" applyFont="1" applyFill="1" applyBorder="1" applyAlignment="1">
      <alignment horizontal="center" vertical="top" wrapText="1"/>
    </xf>
    <xf numFmtId="0" fontId="4" fillId="14" borderId="1" xfId="0" applyNumberFormat="1" applyFont="1" applyFill="1" applyBorder="1" applyAlignment="1">
      <alignment vertical="top" wrapText="1"/>
    </xf>
    <xf numFmtId="0" fontId="4" fillId="14" borderId="1" xfId="0" applyNumberFormat="1" applyFont="1" applyFill="1" applyBorder="1" applyAlignment="1">
      <alignment vertical="top" wrapText="1" shrinkToFit="1"/>
    </xf>
    <xf numFmtId="0" fontId="4" fillId="14" borderId="1" xfId="0" applyFont="1" applyFill="1" applyBorder="1" applyAlignment="1">
      <alignment vertical="top" wrapText="1"/>
    </xf>
    <xf numFmtId="165" fontId="4" fillId="14" borderId="1" xfId="0" applyNumberFormat="1" applyFont="1" applyFill="1" applyBorder="1" applyAlignment="1">
      <alignment vertical="top" wrapText="1"/>
    </xf>
    <xf numFmtId="9" fontId="4" fillId="12" borderId="1" xfId="0" applyNumberFormat="1" applyFont="1" applyFill="1" applyBorder="1" applyAlignment="1">
      <alignment vertical="top" wrapText="1"/>
    </xf>
    <xf numFmtId="0" fontId="4" fillId="12" borderId="1" xfId="0" applyNumberFormat="1" applyFont="1" applyFill="1" applyBorder="1" applyAlignment="1">
      <alignment horizontal="right" vertical="top" wrapText="1"/>
    </xf>
    <xf numFmtId="0" fontId="4" fillId="15" borderId="1" xfId="0" applyNumberFormat="1" applyFont="1" applyFill="1" applyBorder="1" applyAlignment="1">
      <alignment vertical="top" wrapText="1"/>
    </xf>
    <xf numFmtId="0" fontId="12" fillId="0" borderId="1" xfId="0" applyFont="1" applyFill="1" applyBorder="1"/>
    <xf numFmtId="0" fontId="4" fillId="16" borderId="1" xfId="0" applyNumberFormat="1" applyFont="1" applyFill="1" applyBorder="1" applyAlignment="1">
      <alignment vertical="top" wrapText="1"/>
    </xf>
    <xf numFmtId="0" fontId="15" fillId="16" borderId="1" xfId="0" applyFont="1" applyFill="1" applyBorder="1" applyAlignment="1">
      <alignment vertical="top" wrapText="1"/>
    </xf>
    <xf numFmtId="0" fontId="18" fillId="14" borderId="1" xfId="0" applyNumberFormat="1" applyFont="1" applyFill="1" applyBorder="1" applyAlignment="1">
      <alignment vertical="top" wrapText="1"/>
    </xf>
    <xf numFmtId="0" fontId="12" fillId="17" borderId="1" xfId="0" applyFont="1" applyFill="1" applyBorder="1"/>
    <xf numFmtId="0" fontId="12" fillId="17" borderId="1" xfId="0" applyFont="1" applyFill="1" applyBorder="1" applyAlignment="1">
      <alignment vertical="top" wrapText="1"/>
    </xf>
    <xf numFmtId="0" fontId="18" fillId="5" borderId="1" xfId="0" applyNumberFormat="1" applyFont="1" applyFill="1" applyBorder="1" applyAlignment="1">
      <alignment vertical="top" wrapText="1"/>
    </xf>
    <xf numFmtId="0" fontId="4" fillId="0" borderId="1" xfId="0" applyFont="1" applyFill="1" applyBorder="1" applyAlignment="1">
      <alignment horizontal="center" vertical="top" wrapText="1"/>
    </xf>
    <xf numFmtId="166" fontId="15" fillId="0" borderId="1" xfId="0" applyNumberFormat="1" applyFont="1" applyFill="1" applyBorder="1" applyAlignment="1">
      <alignment vertical="top" wrapText="1"/>
    </xf>
    <xf numFmtId="0" fontId="12" fillId="0" borderId="1" xfId="0" applyNumberFormat="1" applyFont="1" applyFill="1" applyBorder="1" applyAlignment="1">
      <alignment vertical="top" wrapText="1"/>
    </xf>
    <xf numFmtId="0" fontId="13" fillId="0" borderId="1" xfId="0" applyFont="1" applyFill="1" applyBorder="1" applyAlignment="1">
      <alignment vertical="top" wrapText="1"/>
    </xf>
    <xf numFmtId="0" fontId="13" fillId="0" borderId="1" xfId="0" applyFont="1" applyFill="1" applyBorder="1"/>
    <xf numFmtId="0" fontId="13" fillId="0" borderId="0" xfId="0" applyFont="1" applyFill="1" applyBorder="1"/>
    <xf numFmtId="0" fontId="15" fillId="18" borderId="1" xfId="0" applyFont="1" applyFill="1" applyBorder="1" applyAlignment="1">
      <alignment vertical="top" wrapText="1"/>
    </xf>
    <xf numFmtId="0" fontId="4" fillId="5" borderId="1" xfId="0" applyFont="1" applyFill="1" applyBorder="1" applyAlignment="1">
      <alignment horizontal="center" vertical="top" wrapText="1"/>
    </xf>
    <xf numFmtId="0" fontId="15" fillId="10" borderId="1" xfId="0" applyFont="1" applyFill="1" applyBorder="1" applyAlignment="1">
      <alignment vertical="top" wrapText="1"/>
    </xf>
    <xf numFmtId="0" fontId="15" fillId="4" borderId="1" xfId="0" applyFont="1" applyFill="1" applyBorder="1" applyAlignment="1">
      <alignment vertical="center" wrapText="1"/>
    </xf>
    <xf numFmtId="0" fontId="15" fillId="19" borderId="1" xfId="0" applyFont="1" applyFill="1" applyBorder="1" applyAlignment="1">
      <alignment vertical="top" wrapText="1"/>
    </xf>
    <xf numFmtId="0" fontId="4" fillId="19" borderId="1" xfId="0" applyFont="1" applyFill="1" applyBorder="1" applyAlignment="1">
      <alignment vertical="top" wrapText="1"/>
    </xf>
    <xf numFmtId="0" fontId="0" fillId="19" borderId="0" xfId="0" applyFill="1"/>
    <xf numFmtId="0" fontId="4" fillId="19" borderId="1" xfId="0" applyNumberFormat="1" applyFont="1" applyFill="1" applyBorder="1" applyAlignment="1">
      <alignment vertical="top" wrapText="1"/>
    </xf>
    <xf numFmtId="0" fontId="12" fillId="20" borderId="1" xfId="0" applyFont="1" applyFill="1" applyBorder="1" applyAlignment="1">
      <alignment vertical="top" wrapText="1"/>
    </xf>
    <xf numFmtId="0" fontId="12" fillId="20" borderId="1" xfId="0" applyFont="1" applyFill="1" applyBorder="1"/>
    <xf numFmtId="0" fontId="12" fillId="19" borderId="0" xfId="0" applyFont="1" applyFill="1"/>
    <xf numFmtId="0" fontId="12" fillId="19" borderId="1" xfId="0" applyFont="1" applyFill="1" applyBorder="1" applyAlignment="1">
      <alignment vertical="top" wrapText="1"/>
    </xf>
    <xf numFmtId="0" fontId="12" fillId="19" borderId="1" xfId="0" applyFont="1" applyFill="1" applyBorder="1"/>
    <xf numFmtId="10" fontId="4" fillId="5" borderId="1" xfId="0" applyNumberFormat="1" applyFont="1" applyFill="1" applyBorder="1" applyAlignment="1">
      <alignment vertical="top" wrapText="1"/>
    </xf>
    <xf numFmtId="165" fontId="4" fillId="5" borderId="1" xfId="1" applyNumberFormat="1" applyFont="1" applyFill="1" applyBorder="1" applyAlignment="1">
      <alignment horizontal="center" vertical="top" wrapText="1"/>
    </xf>
    <xf numFmtId="165" fontId="4" fillId="0" borderId="1" xfId="1" applyNumberFormat="1" applyFont="1" applyFill="1" applyBorder="1" applyAlignment="1">
      <alignment horizontal="center" vertical="top" wrapText="1"/>
    </xf>
    <xf numFmtId="0" fontId="4" fillId="0" borderId="1" xfId="1" applyNumberFormat="1" applyFont="1" applyFill="1" applyBorder="1" applyAlignment="1">
      <alignment horizontal="center" vertical="top" wrapText="1" shrinkToFit="1"/>
    </xf>
    <xf numFmtId="10" fontId="4" fillId="0" borderId="1" xfId="0" applyNumberFormat="1" applyFont="1" applyFill="1" applyBorder="1" applyAlignment="1">
      <alignment horizontal="center" vertical="top" wrapText="1"/>
    </xf>
    <xf numFmtId="0" fontId="15" fillId="0" borderId="1" xfId="0" applyFont="1" applyFill="1" applyBorder="1" applyAlignment="1">
      <alignment horizontal="center" vertical="top" wrapText="1"/>
    </xf>
    <xf numFmtId="9" fontId="4" fillId="4" borderId="1" xfId="0" applyNumberFormat="1" applyFont="1" applyFill="1" applyBorder="1" applyAlignment="1">
      <alignment horizontal="center" vertical="top" wrapText="1"/>
    </xf>
    <xf numFmtId="0" fontId="18" fillId="9" borderId="1" xfId="0" applyFont="1" applyFill="1" applyBorder="1" applyAlignment="1">
      <alignment vertical="top" wrapText="1"/>
    </xf>
    <xf numFmtId="0" fontId="0" fillId="4" borderId="0" xfId="0" applyFill="1" applyAlignment="1">
      <alignment vertical="center"/>
    </xf>
    <xf numFmtId="0" fontId="4" fillId="4" borderId="1" xfId="0" applyNumberFormat="1" applyFont="1" applyFill="1" applyBorder="1" applyAlignment="1">
      <alignment vertical="top" wrapText="1"/>
    </xf>
    <xf numFmtId="9" fontId="4" fillId="0" borderId="1" xfId="0" applyNumberFormat="1" applyFont="1" applyFill="1" applyBorder="1" applyAlignment="1">
      <alignment horizontal="center" vertical="top" wrapText="1"/>
    </xf>
    <xf numFmtId="0" fontId="4" fillId="0" borderId="1" xfId="0" applyFont="1" applyFill="1" applyBorder="1" applyAlignment="1">
      <alignment horizontal="left" vertical="top" wrapText="1"/>
    </xf>
    <xf numFmtId="0" fontId="33" fillId="0" borderId="1" xfId="0" applyNumberFormat="1" applyFont="1" applyFill="1" applyBorder="1" applyAlignment="1">
      <alignment vertical="top" wrapText="1"/>
    </xf>
    <xf numFmtId="0" fontId="4" fillId="0" borderId="4" xfId="0" applyNumberFormat="1" applyFont="1" applyFill="1" applyBorder="1" applyAlignment="1">
      <alignment vertical="top" wrapText="1"/>
    </xf>
    <xf numFmtId="0" fontId="4" fillId="4" borderId="1" xfId="0" applyNumberFormat="1" applyFont="1" applyFill="1" applyBorder="1" applyAlignment="1">
      <alignment vertical="top" wrapText="1"/>
    </xf>
    <xf numFmtId="0" fontId="6" fillId="2" borderId="1" xfId="0" applyNumberFormat="1" applyFont="1" applyFill="1" applyBorder="1" applyAlignment="1">
      <alignment vertical="top" wrapText="1"/>
    </xf>
    <xf numFmtId="0" fontId="6" fillId="0" borderId="1" xfId="0" applyNumberFormat="1" applyFont="1" applyFill="1" applyBorder="1" applyAlignment="1">
      <alignment horizontal="center" vertical="top" wrapText="1"/>
    </xf>
    <xf numFmtId="0" fontId="15" fillId="0" borderId="1" xfId="0" applyFont="1" applyBorder="1" applyAlignment="1">
      <alignment horizontal="center" vertical="top" wrapText="1"/>
    </xf>
    <xf numFmtId="0" fontId="4" fillId="5" borderId="1" xfId="0" applyNumberFormat="1" applyFont="1" applyFill="1" applyBorder="1" applyAlignment="1">
      <alignment horizontal="center" vertical="top" wrapText="1"/>
    </xf>
    <xf numFmtId="3" fontId="4" fillId="4" borderId="1" xfId="0" applyNumberFormat="1" applyFont="1" applyFill="1" applyBorder="1" applyAlignment="1">
      <alignment horizontal="center" vertical="top" wrapText="1"/>
    </xf>
    <xf numFmtId="0" fontId="18" fillId="4" borderId="1" xfId="0" applyNumberFormat="1" applyFont="1" applyFill="1" applyBorder="1" applyAlignment="1">
      <alignment horizontal="center" vertical="top" wrapText="1"/>
    </xf>
    <xf numFmtId="0" fontId="18" fillId="0" borderId="1" xfId="0" applyNumberFormat="1" applyFont="1" applyFill="1" applyBorder="1" applyAlignment="1">
      <alignment horizontal="center" vertical="top" wrapText="1"/>
    </xf>
    <xf numFmtId="0" fontId="4" fillId="12" borderId="1" xfId="0" applyNumberFormat="1" applyFont="1" applyFill="1" applyBorder="1" applyAlignment="1">
      <alignment horizontal="center" vertical="top" wrapText="1"/>
    </xf>
    <xf numFmtId="166" fontId="4" fillId="4" borderId="1" xfId="0" applyNumberFormat="1" applyFont="1" applyFill="1" applyBorder="1" applyAlignment="1">
      <alignment horizontal="center" vertical="top" wrapText="1"/>
    </xf>
    <xf numFmtId="0" fontId="1" fillId="4" borderId="1" xfId="0" applyNumberFormat="1" applyFont="1" applyFill="1" applyBorder="1" applyAlignment="1">
      <alignment horizontal="center" vertical="top" wrapText="1"/>
    </xf>
    <xf numFmtId="0" fontId="4" fillId="12" borderId="1" xfId="0" applyFont="1" applyFill="1" applyBorder="1" applyAlignment="1">
      <alignment horizontal="center" vertical="top" wrapText="1"/>
    </xf>
    <xf numFmtId="164" fontId="4" fillId="4" borderId="1" xfId="0" applyNumberFormat="1" applyFont="1" applyFill="1" applyBorder="1" applyAlignment="1">
      <alignment horizontal="center" vertical="top" wrapText="1"/>
    </xf>
    <xf numFmtId="164" fontId="1" fillId="4" borderId="1" xfId="0" applyNumberFormat="1" applyFont="1" applyFill="1" applyBorder="1" applyAlignment="1">
      <alignment horizontal="center" vertical="top" wrapText="1"/>
    </xf>
    <xf numFmtId="164" fontId="4" fillId="12" borderId="1" xfId="0" applyNumberFormat="1" applyFont="1" applyFill="1" applyBorder="1" applyAlignment="1">
      <alignment horizontal="center" vertical="top" wrapText="1"/>
    </xf>
    <xf numFmtId="1" fontId="4" fillId="4" borderId="1" xfId="0" applyNumberFormat="1" applyFont="1" applyFill="1" applyBorder="1" applyAlignment="1">
      <alignment horizontal="center" vertical="top" wrapText="1"/>
    </xf>
    <xf numFmtId="9" fontId="4" fillId="0" borderId="1" xfId="5" applyNumberFormat="1" applyFont="1" applyFill="1" applyBorder="1" applyAlignment="1">
      <alignment horizontal="center" vertical="top" wrapText="1" shrinkToFit="1"/>
    </xf>
    <xf numFmtId="0" fontId="4" fillId="0" borderId="1" xfId="5" applyNumberFormat="1" applyFont="1" applyFill="1" applyBorder="1" applyAlignment="1">
      <alignment horizontal="center" vertical="top" wrapText="1" shrinkToFit="1"/>
    </xf>
    <xf numFmtId="9" fontId="4" fillId="0" borderId="1" xfId="6" applyNumberFormat="1" applyFont="1" applyFill="1" applyBorder="1" applyAlignment="1">
      <alignment horizontal="center" vertical="top" wrapText="1" shrinkToFit="1"/>
    </xf>
    <xf numFmtId="3" fontId="4" fillId="0" borderId="1" xfId="0" applyNumberFormat="1" applyFont="1" applyFill="1" applyBorder="1" applyAlignment="1">
      <alignment horizontal="center" vertical="top" wrapText="1"/>
    </xf>
    <xf numFmtId="10" fontId="4" fillId="0" borderId="1" xfId="1" applyNumberFormat="1" applyFont="1" applyFill="1" applyBorder="1" applyAlignment="1">
      <alignment horizontal="center" vertical="top" wrapText="1" shrinkToFit="1"/>
    </xf>
    <xf numFmtId="0" fontId="0" fillId="0" borderId="0" xfId="0" applyAlignment="1">
      <alignment horizontal="center" vertical="top"/>
    </xf>
    <xf numFmtId="0" fontId="4" fillId="4" borderId="1" xfId="0" applyFont="1" applyFill="1" applyBorder="1" applyAlignment="1">
      <alignment horizontal="center" vertical="top"/>
    </xf>
    <xf numFmtId="10" fontId="15" fillId="0" borderId="1" xfId="0" applyNumberFormat="1" applyFont="1" applyFill="1" applyBorder="1" applyAlignment="1">
      <alignment horizontal="center" vertical="top" wrapText="1"/>
    </xf>
    <xf numFmtId="10" fontId="15" fillId="0" borderId="1" xfId="8" applyNumberFormat="1" applyFont="1" applyFill="1" applyBorder="1" applyAlignment="1">
      <alignment horizontal="center" vertical="top" wrapText="1"/>
    </xf>
    <xf numFmtId="0" fontId="33" fillId="5" borderId="1" xfId="0" applyNumberFormat="1" applyFont="1" applyFill="1" applyBorder="1" applyAlignment="1">
      <alignment horizontal="center" vertical="top" wrapText="1"/>
    </xf>
    <xf numFmtId="49" fontId="4" fillId="4" borderId="1" xfId="0" applyNumberFormat="1" applyFont="1" applyFill="1" applyBorder="1" applyAlignment="1">
      <alignment vertical="top" wrapText="1"/>
    </xf>
    <xf numFmtId="0" fontId="12" fillId="0" borderId="1" xfId="0" applyFont="1" applyBorder="1" applyAlignment="1">
      <alignment horizontal="center" vertical="top" wrapText="1"/>
    </xf>
    <xf numFmtId="0" fontId="12" fillId="0" borderId="1" xfId="0" applyFont="1" applyBorder="1" applyAlignment="1">
      <alignment horizontal="center" vertical="top"/>
    </xf>
    <xf numFmtId="0" fontId="12" fillId="0" borderId="0" xfId="0" applyFont="1" applyAlignment="1">
      <alignment horizontal="center" vertical="top"/>
    </xf>
    <xf numFmtId="0" fontId="6" fillId="2" borderId="0" xfId="0" applyNumberFormat="1" applyFont="1" applyFill="1" applyBorder="1" applyAlignment="1">
      <alignment horizontal="center" vertical="top" wrapText="1"/>
    </xf>
    <xf numFmtId="0" fontId="15" fillId="0" borderId="1" xfId="0" applyFont="1" applyFill="1" applyBorder="1" applyAlignment="1">
      <alignment horizontal="center" vertical="center" wrapText="1"/>
    </xf>
    <xf numFmtId="0" fontId="15" fillId="4" borderId="1" xfId="0" applyFont="1" applyFill="1" applyBorder="1" applyAlignment="1">
      <alignment horizontal="center" vertical="top" wrapText="1"/>
    </xf>
    <xf numFmtId="9" fontId="4" fillId="4" borderId="1" xfId="0" applyNumberFormat="1" applyFont="1" applyFill="1" applyBorder="1" applyAlignment="1">
      <alignment horizontal="center" vertical="center" wrapText="1"/>
    </xf>
    <xf numFmtId="0" fontId="4" fillId="4" borderId="1" xfId="0" applyNumberFormat="1" applyFont="1" applyFill="1" applyBorder="1" applyAlignment="1">
      <alignment horizontal="center" vertical="center" wrapText="1"/>
    </xf>
    <xf numFmtId="10" fontId="4" fillId="4" borderId="1" xfId="0" applyNumberFormat="1" applyFont="1" applyFill="1" applyBorder="1" applyAlignment="1">
      <alignment horizontal="center" vertical="center" wrapText="1"/>
    </xf>
    <xf numFmtId="165" fontId="4" fillId="4" borderId="1" xfId="1" applyNumberFormat="1" applyFont="1" applyFill="1" applyBorder="1" applyAlignment="1">
      <alignment horizontal="center" vertical="top" wrapText="1"/>
    </xf>
    <xf numFmtId="3" fontId="4" fillId="5" borderId="1" xfId="1" applyNumberFormat="1" applyFont="1" applyFill="1" applyBorder="1" applyAlignment="1">
      <alignment horizontal="center" vertical="top" wrapText="1" shrinkToFit="1"/>
    </xf>
    <xf numFmtId="3" fontId="4" fillId="4" borderId="1" xfId="1" applyNumberFormat="1" applyFont="1" applyFill="1" applyBorder="1" applyAlignment="1">
      <alignment horizontal="center" vertical="top" wrapText="1" shrinkToFit="1"/>
    </xf>
    <xf numFmtId="0" fontId="33" fillId="5" borderId="1" xfId="0" applyNumberFormat="1" applyFont="1" applyFill="1" applyBorder="1" applyAlignment="1">
      <alignment vertical="top" wrapText="1"/>
    </xf>
    <xf numFmtId="165" fontId="4" fillId="4" borderId="1" xfId="1" applyNumberFormat="1" applyFont="1" applyFill="1" applyBorder="1" applyAlignment="1">
      <alignment vertical="top" wrapText="1" shrinkToFit="1"/>
    </xf>
    <xf numFmtId="0" fontId="4" fillId="4" borderId="1" xfId="0" applyFont="1" applyFill="1" applyBorder="1" applyAlignment="1">
      <alignment vertical="center" wrapText="1"/>
    </xf>
    <xf numFmtId="0" fontId="4" fillId="4" borderId="1" xfId="1" applyNumberFormat="1" applyFont="1" applyFill="1" applyBorder="1" applyAlignment="1">
      <alignment horizontal="center" vertical="top" wrapText="1" shrinkToFit="1"/>
    </xf>
    <xf numFmtId="0" fontId="33" fillId="4" borderId="1" xfId="0" applyNumberFormat="1" applyFont="1" applyFill="1" applyBorder="1" applyAlignment="1">
      <alignment horizontal="center" vertical="top" wrapText="1"/>
    </xf>
    <xf numFmtId="9" fontId="18" fillId="4" borderId="1" xfId="0" applyNumberFormat="1" applyFont="1" applyFill="1" applyBorder="1" applyAlignment="1">
      <alignment horizontal="center" vertical="top" wrapText="1"/>
    </xf>
    <xf numFmtId="0" fontId="15" fillId="0" borderId="1" xfId="0" applyFont="1" applyBorder="1" applyAlignment="1">
      <alignment horizontal="center" vertical="top"/>
    </xf>
    <xf numFmtId="0" fontId="4" fillId="10" borderId="1" xfId="0" applyFont="1" applyFill="1" applyBorder="1" applyAlignment="1">
      <alignment vertical="top" wrapText="1"/>
    </xf>
    <xf numFmtId="0" fontId="0" fillId="4" borderId="1" xfId="0" applyFill="1" applyBorder="1" applyAlignment="1">
      <alignment horizontal="center" vertical="top"/>
    </xf>
    <xf numFmtId="3" fontId="15" fillId="4" borderId="1" xfId="0" applyNumberFormat="1" applyFont="1" applyFill="1" applyBorder="1" applyAlignment="1">
      <alignment horizontal="center" vertical="top" wrapText="1"/>
    </xf>
    <xf numFmtId="0" fontId="4" fillId="4" borderId="1" xfId="0" applyNumberFormat="1" applyFont="1" applyFill="1" applyBorder="1" applyAlignment="1">
      <alignment horizontal="left" vertical="top" wrapText="1"/>
    </xf>
    <xf numFmtId="0" fontId="4" fillId="14" borderId="1" xfId="0" applyNumberFormat="1" applyFont="1" applyFill="1" applyBorder="1" applyAlignment="1">
      <alignment horizontal="left" vertical="top" wrapText="1"/>
    </xf>
    <xf numFmtId="10" fontId="4" fillId="4" borderId="1" xfId="1" applyNumberFormat="1" applyFont="1" applyFill="1" applyBorder="1" applyAlignment="1">
      <alignment horizontal="center" vertical="top" wrapText="1" shrinkToFit="1"/>
    </xf>
    <xf numFmtId="10" fontId="4" fillId="4" borderId="1" xfId="8" applyNumberFormat="1" applyFont="1" applyFill="1" applyBorder="1" applyAlignment="1">
      <alignment vertical="top" wrapText="1"/>
    </xf>
    <xf numFmtId="9" fontId="15" fillId="4" borderId="1" xfId="0" applyNumberFormat="1" applyFont="1" applyFill="1" applyBorder="1" applyAlignment="1">
      <alignment horizontal="center" vertical="top" wrapText="1"/>
    </xf>
    <xf numFmtId="0" fontId="15" fillId="0" borderId="1" xfId="0" applyNumberFormat="1" applyFont="1" applyFill="1" applyBorder="1" applyAlignment="1">
      <alignment horizontal="center" vertical="top" wrapText="1"/>
    </xf>
    <xf numFmtId="0" fontId="4" fillId="4" borderId="1" xfId="0" quotePrefix="1" applyNumberFormat="1" applyFont="1" applyFill="1" applyBorder="1" applyAlignment="1">
      <alignment horizontal="center" vertical="top" wrapText="1"/>
    </xf>
    <xf numFmtId="9" fontId="15" fillId="0" borderId="1" xfId="0" quotePrefix="1" applyNumberFormat="1" applyFont="1" applyFill="1" applyBorder="1" applyAlignment="1">
      <alignment horizontal="center" vertical="top" wrapText="1"/>
    </xf>
    <xf numFmtId="9" fontId="4" fillId="12" borderId="1" xfId="0" applyNumberFormat="1" applyFont="1" applyFill="1" applyBorder="1" applyAlignment="1">
      <alignment horizontal="center" vertical="top" wrapText="1"/>
    </xf>
    <xf numFmtId="0" fontId="6" fillId="2" borderId="2" xfId="0" applyNumberFormat="1" applyFont="1" applyFill="1" applyBorder="1" applyAlignment="1">
      <alignment horizontal="center" vertical="top" wrapText="1"/>
    </xf>
    <xf numFmtId="0" fontId="4" fillId="4" borderId="1" xfId="0" applyNumberFormat="1" applyFont="1" applyFill="1" applyBorder="1" applyAlignment="1">
      <alignment vertical="top" wrapText="1"/>
    </xf>
    <xf numFmtId="49" fontId="4" fillId="4" borderId="1" xfId="0" applyNumberFormat="1" applyFont="1" applyFill="1" applyBorder="1" applyAlignment="1">
      <alignment vertical="top" wrapText="1"/>
    </xf>
    <xf numFmtId="0" fontId="0" fillId="0" borderId="1" xfId="0" applyBorder="1" applyAlignment="1">
      <alignment vertical="top" wrapText="1"/>
    </xf>
    <xf numFmtId="0" fontId="4" fillId="4" borderId="1" xfId="0" applyFont="1" applyFill="1" applyBorder="1" applyAlignment="1">
      <alignment vertical="top" wrapText="1"/>
    </xf>
    <xf numFmtId="0" fontId="4" fillId="0" borderId="1" xfId="0" applyNumberFormat="1" applyFont="1" applyFill="1" applyBorder="1" applyAlignment="1">
      <alignment vertical="top" wrapText="1"/>
    </xf>
    <xf numFmtId="0" fontId="15" fillId="0" borderId="1" xfId="0" applyFont="1" applyBorder="1" applyAlignment="1">
      <alignment vertical="top" wrapText="1"/>
    </xf>
    <xf numFmtId="0" fontId="4" fillId="4" borderId="1" xfId="0" applyNumberFormat="1" applyFont="1" applyFill="1" applyBorder="1" applyAlignment="1">
      <alignment vertical="top" wrapText="1" shrinkToFit="1"/>
    </xf>
    <xf numFmtId="0" fontId="4" fillId="0" borderId="1" xfId="0" applyFont="1" applyFill="1" applyBorder="1" applyAlignment="1">
      <alignment vertical="top" wrapText="1"/>
    </xf>
    <xf numFmtId="0" fontId="4" fillId="0" borderId="5" xfId="0" applyNumberFormat="1" applyFont="1" applyFill="1" applyBorder="1" applyAlignment="1">
      <alignment vertical="top" wrapText="1"/>
    </xf>
    <xf numFmtId="0" fontId="4" fillId="5" borderId="5" xfId="0" applyNumberFormat="1" applyFont="1" applyFill="1" applyBorder="1" applyAlignment="1">
      <alignment vertical="top" wrapText="1"/>
    </xf>
    <xf numFmtId="0" fontId="0" fillId="0" borderId="1" xfId="0" applyFont="1" applyBorder="1" applyAlignment="1">
      <alignment horizontal="left" vertical="top" wrapText="1"/>
    </xf>
    <xf numFmtId="0" fontId="4" fillId="0" borderId="11" xfId="0" applyNumberFormat="1" applyFont="1" applyBorder="1" applyAlignment="1">
      <alignment vertical="top" wrapText="1"/>
    </xf>
    <xf numFmtId="0" fontId="0" fillId="0" borderId="12" xfId="0" applyBorder="1"/>
    <xf numFmtId="0" fontId="15" fillId="0" borderId="12" xfId="0" applyFont="1" applyBorder="1"/>
    <xf numFmtId="0" fontId="16" fillId="2" borderId="2" xfId="0" applyFont="1" applyFill="1" applyBorder="1" applyAlignment="1">
      <alignment horizontal="center" vertical="top" wrapText="1"/>
    </xf>
    <xf numFmtId="0" fontId="12" fillId="10" borderId="2" xfId="0" applyFont="1" applyFill="1" applyBorder="1"/>
    <xf numFmtId="0" fontId="12" fillId="0" borderId="2" xfId="0" applyFont="1" applyBorder="1" applyAlignment="1">
      <alignment horizontal="center" vertical="top" wrapText="1"/>
    </xf>
    <xf numFmtId="0" fontId="12" fillId="9" borderId="2" xfId="0" applyFont="1" applyFill="1" applyBorder="1" applyAlignment="1">
      <alignment vertical="top" wrapText="1"/>
    </xf>
    <xf numFmtId="0" fontId="1" fillId="9" borderId="2" xfId="0" applyNumberFormat="1" applyFont="1" applyFill="1" applyBorder="1" applyAlignment="1">
      <alignment vertical="top" wrapText="1"/>
    </xf>
    <xf numFmtId="0" fontId="13" fillId="9" borderId="2" xfId="0" applyFont="1" applyFill="1" applyBorder="1" applyAlignment="1">
      <alignment vertical="top" wrapText="1"/>
    </xf>
    <xf numFmtId="0" fontId="13" fillId="0" borderId="2" xfId="0" applyFont="1" applyFill="1" applyBorder="1" applyAlignment="1">
      <alignment vertical="top" wrapText="1"/>
    </xf>
    <xf numFmtId="0" fontId="12" fillId="17" borderId="2" xfId="0" applyFont="1" applyFill="1" applyBorder="1" applyAlignment="1">
      <alignment vertical="top" wrapText="1"/>
    </xf>
    <xf numFmtId="0" fontId="12" fillId="10" borderId="2" xfId="0" applyNumberFormat="1" applyFont="1" applyFill="1" applyBorder="1" applyAlignment="1">
      <alignment vertical="top" wrapText="1"/>
    </xf>
    <xf numFmtId="0" fontId="12" fillId="0" borderId="2" xfId="0" applyNumberFormat="1" applyFont="1" applyFill="1" applyBorder="1" applyAlignment="1">
      <alignment vertical="top" wrapText="1"/>
    </xf>
    <xf numFmtId="0" fontId="12" fillId="19" borderId="2" xfId="0" applyFont="1" applyFill="1" applyBorder="1" applyAlignment="1">
      <alignment vertical="top" wrapText="1"/>
    </xf>
    <xf numFmtId="0" fontId="12" fillId="20" borderId="2" xfId="0" applyFont="1" applyFill="1" applyBorder="1" applyAlignment="1">
      <alignment vertical="top" wrapText="1"/>
    </xf>
    <xf numFmtId="0" fontId="12" fillId="0" borderId="2" xfId="0" applyFont="1" applyFill="1" applyBorder="1" applyAlignment="1">
      <alignment vertical="top" wrapText="1"/>
    </xf>
    <xf numFmtId="0" fontId="1" fillId="9" borderId="2" xfId="0" applyFont="1" applyFill="1" applyBorder="1" applyAlignment="1">
      <alignment vertical="top" wrapText="1"/>
    </xf>
    <xf numFmtId="0" fontId="12" fillId="9" borderId="2" xfId="0" applyFont="1" applyFill="1" applyBorder="1"/>
    <xf numFmtId="0" fontId="4" fillId="0" borderId="1" xfId="0" applyNumberFormat="1" applyFont="1" applyFill="1" applyBorder="1" applyAlignment="1">
      <alignment horizontal="center" vertical="top" wrapText="1"/>
    </xf>
    <xf numFmtId="0" fontId="0" fillId="0" borderId="1" xfId="0" applyFill="1" applyBorder="1"/>
    <xf numFmtId="0" fontId="0" fillId="5" borderId="1" xfId="0" applyFill="1" applyBorder="1" applyAlignment="1">
      <alignment horizontal="center" vertical="top"/>
    </xf>
    <xf numFmtId="0" fontId="0" fillId="0" borderId="1" xfId="0" applyBorder="1" applyAlignment="1">
      <alignment vertical="center"/>
    </xf>
    <xf numFmtId="0" fontId="4" fillId="4" borderId="1" xfId="0" applyFont="1" applyFill="1" applyBorder="1" applyAlignment="1">
      <alignment vertical="top" wrapText="1"/>
    </xf>
    <xf numFmtId="0" fontId="4" fillId="4" borderId="1" xfId="0" applyNumberFormat="1" applyFont="1" applyFill="1" applyBorder="1" applyAlignment="1">
      <alignment vertical="top" wrapText="1"/>
    </xf>
    <xf numFmtId="0" fontId="4" fillId="4" borderId="4" xfId="0" applyNumberFormat="1" applyFont="1" applyFill="1" applyBorder="1" applyAlignment="1">
      <alignment horizontal="left" vertical="top" wrapText="1"/>
    </xf>
    <xf numFmtId="0" fontId="6" fillId="4" borderId="1" xfId="0" applyNumberFormat="1" applyFont="1" applyFill="1" applyBorder="1" applyAlignment="1">
      <alignment horizontal="center" vertical="top" wrapText="1"/>
    </xf>
    <xf numFmtId="0" fontId="4" fillId="4" borderId="3" xfId="0" applyNumberFormat="1" applyFont="1" applyFill="1" applyBorder="1" applyAlignment="1">
      <alignment horizontal="center" vertical="top" wrapText="1"/>
    </xf>
    <xf numFmtId="0" fontId="4" fillId="0" borderId="4" xfId="0" applyNumberFormat="1" applyFont="1" applyFill="1" applyBorder="1" applyAlignment="1">
      <alignment vertical="top" wrapText="1"/>
    </xf>
    <xf numFmtId="0" fontId="4" fillId="0" borderId="1" xfId="0" applyNumberFormat="1" applyFont="1" applyFill="1" applyBorder="1" applyAlignment="1">
      <alignment vertical="top" wrapText="1"/>
    </xf>
    <xf numFmtId="0" fontId="0" fillId="0" borderId="1" xfId="0" applyBorder="1" applyAlignment="1">
      <alignment vertical="top" wrapText="1"/>
    </xf>
    <xf numFmtId="0" fontId="4" fillId="4" borderId="1" xfId="0" applyNumberFormat="1" applyFont="1" applyFill="1" applyBorder="1" applyAlignment="1">
      <alignment vertical="top" wrapText="1"/>
    </xf>
    <xf numFmtId="0" fontId="6" fillId="2" borderId="4" xfId="0" applyNumberFormat="1" applyFont="1" applyFill="1" applyBorder="1" applyAlignment="1">
      <alignment vertical="top" wrapText="1"/>
    </xf>
    <xf numFmtId="0" fontId="6" fillId="2" borderId="10" xfId="0" applyNumberFormat="1" applyFont="1" applyFill="1" applyBorder="1" applyAlignment="1">
      <alignment vertical="top" wrapText="1"/>
    </xf>
    <xf numFmtId="0" fontId="4" fillId="0" borderId="1" xfId="0" applyFont="1" applyFill="1" applyBorder="1" applyAlignment="1">
      <alignment vertical="top" wrapText="1"/>
    </xf>
    <xf numFmtId="0" fontId="4" fillId="4" borderId="1" xfId="0" applyFont="1" applyFill="1" applyBorder="1" applyAlignment="1">
      <alignment vertical="top" wrapText="1"/>
    </xf>
    <xf numFmtId="0" fontId="4" fillId="4" borderId="4" xfId="0" applyNumberFormat="1" applyFont="1" applyFill="1" applyBorder="1" applyAlignment="1">
      <alignment vertical="top" wrapText="1"/>
    </xf>
    <xf numFmtId="0" fontId="6" fillId="4" borderId="4" xfId="0" applyNumberFormat="1" applyFont="1" applyFill="1" applyBorder="1" applyAlignment="1">
      <alignment horizontal="center" vertical="top" wrapText="1"/>
    </xf>
    <xf numFmtId="0" fontId="6" fillId="4" borderId="3" xfId="0" applyNumberFormat="1" applyFont="1" applyFill="1" applyBorder="1" applyAlignment="1">
      <alignment horizontal="center" vertical="top" wrapText="1"/>
    </xf>
    <xf numFmtId="0" fontId="15" fillId="0" borderId="1" xfId="0" applyFont="1" applyBorder="1" applyAlignment="1">
      <alignment vertical="top" wrapText="1"/>
    </xf>
    <xf numFmtId="0" fontId="4" fillId="0" borderId="1" xfId="0" applyNumberFormat="1" applyFont="1" applyFill="1" applyBorder="1" applyAlignment="1">
      <alignment vertical="top" wrapText="1" shrinkToFit="1"/>
    </xf>
    <xf numFmtId="0" fontId="4" fillId="0" borderId="1" xfId="0" applyNumberFormat="1" applyFont="1" applyFill="1" applyBorder="1" applyAlignment="1">
      <alignment horizontal="center" vertical="top" wrapText="1"/>
    </xf>
    <xf numFmtId="0" fontId="0" fillId="0" borderId="1" xfId="0" applyBorder="1" applyAlignment="1">
      <alignment horizontal="center" vertical="top" wrapText="1"/>
    </xf>
    <xf numFmtId="0" fontId="4" fillId="4" borderId="1" xfId="0" applyNumberFormat="1" applyFont="1" applyFill="1" applyBorder="1" applyAlignment="1">
      <alignment vertical="top" wrapText="1" shrinkToFit="1"/>
    </xf>
    <xf numFmtId="9" fontId="4" fillId="5" borderId="1" xfId="0" applyNumberFormat="1" applyFont="1" applyFill="1" applyBorder="1" applyAlignment="1">
      <alignment horizontal="center" vertical="top" wrapText="1"/>
    </xf>
    <xf numFmtId="9" fontId="18" fillId="5" borderId="1" xfId="0" applyNumberFormat="1" applyFont="1" applyFill="1" applyBorder="1" applyAlignment="1">
      <alignment horizontal="center" vertical="top" wrapText="1"/>
    </xf>
    <xf numFmtId="10" fontId="18" fillId="5" borderId="1" xfId="0" applyNumberFormat="1" applyFont="1" applyFill="1" applyBorder="1" applyAlignment="1">
      <alignment horizontal="center" vertical="top" wrapText="1"/>
    </xf>
    <xf numFmtId="0" fontId="18" fillId="5" borderId="1" xfId="0" applyNumberFormat="1" applyFont="1" applyFill="1" applyBorder="1" applyAlignment="1">
      <alignment horizontal="center" vertical="top" wrapText="1"/>
    </xf>
    <xf numFmtId="9" fontId="18" fillId="5" borderId="1" xfId="0" applyNumberFormat="1" applyFont="1" applyFill="1" applyBorder="1" applyAlignment="1">
      <alignment vertical="top" wrapText="1"/>
    </xf>
    <xf numFmtId="9" fontId="4" fillId="5" borderId="1" xfId="8" applyFont="1" applyFill="1" applyBorder="1" applyAlignment="1">
      <alignment horizontal="center" vertical="top" wrapText="1"/>
    </xf>
    <xf numFmtId="0" fontId="15" fillId="5" borderId="1" xfId="0" applyFont="1" applyFill="1" applyBorder="1" applyAlignment="1">
      <alignment horizontal="center" vertical="top" wrapText="1"/>
    </xf>
    <xf numFmtId="0" fontId="4" fillId="5" borderId="1" xfId="0" applyNumberFormat="1" applyFont="1" applyFill="1" applyBorder="1" applyAlignment="1">
      <alignment horizontal="right" vertical="top" wrapText="1"/>
    </xf>
    <xf numFmtId="0" fontId="4" fillId="5" borderId="1" xfId="0" applyFont="1" applyFill="1" applyBorder="1" applyAlignment="1">
      <alignment vertical="center" wrapText="1"/>
    </xf>
    <xf numFmtId="0" fontId="13" fillId="0" borderId="1" xfId="0" applyFont="1" applyBorder="1"/>
    <xf numFmtId="0" fontId="13" fillId="4" borderId="1" xfId="0" applyFont="1" applyFill="1" applyBorder="1"/>
    <xf numFmtId="0" fontId="13" fillId="0" borderId="1" xfId="0" applyFont="1" applyBorder="1" applyAlignment="1">
      <alignment horizontal="center" vertical="top"/>
    </xf>
    <xf numFmtId="0" fontId="13" fillId="5" borderId="1" xfId="0" applyFont="1" applyFill="1" applyBorder="1"/>
    <xf numFmtId="0" fontId="13" fillId="19" borderId="1" xfId="0" applyFont="1" applyFill="1" applyBorder="1"/>
    <xf numFmtId="0" fontId="36" fillId="0" borderId="1" xfId="0" applyFont="1" applyBorder="1"/>
    <xf numFmtId="0" fontId="4" fillId="0" borderId="10" xfId="0" applyNumberFormat="1" applyFont="1" applyFill="1" applyBorder="1" applyAlignment="1">
      <alignment vertical="top" wrapText="1"/>
    </xf>
    <xf numFmtId="0" fontId="4" fillId="4" borderId="10" xfId="0" applyNumberFormat="1" applyFont="1" applyFill="1" applyBorder="1" applyAlignment="1">
      <alignment vertical="top" wrapText="1"/>
    </xf>
    <xf numFmtId="0" fontId="4" fillId="0" borderId="10" xfId="0" applyNumberFormat="1" applyFont="1" applyFill="1" applyBorder="1" applyAlignment="1">
      <alignment vertical="top" wrapText="1" shrinkToFit="1"/>
    </xf>
    <xf numFmtId="0" fontId="16" fillId="2" borderId="4" xfId="0" applyFont="1" applyFill="1" applyBorder="1" applyAlignment="1">
      <alignment vertical="top" wrapText="1"/>
    </xf>
    <xf numFmtId="0" fontId="16" fillId="2" borderId="10" xfId="0" applyFont="1" applyFill="1" applyBorder="1" applyAlignment="1">
      <alignment vertical="top" wrapText="1"/>
    </xf>
    <xf numFmtId="0" fontId="16" fillId="2" borderId="3" xfId="0" applyFont="1" applyFill="1" applyBorder="1" applyAlignment="1">
      <alignment vertical="top" wrapText="1"/>
    </xf>
    <xf numFmtId="0" fontId="4" fillId="0" borderId="3" xfId="0" applyNumberFormat="1" applyFont="1" applyFill="1" applyBorder="1" applyAlignment="1">
      <alignment vertical="top" wrapText="1"/>
    </xf>
    <xf numFmtId="0" fontId="4" fillId="0" borderId="4" xfId="0" applyNumberFormat="1" applyFont="1" applyFill="1" applyBorder="1" applyAlignment="1">
      <alignment vertical="top" wrapText="1" shrinkToFit="1"/>
    </xf>
    <xf numFmtId="0" fontId="4" fillId="0" borderId="3" xfId="0" applyNumberFormat="1" applyFont="1" applyFill="1" applyBorder="1" applyAlignment="1">
      <alignment vertical="top" wrapText="1" shrinkToFit="1"/>
    </xf>
    <xf numFmtId="0" fontId="6" fillId="2" borderId="3" xfId="0" applyNumberFormat="1" applyFont="1" applyFill="1" applyBorder="1" applyAlignment="1">
      <alignment vertical="top" wrapText="1"/>
    </xf>
    <xf numFmtId="0" fontId="35" fillId="2" borderId="13" xfId="0" applyFont="1" applyFill="1" applyBorder="1" applyAlignment="1">
      <alignment horizontal="center" vertical="top"/>
    </xf>
    <xf numFmtId="0" fontId="35" fillId="2" borderId="0" xfId="0" applyFont="1" applyFill="1" applyBorder="1" applyAlignment="1">
      <alignment horizontal="center" vertical="top"/>
    </xf>
    <xf numFmtId="0" fontId="4" fillId="0" borderId="1" xfId="0" applyNumberFormat="1" applyFont="1" applyFill="1" applyBorder="1" applyAlignment="1">
      <alignment vertical="top" wrapText="1"/>
    </xf>
    <xf numFmtId="0" fontId="16" fillId="2" borderId="10" xfId="0" applyFont="1" applyFill="1" applyBorder="1" applyAlignment="1">
      <alignment vertical="top" wrapText="1"/>
    </xf>
    <xf numFmtId="0" fontId="6" fillId="2" borderId="3" xfId="0" applyNumberFormat="1" applyFont="1" applyFill="1" applyBorder="1" applyAlignment="1">
      <alignment vertical="top" wrapText="1"/>
    </xf>
    <xf numFmtId="0" fontId="4" fillId="0" borderId="3" xfId="0" applyNumberFormat="1" applyFont="1" applyFill="1" applyBorder="1" applyAlignment="1">
      <alignment vertical="top" wrapText="1"/>
    </xf>
    <xf numFmtId="0" fontId="4" fillId="4" borderId="3" xfId="0" applyNumberFormat="1" applyFont="1" applyFill="1" applyBorder="1" applyAlignment="1">
      <alignment vertical="top" wrapText="1"/>
    </xf>
    <xf numFmtId="0" fontId="4" fillId="4" borderId="1" xfId="0" applyNumberFormat="1" applyFont="1" applyFill="1" applyBorder="1" applyAlignment="1">
      <alignment vertical="top" wrapText="1" shrinkToFit="1"/>
    </xf>
    <xf numFmtId="0" fontId="15" fillId="0" borderId="3" xfId="0" applyFont="1" applyBorder="1" applyAlignment="1">
      <alignment vertical="top" wrapText="1"/>
    </xf>
    <xf numFmtId="0" fontId="15" fillId="0" borderId="1" xfId="0" applyFont="1" applyBorder="1" applyAlignment="1">
      <alignment vertical="top" wrapText="1"/>
    </xf>
    <xf numFmtId="0" fontId="4" fillId="14" borderId="4" xfId="0" applyNumberFormat="1" applyFont="1" applyFill="1" applyBorder="1" applyAlignment="1">
      <alignment vertical="top" wrapText="1"/>
    </xf>
    <xf numFmtId="0" fontId="4" fillId="4" borderId="4" xfId="0" applyNumberFormat="1" applyFont="1" applyFill="1" applyBorder="1" applyAlignment="1">
      <alignment horizontal="center" vertical="top" wrapText="1"/>
    </xf>
    <xf numFmtId="9" fontId="4" fillId="4" borderId="4" xfId="0" applyNumberFormat="1" applyFont="1" applyFill="1" applyBorder="1" applyAlignment="1">
      <alignment horizontal="center" vertical="top" wrapText="1"/>
    </xf>
    <xf numFmtId="0" fontId="4" fillId="14" borderId="3" xfId="0" applyNumberFormat="1" applyFont="1" applyFill="1" applyBorder="1" applyAlignment="1">
      <alignment vertical="top" wrapText="1"/>
    </xf>
    <xf numFmtId="0" fontId="26" fillId="4" borderId="3" xfId="0" applyFont="1" applyFill="1" applyBorder="1"/>
    <xf numFmtId="0" fontId="0" fillId="0" borderId="3" xfId="0" applyBorder="1"/>
    <xf numFmtId="0" fontId="12" fillId="17" borderId="14" xfId="0" applyFont="1" applyFill="1" applyBorder="1" applyAlignment="1">
      <alignment vertical="top" wrapText="1"/>
    </xf>
    <xf numFmtId="0" fontId="12" fillId="17" borderId="3" xfId="0" applyFont="1" applyFill="1" applyBorder="1" applyAlignment="1">
      <alignment vertical="top" wrapText="1"/>
    </xf>
    <xf numFmtId="0" fontId="12" fillId="17" borderId="3" xfId="0" applyFont="1" applyFill="1" applyBorder="1"/>
    <xf numFmtId="0" fontId="13" fillId="5" borderId="3" xfId="0" applyFont="1" applyFill="1" applyBorder="1"/>
    <xf numFmtId="0" fontId="4" fillId="4" borderId="1" xfId="0" applyNumberFormat="1" applyFont="1" applyFill="1" applyBorder="1" applyAlignment="1">
      <alignment vertical="top" wrapText="1"/>
    </xf>
    <xf numFmtId="0" fontId="4" fillId="4" borderId="1" xfId="0" applyFont="1" applyFill="1" applyBorder="1" applyAlignment="1">
      <alignment vertical="top" wrapText="1"/>
    </xf>
    <xf numFmtId="0" fontId="1" fillId="9" borderId="11" xfId="0" applyFont="1" applyFill="1" applyBorder="1" applyAlignment="1">
      <alignment vertical="top" wrapText="1"/>
    </xf>
    <xf numFmtId="0" fontId="1" fillId="9" borderId="4" xfId="0" applyFont="1" applyFill="1" applyBorder="1" applyAlignment="1">
      <alignment vertical="top" wrapText="1"/>
    </xf>
    <xf numFmtId="0" fontId="4" fillId="4" borderId="4" xfId="0" quotePrefix="1" applyNumberFormat="1" applyFont="1" applyFill="1" applyBorder="1" applyAlignment="1">
      <alignment vertical="top" wrapText="1"/>
    </xf>
    <xf numFmtId="0" fontId="1" fillId="9" borderId="4" xfId="0" applyFont="1" applyFill="1" applyBorder="1" applyAlignment="1">
      <alignment wrapText="1"/>
    </xf>
    <xf numFmtId="0" fontId="1" fillId="0" borderId="0" xfId="0" applyFont="1" applyFill="1" applyAlignment="1">
      <alignment wrapText="1"/>
    </xf>
    <xf numFmtId="0" fontId="26" fillId="0" borderId="0" xfId="0" applyFont="1" applyFill="1" applyAlignment="1">
      <alignment wrapText="1"/>
    </xf>
    <xf numFmtId="0" fontId="4" fillId="4" borderId="4" xfId="0" quotePrefix="1" applyNumberFormat="1" applyFont="1" applyFill="1" applyBorder="1" applyAlignment="1">
      <alignment horizontal="center" vertical="top" wrapText="1"/>
    </xf>
    <xf numFmtId="9" fontId="4" fillId="13" borderId="4" xfId="0" applyNumberFormat="1" applyFont="1" applyFill="1" applyBorder="1" applyAlignment="1">
      <alignment horizontal="center" vertical="top" wrapText="1"/>
    </xf>
    <xf numFmtId="0" fontId="4" fillId="10" borderId="2" xfId="0" applyFont="1" applyFill="1" applyBorder="1" applyAlignment="1">
      <alignment vertical="top" wrapText="1"/>
    </xf>
    <xf numFmtId="0" fontId="4" fillId="10" borderId="1" xfId="0" applyFont="1" applyFill="1" applyBorder="1"/>
    <xf numFmtId="0" fontId="4" fillId="4" borderId="0" xfId="0" applyFont="1" applyFill="1"/>
    <xf numFmtId="0" fontId="27" fillId="4" borderId="0" xfId="0" applyFont="1" applyFill="1"/>
    <xf numFmtId="0" fontId="4" fillId="9" borderId="2" xfId="0" applyFont="1" applyFill="1" applyBorder="1" applyAlignment="1">
      <alignment vertical="top" wrapText="1"/>
    </xf>
    <xf numFmtId="0" fontId="4" fillId="9" borderId="1" xfId="0" applyFont="1" applyFill="1" applyBorder="1"/>
    <xf numFmtId="0" fontId="4" fillId="0" borderId="0" xfId="0" applyFont="1"/>
    <xf numFmtId="0" fontId="27" fillId="0" borderId="0" xfId="0" applyFont="1"/>
    <xf numFmtId="0" fontId="4" fillId="9" borderId="11" xfId="0" applyFont="1" applyFill="1" applyBorder="1" applyAlignment="1">
      <alignment vertical="top" wrapText="1"/>
    </xf>
    <xf numFmtId="0" fontId="4" fillId="9" borderId="4" xfId="0" applyFont="1" applyFill="1" applyBorder="1" applyAlignment="1">
      <alignment vertical="top" wrapText="1"/>
    </xf>
    <xf numFmtId="0" fontId="4" fillId="9" borderId="4" xfId="0" applyFont="1" applyFill="1" applyBorder="1"/>
    <xf numFmtId="0" fontId="4" fillId="0" borderId="0" xfId="0" applyFont="1" applyFill="1"/>
    <xf numFmtId="0" fontId="27" fillId="0" borderId="0" xfId="0" applyFont="1" applyFill="1"/>
    <xf numFmtId="0" fontId="4" fillId="0" borderId="4" xfId="0" applyFont="1" applyFill="1" applyBorder="1"/>
    <xf numFmtId="0" fontId="4" fillId="9" borderId="4" xfId="0" applyFont="1" applyFill="1" applyBorder="1" applyAlignment="1">
      <alignment wrapText="1"/>
    </xf>
    <xf numFmtId="0" fontId="4" fillId="0" borderId="0" xfId="0" applyFont="1" applyFill="1" applyAlignment="1">
      <alignment wrapText="1"/>
    </xf>
    <xf numFmtId="0" fontId="27" fillId="0" borderId="0" xfId="0" applyFont="1" applyFill="1" applyAlignment="1">
      <alignment wrapText="1"/>
    </xf>
    <xf numFmtId="0" fontId="4" fillId="0" borderId="1" xfId="0" applyNumberFormat="1" applyFont="1" applyFill="1" applyBorder="1" applyAlignment="1">
      <alignment vertical="top" wrapText="1"/>
    </xf>
    <xf numFmtId="0" fontId="4" fillId="0" borderId="1" xfId="0" applyFont="1" applyFill="1" applyBorder="1" applyAlignment="1">
      <alignment vertical="top" wrapText="1"/>
    </xf>
    <xf numFmtId="0" fontId="4" fillId="4" borderId="1" xfId="0" applyNumberFormat="1" applyFont="1" applyFill="1" applyBorder="1" applyAlignment="1">
      <alignment vertical="top" wrapText="1"/>
    </xf>
    <xf numFmtId="0" fontId="16" fillId="2" borderId="13" xfId="0" applyFont="1" applyFill="1" applyBorder="1" applyAlignment="1">
      <alignment vertical="top" wrapText="1"/>
    </xf>
    <xf numFmtId="0" fontId="15" fillId="2" borderId="0" xfId="0" applyFont="1" applyFill="1" applyBorder="1" applyAlignment="1">
      <alignment vertical="top" wrapText="1"/>
    </xf>
    <xf numFmtId="0" fontId="4" fillId="0" borderId="0" xfId="0" applyFont="1" applyFill="1" applyAlignment="1">
      <alignment vertical="top"/>
    </xf>
    <xf numFmtId="0" fontId="27" fillId="0" borderId="0" xfId="0" applyFont="1" applyFill="1" applyAlignment="1">
      <alignment vertical="top"/>
    </xf>
    <xf numFmtId="0" fontId="4" fillId="0" borderId="4" xfId="0" applyFont="1" applyFill="1" applyBorder="1" applyAlignment="1">
      <alignment vertical="top"/>
    </xf>
    <xf numFmtId="0" fontId="4" fillId="13" borderId="4" xfId="0" applyNumberFormat="1" applyFont="1" applyFill="1" applyBorder="1" applyAlignment="1">
      <alignment horizontal="center" vertical="top" wrapText="1"/>
    </xf>
    <xf numFmtId="0" fontId="4" fillId="13" borderId="4" xfId="0" applyNumberFormat="1" applyFont="1" applyFill="1" applyBorder="1" applyAlignment="1">
      <alignment vertical="top" wrapText="1"/>
    </xf>
    <xf numFmtId="0" fontId="1" fillId="21" borderId="11" xfId="0" applyFont="1" applyFill="1" applyBorder="1" applyAlignment="1">
      <alignment vertical="top" wrapText="1"/>
    </xf>
    <xf numFmtId="0" fontId="1" fillId="21" borderId="4" xfId="0" applyFont="1" applyFill="1" applyBorder="1" applyAlignment="1">
      <alignment vertical="top" wrapText="1"/>
    </xf>
    <xf numFmtId="0" fontId="1" fillId="21" borderId="4" xfId="0" applyFont="1" applyFill="1" applyBorder="1" applyAlignment="1">
      <alignment wrapText="1"/>
    </xf>
    <xf numFmtId="0" fontId="1" fillId="13" borderId="0" xfId="0" applyFont="1" applyFill="1" applyAlignment="1">
      <alignment wrapText="1"/>
    </xf>
    <xf numFmtId="0" fontId="26" fillId="13" borderId="0" xfId="0" applyFont="1" applyFill="1" applyAlignment="1">
      <alignment wrapText="1"/>
    </xf>
    <xf numFmtId="0" fontId="16" fillId="2" borderId="13" xfId="0" applyFont="1" applyFill="1" applyBorder="1" applyAlignment="1">
      <alignment vertical="top" wrapText="1"/>
    </xf>
    <xf numFmtId="0" fontId="15" fillId="2" borderId="0" xfId="0" applyFont="1" applyFill="1" applyBorder="1" applyAlignment="1">
      <alignment vertical="top" wrapText="1"/>
    </xf>
    <xf numFmtId="0" fontId="1" fillId="10" borderId="11" xfId="0" applyFont="1" applyFill="1" applyBorder="1" applyAlignment="1">
      <alignment vertical="top" wrapText="1"/>
    </xf>
    <xf numFmtId="0" fontId="1" fillId="10" borderId="4" xfId="0" applyFont="1" applyFill="1" applyBorder="1" applyAlignment="1">
      <alignment vertical="top" wrapText="1"/>
    </xf>
    <xf numFmtId="0" fontId="1" fillId="10" borderId="4" xfId="0" applyFont="1" applyFill="1" applyBorder="1" applyAlignment="1">
      <alignment wrapText="1"/>
    </xf>
    <xf numFmtId="0" fontId="1" fillId="4" borderId="0" xfId="0" applyFont="1" applyFill="1" applyAlignment="1">
      <alignment wrapText="1"/>
    </xf>
    <xf numFmtId="0" fontId="26" fillId="4" borderId="0" xfId="0" applyFont="1" applyFill="1" applyAlignment="1">
      <alignment wrapText="1"/>
    </xf>
    <xf numFmtId="0" fontId="1" fillId="9" borderId="1" xfId="0" applyFont="1" applyFill="1" applyBorder="1" applyAlignment="1">
      <alignment wrapText="1"/>
    </xf>
    <xf numFmtId="0" fontId="1" fillId="0" borderId="1" xfId="0" applyFont="1" applyFill="1" applyBorder="1" applyAlignment="1">
      <alignment wrapText="1"/>
    </xf>
    <xf numFmtId="0" fontId="26" fillId="0" borderId="1" xfId="0" applyFont="1" applyFill="1" applyBorder="1" applyAlignment="1">
      <alignment wrapText="1"/>
    </xf>
    <xf numFmtId="9" fontId="4" fillId="4" borderId="1" xfId="0" quotePrefix="1" applyNumberFormat="1" applyFont="1" applyFill="1" applyBorder="1" applyAlignment="1">
      <alignment horizontal="center" vertical="top" wrapText="1"/>
    </xf>
    <xf numFmtId="0" fontId="36" fillId="0" borderId="1" xfId="0" quotePrefix="1" applyFont="1" applyFill="1" applyBorder="1" applyAlignment="1">
      <alignment vertical="top" wrapText="1"/>
    </xf>
    <xf numFmtId="0" fontId="4" fillId="0" borderId="1" xfId="0" applyNumberFormat="1" applyFont="1" applyFill="1" applyBorder="1" applyAlignment="1">
      <alignment vertical="top" wrapText="1"/>
    </xf>
    <xf numFmtId="0" fontId="16" fillId="2" borderId="10" xfId="0" applyFont="1" applyFill="1" applyBorder="1" applyAlignment="1">
      <alignment vertical="top" wrapText="1"/>
    </xf>
    <xf numFmtId="0" fontId="6" fillId="2" borderId="3" xfId="0" applyNumberFormat="1" applyFont="1" applyFill="1" applyBorder="1" applyAlignment="1">
      <alignment vertical="top" wrapText="1"/>
    </xf>
    <xf numFmtId="0" fontId="4" fillId="4" borderId="4" xfId="0" applyNumberFormat="1" applyFont="1" applyFill="1" applyBorder="1" applyAlignment="1">
      <alignment vertical="top" wrapText="1"/>
    </xf>
    <xf numFmtId="0" fontId="4" fillId="4" borderId="3" xfId="0" applyNumberFormat="1" applyFont="1" applyFill="1" applyBorder="1" applyAlignment="1">
      <alignment vertical="top" wrapText="1"/>
    </xf>
    <xf numFmtId="0" fontId="4" fillId="4" borderId="1" xfId="0" applyNumberFormat="1" applyFont="1" applyFill="1" applyBorder="1" applyAlignment="1">
      <alignment vertical="top" wrapText="1" shrinkToFit="1"/>
    </xf>
    <xf numFmtId="0" fontId="15" fillId="0" borderId="3" xfId="0" applyFont="1" applyBorder="1" applyAlignment="1">
      <alignment vertical="top" wrapText="1"/>
    </xf>
    <xf numFmtId="0" fontId="15" fillId="0" borderId="1" xfId="0" applyFont="1" applyBorder="1" applyAlignment="1">
      <alignment vertical="top" wrapText="1"/>
    </xf>
    <xf numFmtId="0" fontId="6" fillId="4" borderId="4" xfId="0" applyNumberFormat="1" applyFont="1" applyFill="1" applyBorder="1" applyAlignment="1">
      <alignment horizontal="center" vertical="top" wrapText="1"/>
    </xf>
    <xf numFmtId="0" fontId="16" fillId="4"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4" xfId="0" quotePrefix="1" applyFont="1" applyFill="1" applyBorder="1" applyAlignment="1">
      <alignment vertical="top" wrapText="1"/>
    </xf>
    <xf numFmtId="0" fontId="6" fillId="13" borderId="3" xfId="0" applyNumberFormat="1" applyFont="1" applyFill="1" applyBorder="1" applyAlignment="1">
      <alignment vertical="top" wrapText="1"/>
    </xf>
    <xf numFmtId="0" fontId="4" fillId="13" borderId="3" xfId="0" applyNumberFormat="1" applyFont="1" applyFill="1" applyBorder="1" applyAlignment="1">
      <alignment vertical="top" wrapText="1"/>
    </xf>
    <xf numFmtId="0" fontId="4" fillId="13" borderId="1" xfId="0" applyNumberFormat="1" applyFont="1" applyFill="1" applyBorder="1" applyAlignment="1">
      <alignment vertical="top" wrapText="1" shrinkToFit="1"/>
    </xf>
    <xf numFmtId="0" fontId="4" fillId="22" borderId="1" xfId="0" applyNumberFormat="1" applyFont="1" applyFill="1" applyBorder="1" applyAlignment="1">
      <alignment vertical="top" wrapText="1" shrinkToFit="1"/>
    </xf>
    <xf numFmtId="0" fontId="4" fillId="13" borderId="1" xfId="0" applyNumberFormat="1" applyFont="1" applyFill="1" applyBorder="1" applyAlignment="1">
      <alignment horizontal="center" vertical="center" wrapText="1"/>
    </xf>
    <xf numFmtId="0" fontId="1" fillId="21" borderId="1" xfId="0" applyFont="1" applyFill="1" applyBorder="1" applyAlignment="1">
      <alignment vertical="top" wrapText="1"/>
    </xf>
    <xf numFmtId="0" fontId="1" fillId="21" borderId="1" xfId="0" applyFont="1" applyFill="1" applyBorder="1" applyAlignment="1">
      <alignment wrapText="1"/>
    </xf>
    <xf numFmtId="0" fontId="1" fillId="13" borderId="1" xfId="0" applyFont="1" applyFill="1" applyBorder="1" applyAlignment="1">
      <alignment wrapText="1"/>
    </xf>
    <xf numFmtId="0" fontId="26" fillId="13" borderId="1" xfId="0" applyFont="1" applyFill="1" applyBorder="1" applyAlignment="1">
      <alignment wrapText="1"/>
    </xf>
    <xf numFmtId="0" fontId="16" fillId="2" borderId="12" xfId="0" applyFont="1" applyFill="1" applyBorder="1" applyAlignment="1">
      <alignment horizontal="center" vertical="top" wrapText="1"/>
    </xf>
    <xf numFmtId="0" fontId="6" fillId="2" borderId="10" xfId="0" applyNumberFormat="1" applyFont="1" applyFill="1" applyBorder="1" applyAlignment="1">
      <alignment horizontal="center" vertical="top" wrapText="1"/>
    </xf>
    <xf numFmtId="0" fontId="0" fillId="2" borderId="0" xfId="0" applyFill="1"/>
    <xf numFmtId="0" fontId="4" fillId="0" borderId="1" xfId="0" applyNumberFormat="1" applyFont="1" applyFill="1" applyBorder="1" applyAlignment="1">
      <alignment vertical="top" wrapText="1"/>
    </xf>
    <xf numFmtId="0" fontId="4" fillId="0" borderId="1" xfId="0" applyNumberFormat="1" applyFont="1" applyFill="1" applyBorder="1" applyAlignment="1">
      <alignment vertical="top" wrapText="1" shrinkToFit="1"/>
    </xf>
    <xf numFmtId="0" fontId="4" fillId="0" borderId="1" xfId="0" applyFont="1" applyFill="1" applyBorder="1" applyAlignment="1">
      <alignment vertical="top" wrapText="1"/>
    </xf>
    <xf numFmtId="0" fontId="4" fillId="0" borderId="3" xfId="0" applyNumberFormat="1" applyFont="1" applyFill="1" applyBorder="1" applyAlignment="1">
      <alignment vertical="top" wrapText="1"/>
    </xf>
    <xf numFmtId="0" fontId="4" fillId="4" borderId="1" xfId="0" applyFont="1" applyFill="1" applyBorder="1" applyAlignment="1">
      <alignment vertical="top" wrapText="1"/>
    </xf>
    <xf numFmtId="0" fontId="4" fillId="4" borderId="1" xfId="0" applyNumberFormat="1" applyFont="1" applyFill="1" applyBorder="1" applyAlignment="1">
      <alignment vertical="top" wrapText="1" shrinkToFit="1"/>
    </xf>
    <xf numFmtId="0" fontId="6" fillId="2" borderId="3" xfId="0" applyNumberFormat="1" applyFont="1" applyFill="1" applyBorder="1" applyAlignment="1">
      <alignment vertical="top" wrapText="1"/>
    </xf>
    <xf numFmtId="0" fontId="0" fillId="0" borderId="3" xfId="0" applyBorder="1" applyAlignment="1">
      <alignment vertical="top" wrapText="1"/>
    </xf>
    <xf numFmtId="0" fontId="6" fillId="2" borderId="3" xfId="0" applyNumberFormat="1" applyFont="1" applyFill="1" applyBorder="1" applyAlignment="1">
      <alignment horizontal="left" vertical="top" wrapText="1"/>
    </xf>
    <xf numFmtId="0" fontId="4" fillId="4" borderId="1" xfId="0" applyNumberFormat="1" applyFont="1" applyFill="1" applyBorder="1" applyAlignment="1">
      <alignment horizontal="left" vertical="top" wrapText="1"/>
    </xf>
    <xf numFmtId="0" fontId="4" fillId="4" borderId="2" xfId="0" applyFont="1" applyFill="1" applyBorder="1" applyAlignment="1">
      <alignment vertical="top" wrapText="1"/>
    </xf>
    <xf numFmtId="0" fontId="12" fillId="0" borderId="4" xfId="0" applyFont="1" applyBorder="1" applyAlignment="1">
      <alignment vertical="top" wrapText="1"/>
    </xf>
    <xf numFmtId="0" fontId="12" fillId="0" borderId="4" xfId="0" applyFont="1" applyBorder="1"/>
    <xf numFmtId="0" fontId="13" fillId="0" borderId="4" xfId="0" applyFont="1" applyBorder="1"/>
    <xf numFmtId="0" fontId="6" fillId="2" borderId="3" xfId="0" applyNumberFormat="1" applyFont="1" applyFill="1" applyBorder="1" applyAlignment="1">
      <alignment horizontal="center" vertical="top" wrapText="1"/>
    </xf>
    <xf numFmtId="0" fontId="6" fillId="2" borderId="14" xfId="0" applyNumberFormat="1" applyFont="1" applyFill="1" applyBorder="1" applyAlignment="1">
      <alignment horizontal="center" vertical="top" wrapText="1"/>
    </xf>
    <xf numFmtId="0" fontId="16" fillId="2" borderId="3" xfId="0" applyFont="1" applyFill="1" applyBorder="1" applyAlignment="1">
      <alignment horizontal="center" vertical="top" wrapText="1"/>
    </xf>
    <xf numFmtId="9" fontId="4" fillId="4" borderId="4" xfId="0" applyNumberFormat="1" applyFont="1" applyFill="1" applyBorder="1" applyAlignment="1">
      <alignment horizontal="left" vertical="top" wrapText="1"/>
    </xf>
    <xf numFmtId="0" fontId="1" fillId="10" borderId="11" xfId="0" applyFont="1" applyFill="1" applyBorder="1" applyAlignment="1">
      <alignment horizontal="left" vertical="top" wrapText="1"/>
    </xf>
    <xf numFmtId="0" fontId="1" fillId="10" borderId="4" xfId="0" applyFont="1" applyFill="1" applyBorder="1" applyAlignment="1">
      <alignment horizontal="left" vertical="top" wrapText="1"/>
    </xf>
    <xf numFmtId="0" fontId="1" fillId="4" borderId="0" xfId="0" applyFont="1" applyFill="1" applyAlignment="1">
      <alignment horizontal="left" vertical="top" wrapText="1"/>
    </xf>
    <xf numFmtId="0" fontId="26" fillId="4" borderId="0" xfId="0" applyFont="1" applyFill="1" applyAlignment="1">
      <alignment horizontal="left" vertical="top" wrapText="1"/>
    </xf>
    <xf numFmtId="0" fontId="18" fillId="0" borderId="4"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18" fillId="0" borderId="3" xfId="0" applyNumberFormat="1" applyFont="1" applyFill="1" applyBorder="1" applyAlignment="1">
      <alignment horizontal="left" vertical="top" wrapText="1"/>
    </xf>
    <xf numFmtId="0" fontId="18" fillId="0" borderId="1" xfId="0" applyNumberFormat="1" applyFont="1" applyFill="1" applyBorder="1" applyAlignment="1">
      <alignment horizontal="left" vertical="top" wrapText="1"/>
    </xf>
    <xf numFmtId="0" fontId="6" fillId="0" borderId="1" xfId="0" applyNumberFormat="1" applyFont="1" applyFill="1" applyBorder="1" applyAlignment="1">
      <alignment horizontal="left" vertical="top" wrapText="1"/>
    </xf>
    <xf numFmtId="0" fontId="18" fillId="4" borderId="1" xfId="0" applyNumberFormat="1" applyFont="1" applyFill="1" applyBorder="1" applyAlignment="1">
      <alignment horizontal="left" vertical="top" wrapText="1"/>
    </xf>
    <xf numFmtId="0" fontId="32" fillId="4" borderId="1" xfId="0" applyFont="1" applyFill="1" applyBorder="1" applyAlignment="1">
      <alignment horizontal="left" vertical="top" wrapText="1"/>
    </xf>
    <xf numFmtId="0" fontId="4" fillId="5" borderId="1" xfId="0" applyNumberFormat="1" applyFont="1" applyFill="1" applyBorder="1" applyAlignment="1">
      <alignment horizontal="left" vertical="top" wrapText="1"/>
    </xf>
    <xf numFmtId="0" fontId="4" fillId="5" borderId="1" xfId="0" applyNumberFormat="1" applyFont="1" applyFill="1" applyBorder="1" applyAlignment="1">
      <alignment horizontal="left" vertical="top" wrapText="1" shrinkToFit="1"/>
    </xf>
    <xf numFmtId="0" fontId="35" fillId="2" borderId="0" xfId="0" applyFont="1" applyFill="1" applyBorder="1" applyAlignment="1">
      <alignment horizontal="left" vertical="top"/>
    </xf>
    <xf numFmtId="0" fontId="4" fillId="16" borderId="1" xfId="0" applyNumberFormat="1" applyFont="1" applyFill="1" applyBorder="1" applyAlignment="1">
      <alignment horizontal="left" vertical="top" wrapText="1"/>
    </xf>
    <xf numFmtId="0" fontId="0" fillId="0" borderId="1" xfId="0" applyBorder="1" applyAlignment="1">
      <alignment horizontal="left" vertical="top" wrapText="1"/>
    </xf>
    <xf numFmtId="0" fontId="4" fillId="0" borderId="1" xfId="0" applyNumberFormat="1" applyFont="1" applyFill="1" applyBorder="1" applyAlignment="1">
      <alignment horizontal="left" vertical="top" wrapText="1" shrinkToFit="1"/>
    </xf>
    <xf numFmtId="0" fontId="0" fillId="0" borderId="1" xfId="0" applyBorder="1" applyAlignment="1">
      <alignment horizontal="left" vertical="top" wrapText="1" shrinkToFit="1"/>
    </xf>
    <xf numFmtId="0" fontId="16" fillId="4" borderId="1" xfId="0" applyFont="1" applyFill="1" applyBorder="1" applyAlignment="1">
      <alignment horizontal="left" vertical="top" wrapText="1"/>
    </xf>
    <xf numFmtId="0" fontId="4" fillId="4" borderId="1" xfId="0" applyNumberFormat="1" applyFont="1" applyFill="1" applyBorder="1" applyAlignment="1">
      <alignment horizontal="left" vertical="top" wrapText="1" shrinkToFit="1"/>
    </xf>
    <xf numFmtId="0" fontId="4" fillId="0" borderId="4" xfId="0" applyFont="1" applyFill="1" applyBorder="1" applyAlignment="1">
      <alignment horizontal="left" vertical="top" wrapText="1"/>
    </xf>
    <xf numFmtId="0" fontId="4" fillId="5" borderId="4" xfId="0" applyNumberFormat="1" applyFont="1" applyFill="1" applyBorder="1" applyAlignment="1">
      <alignment horizontal="left" vertical="top" wrapText="1"/>
    </xf>
    <xf numFmtId="0" fontId="4" fillId="5" borderId="4" xfId="0" applyNumberFormat="1" applyFont="1" applyFill="1" applyBorder="1" applyAlignment="1">
      <alignment horizontal="left" vertical="top" wrapText="1" shrinkToFit="1"/>
    </xf>
    <xf numFmtId="0" fontId="4" fillId="4" borderId="3" xfId="0" applyNumberFormat="1" applyFont="1" applyFill="1" applyBorder="1" applyAlignment="1">
      <alignment horizontal="left" vertical="top" wrapText="1"/>
    </xf>
    <xf numFmtId="0" fontId="4" fillId="4" borderId="3" xfId="0" applyNumberFormat="1" applyFont="1" applyFill="1" applyBorder="1" applyAlignment="1">
      <alignment horizontal="left" vertical="top" wrapText="1" shrinkToFit="1"/>
    </xf>
    <xf numFmtId="0" fontId="4" fillId="13" borderId="1" xfId="0" applyNumberFormat="1" applyFont="1" applyFill="1" applyBorder="1" applyAlignment="1">
      <alignment horizontal="left" vertical="top" wrapText="1"/>
    </xf>
    <xf numFmtId="0" fontId="26" fillId="0" borderId="1" xfId="0" applyFont="1" applyBorder="1" applyAlignment="1">
      <alignment horizontal="left" vertical="top" wrapText="1"/>
    </xf>
    <xf numFmtId="0" fontId="4" fillId="0" borderId="3" xfId="0" applyNumberFormat="1" applyFont="1" applyFill="1" applyBorder="1" applyAlignment="1">
      <alignment horizontal="left" vertical="top" wrapText="1" shrinkToFit="1"/>
    </xf>
    <xf numFmtId="1" fontId="4" fillId="4" borderId="1" xfId="2" applyNumberFormat="1" applyFont="1" applyFill="1" applyBorder="1" applyAlignment="1" applyProtection="1">
      <alignment horizontal="left" vertical="top" wrapText="1"/>
    </xf>
    <xf numFmtId="0" fontId="4" fillId="19" borderId="1" xfId="0" applyFont="1" applyFill="1" applyBorder="1" applyAlignment="1">
      <alignment horizontal="left" vertical="top" wrapText="1"/>
    </xf>
    <xf numFmtId="0" fontId="4" fillId="19" borderId="1" xfId="0" applyNumberFormat="1" applyFont="1" applyFill="1" applyBorder="1" applyAlignment="1">
      <alignment horizontal="left" vertical="top" wrapText="1"/>
    </xf>
    <xf numFmtId="0" fontId="4" fillId="5" borderId="1" xfId="0" applyFont="1" applyFill="1" applyBorder="1" applyAlignment="1">
      <alignment horizontal="left" vertical="top" wrapText="1"/>
    </xf>
    <xf numFmtId="0" fontId="4" fillId="5" borderId="1" xfId="4" applyNumberFormat="1" applyFont="1" applyFill="1" applyBorder="1" applyAlignment="1">
      <alignment horizontal="left" vertical="top" wrapText="1" shrinkToFit="1"/>
    </xf>
    <xf numFmtId="1" fontId="4" fillId="19" borderId="1" xfId="2" applyNumberFormat="1" applyFont="1" applyFill="1" applyBorder="1" applyAlignment="1" applyProtection="1">
      <alignment horizontal="left" vertical="top" wrapText="1"/>
    </xf>
    <xf numFmtId="0" fontId="12" fillId="0" borderId="1" xfId="0" applyFont="1" applyBorder="1" applyAlignment="1">
      <alignment horizontal="left" vertical="top" wrapText="1"/>
    </xf>
    <xf numFmtId="0" fontId="4" fillId="2" borderId="1" xfId="0" applyNumberFormat="1" applyFont="1" applyFill="1" applyBorder="1" applyAlignment="1">
      <alignment horizontal="left" vertical="top" wrapText="1"/>
    </xf>
    <xf numFmtId="0" fontId="4" fillId="16" borderId="1" xfId="0" applyFont="1" applyFill="1" applyBorder="1" applyAlignment="1">
      <alignment horizontal="left" vertical="top" wrapText="1"/>
    </xf>
    <xf numFmtId="0" fontId="4" fillId="0" borderId="1" xfId="0" applyFont="1" applyFill="1" applyBorder="1" applyAlignment="1">
      <alignment horizontal="left" vertical="top" wrapText="1" shrinkToFit="1"/>
    </xf>
    <xf numFmtId="0" fontId="18" fillId="0" borderId="1" xfId="0" applyNumberFormat="1" applyFont="1" applyFill="1" applyBorder="1" applyAlignment="1">
      <alignment horizontal="left" vertical="top" wrapText="1" shrinkToFit="1"/>
    </xf>
    <xf numFmtId="0" fontId="33" fillId="0" borderId="1" xfId="0" applyNumberFormat="1" applyFont="1" applyFill="1" applyBorder="1" applyAlignment="1">
      <alignment horizontal="left" vertical="top" wrapText="1"/>
    </xf>
    <xf numFmtId="0" fontId="33" fillId="0" borderId="1" xfId="0" applyNumberFormat="1" applyFont="1" applyFill="1" applyBorder="1" applyAlignment="1">
      <alignment horizontal="left" vertical="top" wrapText="1" shrinkToFit="1"/>
    </xf>
    <xf numFmtId="0" fontId="18" fillId="5" borderId="1" xfId="0" applyFont="1" applyFill="1" applyBorder="1" applyAlignment="1">
      <alignment horizontal="left" vertical="top" wrapText="1"/>
    </xf>
    <xf numFmtId="0" fontId="0" fillId="0" borderId="0" xfId="0" applyAlignment="1">
      <alignment horizontal="left" vertical="top"/>
    </xf>
    <xf numFmtId="0" fontId="12" fillId="0" borderId="0" xfId="0" applyFont="1" applyAlignment="1">
      <alignment horizontal="left" vertical="top" wrapText="1"/>
    </xf>
    <xf numFmtId="0" fontId="15" fillId="0" borderId="0" xfId="0" applyFont="1" applyAlignment="1">
      <alignment horizontal="left" vertical="top"/>
    </xf>
    <xf numFmtId="0" fontId="15" fillId="4" borderId="1" xfId="0" applyFont="1" applyFill="1" applyBorder="1" applyAlignment="1">
      <alignment horizontal="left" vertical="top" wrapText="1"/>
    </xf>
    <xf numFmtId="0" fontId="0" fillId="0" borderId="1" xfId="0" applyBorder="1" applyAlignment="1">
      <alignment horizontal="left" vertical="top"/>
    </xf>
    <xf numFmtId="0" fontId="0" fillId="0" borderId="1" xfId="0" applyNumberFormat="1" applyBorder="1" applyAlignment="1">
      <alignment horizontal="left" vertical="top"/>
    </xf>
    <xf numFmtId="0" fontId="11" fillId="0" borderId="1" xfId="0" applyFont="1" applyBorder="1" applyAlignment="1">
      <alignment horizontal="left" vertical="top"/>
    </xf>
    <xf numFmtId="0" fontId="0" fillId="0" borderId="0" xfId="0" applyNumberFormat="1" applyAlignment="1">
      <alignment horizontal="left" vertical="top"/>
    </xf>
    <xf numFmtId="0" fontId="11" fillId="0" borderId="0" xfId="0" applyFont="1" applyAlignment="1">
      <alignment horizontal="left" vertical="top"/>
    </xf>
    <xf numFmtId="0" fontId="15" fillId="0" borderId="0" xfId="0" applyNumberFormat="1" applyFont="1" applyAlignment="1">
      <alignment horizontal="left" vertical="top"/>
    </xf>
    <xf numFmtId="0" fontId="18" fillId="0" borderId="0" xfId="0" applyFont="1" applyAlignment="1">
      <alignment horizontal="left" vertical="top"/>
    </xf>
    <xf numFmtId="0" fontId="0" fillId="4" borderId="0" xfId="0" applyFill="1" applyAlignment="1">
      <alignment horizontal="left" vertical="top"/>
    </xf>
    <xf numFmtId="0" fontId="6" fillId="0" borderId="10" xfId="0" applyNumberFormat="1" applyFont="1" applyFill="1" applyBorder="1" applyAlignment="1">
      <alignment vertical="top" wrapText="1"/>
    </xf>
    <xf numFmtId="0" fontId="4" fillId="0" borderId="4" xfId="0" quotePrefix="1" applyNumberFormat="1" applyFont="1" applyFill="1" applyBorder="1" applyAlignment="1">
      <alignment horizontal="center" vertical="top" wrapText="1"/>
    </xf>
    <xf numFmtId="0" fontId="4" fillId="0" borderId="11" xfId="0" applyFont="1" applyFill="1" applyBorder="1" applyAlignment="1">
      <alignment vertical="top" wrapText="1"/>
    </xf>
    <xf numFmtId="0" fontId="4" fillId="0" borderId="2" xfId="0" applyFont="1" applyFill="1" applyBorder="1" applyAlignment="1">
      <alignment vertical="top" wrapText="1"/>
    </xf>
    <xf numFmtId="0" fontId="4" fillId="0" borderId="1" xfId="0" applyFont="1" applyFill="1" applyBorder="1"/>
    <xf numFmtId="0" fontId="18" fillId="4" borderId="0" xfId="0" applyFont="1" applyFill="1"/>
    <xf numFmtId="0" fontId="37" fillId="4" borderId="0" xfId="0" applyFont="1" applyFill="1"/>
    <xf numFmtId="9" fontId="4" fillId="0" borderId="1" xfId="0" applyNumberFormat="1" applyFont="1" applyBorder="1" applyAlignment="1">
      <alignment horizontal="center" vertical="top" wrapText="1"/>
    </xf>
    <xf numFmtId="0" fontId="36" fillId="0" borderId="4" xfId="0" quotePrefix="1" applyFont="1" applyFill="1" applyBorder="1" applyAlignment="1">
      <alignment horizontal="center" vertical="top" wrapText="1"/>
    </xf>
    <xf numFmtId="0" fontId="18" fillId="4" borderId="4" xfId="0" applyNumberFormat="1" applyFont="1" applyFill="1" applyBorder="1" applyAlignment="1">
      <alignment horizontal="center" vertical="top" wrapText="1"/>
    </xf>
    <xf numFmtId="0" fontId="18" fillId="4" borderId="1" xfId="0" applyFont="1" applyFill="1" applyBorder="1" applyAlignment="1">
      <alignment horizontal="center" vertical="top" wrapText="1"/>
    </xf>
    <xf numFmtId="0" fontId="38" fillId="2" borderId="3" xfId="0" applyNumberFormat="1" applyFont="1" applyFill="1" applyBorder="1" applyAlignment="1">
      <alignment vertical="top" wrapText="1"/>
    </xf>
    <xf numFmtId="0" fontId="18" fillId="4" borderId="1" xfId="0" applyNumberFormat="1" applyFont="1" applyFill="1" applyBorder="1" applyAlignment="1">
      <alignment vertical="top" wrapText="1" shrinkToFit="1"/>
    </xf>
    <xf numFmtId="0" fontId="18" fillId="14" borderId="1" xfId="0" applyNumberFormat="1" applyFont="1" applyFill="1" applyBorder="1" applyAlignment="1">
      <alignment vertical="top" wrapText="1" shrinkToFit="1"/>
    </xf>
    <xf numFmtId="0" fontId="11" fillId="0" borderId="0" xfId="0" applyFont="1"/>
    <xf numFmtId="0" fontId="38" fillId="2" borderId="10" xfId="0" applyFont="1" applyFill="1" applyBorder="1" applyAlignment="1">
      <alignment vertical="top" wrapText="1"/>
    </xf>
    <xf numFmtId="0" fontId="18" fillId="4" borderId="3" xfId="0" applyNumberFormat="1" applyFont="1" applyFill="1" applyBorder="1" applyAlignment="1">
      <alignment vertical="top" wrapText="1"/>
    </xf>
    <xf numFmtId="0" fontId="18" fillId="0" borderId="3" xfId="0" applyFont="1" applyBorder="1" applyAlignment="1">
      <alignment vertical="top" wrapText="1"/>
    </xf>
    <xf numFmtId="0" fontId="4" fillId="4" borderId="4" xfId="0" applyNumberFormat="1" applyFont="1" applyFill="1" applyBorder="1" applyAlignment="1">
      <alignment vertical="top" wrapText="1"/>
    </xf>
    <xf numFmtId="0" fontId="4" fillId="4" borderId="10" xfId="0" applyNumberFormat="1" applyFont="1" applyFill="1" applyBorder="1" applyAlignment="1">
      <alignment vertical="top" wrapText="1"/>
    </xf>
    <xf numFmtId="0" fontId="4" fillId="4" borderId="3" xfId="0" applyNumberFormat="1" applyFont="1" applyFill="1" applyBorder="1" applyAlignment="1">
      <alignment vertical="top" wrapText="1"/>
    </xf>
    <xf numFmtId="0" fontId="6" fillId="2" borderId="4" xfId="0" applyNumberFormat="1" applyFont="1" applyFill="1" applyBorder="1" applyAlignment="1">
      <alignment vertical="top" wrapText="1"/>
    </xf>
    <xf numFmtId="0" fontId="6" fillId="2" borderId="10" xfId="0" applyNumberFormat="1" applyFont="1" applyFill="1" applyBorder="1" applyAlignment="1">
      <alignment vertical="top" wrapText="1"/>
    </xf>
    <xf numFmtId="0" fontId="6" fillId="2" borderId="3" xfId="0" applyNumberFormat="1" applyFont="1" applyFill="1" applyBorder="1" applyAlignment="1">
      <alignment vertical="top" wrapText="1"/>
    </xf>
    <xf numFmtId="0" fontId="4" fillId="4" borderId="1" xfId="0" applyFont="1" applyFill="1" applyBorder="1" applyAlignment="1">
      <alignment horizontal="left" vertical="top" wrapText="1"/>
    </xf>
    <xf numFmtId="0" fontId="4" fillId="0" borderId="4" xfId="0" applyNumberFormat="1" applyFont="1" applyFill="1" applyBorder="1" applyAlignment="1">
      <alignment vertical="top" wrapText="1"/>
    </xf>
    <xf numFmtId="0" fontId="4" fillId="0" borderId="10" xfId="0" applyNumberFormat="1" applyFont="1" applyFill="1" applyBorder="1" applyAlignment="1">
      <alignment vertical="top" wrapText="1"/>
    </xf>
    <xf numFmtId="0" fontId="4" fillId="0" borderId="3" xfId="0" applyNumberFormat="1" applyFont="1" applyFill="1" applyBorder="1" applyAlignment="1">
      <alignment vertical="top" wrapText="1"/>
    </xf>
    <xf numFmtId="0" fontId="4" fillId="0" borderId="1" xfId="0" applyNumberFormat="1" applyFont="1" applyFill="1" applyBorder="1" applyAlignment="1">
      <alignment horizontal="left" vertical="top" wrapText="1"/>
    </xf>
    <xf numFmtId="0" fontId="4" fillId="4" borderId="1" xfId="0" applyNumberFormat="1" applyFont="1" applyFill="1" applyBorder="1" applyAlignment="1">
      <alignment horizontal="left" vertical="top" wrapText="1"/>
    </xf>
    <xf numFmtId="0" fontId="4" fillId="4" borderId="1" xfId="0" applyNumberFormat="1" applyFont="1" applyFill="1" applyBorder="1" applyAlignment="1">
      <alignment horizontal="left" vertical="top" wrapText="1" shrinkToFit="1"/>
    </xf>
    <xf numFmtId="0" fontId="4" fillId="0" borderId="4" xfId="0" applyFont="1" applyFill="1" applyBorder="1" applyAlignment="1">
      <alignment vertical="top" wrapText="1"/>
    </xf>
    <xf numFmtId="0" fontId="4" fillId="0" borderId="1" xfId="0" applyNumberFormat="1" applyFont="1" applyFill="1" applyBorder="1" applyAlignment="1">
      <alignment horizontal="left" vertical="top" wrapText="1" shrinkToFit="1"/>
    </xf>
    <xf numFmtId="0" fontId="4" fillId="0" borderId="10" xfId="0" applyFont="1" applyFill="1" applyBorder="1" applyAlignment="1">
      <alignment vertical="top" wrapText="1"/>
    </xf>
    <xf numFmtId="0" fontId="4" fillId="4" borderId="1" xfId="0" applyNumberFormat="1" applyFont="1" applyFill="1" applyBorder="1" applyAlignment="1">
      <alignment vertical="top" wrapText="1"/>
    </xf>
    <xf numFmtId="0" fontId="4" fillId="0" borderId="4" xfId="0" applyNumberFormat="1" applyFont="1" applyFill="1" applyBorder="1" applyAlignment="1">
      <alignment horizontal="left" vertical="top" wrapText="1"/>
    </xf>
    <xf numFmtId="0" fontId="4" fillId="4" borderId="4" xfId="0" applyNumberFormat="1" applyFont="1" applyFill="1" applyBorder="1" applyAlignment="1">
      <alignment horizontal="left" vertical="top" wrapText="1"/>
    </xf>
    <xf numFmtId="0" fontId="6" fillId="2" borderId="10" xfId="0" applyFont="1" applyFill="1" applyBorder="1" applyAlignment="1">
      <alignment vertical="top" wrapText="1"/>
    </xf>
    <xf numFmtId="0" fontId="6" fillId="0" borderId="10" xfId="0" applyFont="1" applyFill="1" applyBorder="1" applyAlignment="1">
      <alignment vertical="top" wrapText="1"/>
    </xf>
    <xf numFmtId="0" fontId="26" fillId="0" borderId="0" xfId="0" applyFont="1" applyFill="1"/>
    <xf numFmtId="0" fontId="6" fillId="2" borderId="3" xfId="0" applyFont="1" applyFill="1" applyBorder="1" applyAlignment="1">
      <alignment vertical="top" wrapText="1"/>
    </xf>
    <xf numFmtId="0" fontId="6" fillId="2" borderId="4" xfId="0" applyFont="1" applyFill="1" applyBorder="1" applyAlignment="1">
      <alignment vertical="top" wrapText="1"/>
    </xf>
    <xf numFmtId="0" fontId="4" fillId="0" borderId="4" xfId="0" applyFont="1" applyBorder="1" applyAlignment="1">
      <alignment vertical="top" wrapText="1"/>
    </xf>
    <xf numFmtId="0" fontId="4" fillId="0" borderId="10" xfId="0" applyFont="1" applyBorder="1" applyAlignment="1">
      <alignment vertical="top" wrapText="1"/>
    </xf>
    <xf numFmtId="0" fontId="4" fillId="4" borderId="1" xfId="0" applyFont="1" applyFill="1" applyBorder="1" applyAlignment="1">
      <alignment vertical="top"/>
    </xf>
    <xf numFmtId="0" fontId="4" fillId="23" borderId="1" xfId="0" applyNumberFormat="1" applyFont="1" applyFill="1" applyBorder="1" applyAlignment="1">
      <alignment vertical="top" wrapText="1"/>
    </xf>
    <xf numFmtId="9" fontId="4" fillId="0" borderId="4" xfId="0" quotePrefix="1" applyNumberFormat="1" applyFont="1" applyFill="1" applyBorder="1" applyAlignment="1">
      <alignment horizontal="center" vertical="top" wrapText="1"/>
    </xf>
    <xf numFmtId="0" fontId="26" fillId="0" borderId="1" xfId="0" applyFont="1" applyBorder="1" applyAlignment="1">
      <alignment vertical="top" wrapText="1"/>
    </xf>
    <xf numFmtId="0" fontId="4" fillId="13" borderId="1" xfId="0" applyNumberFormat="1" applyFont="1" applyFill="1" applyBorder="1" applyAlignment="1">
      <alignment horizontal="center" vertical="top" wrapText="1"/>
    </xf>
    <xf numFmtId="9" fontId="4" fillId="0" borderId="1" xfId="0" quotePrefix="1" applyNumberFormat="1" applyFont="1" applyFill="1" applyBorder="1" applyAlignment="1">
      <alignment horizontal="center" vertical="top" wrapText="1"/>
    </xf>
    <xf numFmtId="0" fontId="4" fillId="23" borderId="1" xfId="0" applyFont="1" applyFill="1" applyBorder="1" applyAlignment="1">
      <alignment vertical="top" wrapText="1"/>
    </xf>
    <xf numFmtId="9" fontId="4" fillId="4" borderId="4" xfId="0" quotePrefix="1" applyNumberFormat="1" applyFont="1" applyFill="1" applyBorder="1" applyAlignment="1">
      <alignment horizontal="center" vertical="top" wrapText="1"/>
    </xf>
    <xf numFmtId="0" fontId="4" fillId="4" borderId="4" xfId="0" applyFont="1" applyFill="1" applyBorder="1" applyAlignment="1">
      <alignment horizontal="left" vertical="top" wrapText="1"/>
    </xf>
    <xf numFmtId="3" fontId="4" fillId="0" borderId="4" xfId="0" applyNumberFormat="1" applyFont="1" applyFill="1" applyBorder="1" applyAlignment="1">
      <alignment vertical="top" wrapText="1"/>
    </xf>
    <xf numFmtId="3" fontId="4" fillId="4" borderId="4" xfId="0" applyNumberFormat="1" applyFont="1" applyFill="1" applyBorder="1" applyAlignment="1">
      <alignment horizontal="center" vertical="top" wrapText="1"/>
    </xf>
    <xf numFmtId="0" fontId="4" fillId="4" borderId="4" xfId="0" applyFont="1" applyFill="1" applyBorder="1" applyAlignment="1">
      <alignment horizontal="center" vertical="top" wrapText="1"/>
    </xf>
    <xf numFmtId="0" fontId="4" fillId="0" borderId="3" xfId="0" applyFont="1" applyBorder="1" applyAlignment="1">
      <alignment vertical="top" wrapText="1"/>
    </xf>
    <xf numFmtId="0" fontId="4" fillId="0" borderId="4" xfId="0" applyNumberFormat="1" applyFont="1" applyFill="1" applyBorder="1" applyAlignment="1">
      <alignment horizontal="center" vertical="top" wrapText="1"/>
    </xf>
    <xf numFmtId="0" fontId="4" fillId="0" borderId="11" xfId="0" applyFont="1" applyBorder="1" applyAlignment="1">
      <alignment horizontal="center" vertical="top" wrapText="1"/>
    </xf>
    <xf numFmtId="0" fontId="4" fillId="13" borderId="1" xfId="0" applyFont="1" applyFill="1" applyBorder="1" applyAlignment="1">
      <alignment vertical="top" wrapText="1"/>
    </xf>
    <xf numFmtId="0" fontId="6" fillId="13" borderId="10" xfId="0" applyFont="1" applyFill="1" applyBorder="1" applyAlignment="1">
      <alignment vertical="top" wrapText="1"/>
    </xf>
    <xf numFmtId="0" fontId="4" fillId="13" borderId="3" xfId="0" applyFont="1" applyFill="1" applyBorder="1" applyAlignment="1">
      <alignment vertical="top" wrapText="1"/>
    </xf>
    <xf numFmtId="0" fontId="26" fillId="13" borderId="0" xfId="0" applyFont="1" applyFill="1"/>
    <xf numFmtId="0" fontId="18" fillId="10" borderId="3" xfId="0" applyFont="1" applyFill="1" applyBorder="1" applyAlignment="1">
      <alignment vertical="top" wrapText="1"/>
    </xf>
    <xf numFmtId="0" fontId="18" fillId="10" borderId="3" xfId="0" applyFont="1" applyFill="1" applyBorder="1"/>
    <xf numFmtId="0" fontId="38" fillId="2" borderId="13" xfId="0" applyFont="1" applyFill="1" applyBorder="1" applyAlignment="1">
      <alignment vertical="top" wrapText="1"/>
    </xf>
    <xf numFmtId="0" fontId="18" fillId="2" borderId="0" xfId="0" applyFont="1" applyFill="1" applyBorder="1" applyAlignment="1">
      <alignment vertical="top" wrapText="1"/>
    </xf>
    <xf numFmtId="166" fontId="18" fillId="4" borderId="1" xfId="0" applyNumberFormat="1" applyFont="1" applyFill="1" applyBorder="1" applyAlignment="1">
      <alignment horizontal="center" vertical="top" wrapText="1"/>
    </xf>
    <xf numFmtId="0" fontId="18" fillId="4" borderId="1" xfId="0" applyNumberFormat="1" applyFont="1" applyFill="1" applyBorder="1" applyAlignment="1">
      <alignment horizontal="center" vertical="center" wrapText="1"/>
    </xf>
    <xf numFmtId="0" fontId="38" fillId="4" borderId="1" xfId="0" applyFont="1" applyFill="1" applyBorder="1" applyAlignment="1">
      <alignment horizontal="center" vertical="center" wrapText="1"/>
    </xf>
    <xf numFmtId="0" fontId="38" fillId="4" borderId="1" xfId="0" applyFont="1" applyFill="1" applyBorder="1" applyAlignment="1">
      <alignment horizontal="center" vertical="top" wrapText="1"/>
    </xf>
    <xf numFmtId="0" fontId="4" fillId="0" borderId="1" xfId="0" applyNumberFormat="1" applyFont="1" applyFill="1" applyBorder="1" applyAlignment="1">
      <alignment horizontal="left" vertical="top" wrapText="1"/>
    </xf>
    <xf numFmtId="0" fontId="4" fillId="4" borderId="1" xfId="0" applyNumberFormat="1" applyFont="1" applyFill="1" applyBorder="1" applyAlignment="1">
      <alignment horizontal="left" vertical="top" wrapText="1"/>
    </xf>
    <xf numFmtId="0" fontId="4" fillId="4" borderId="4" xfId="0" applyNumberFormat="1" applyFont="1" applyFill="1" applyBorder="1" applyAlignment="1">
      <alignment horizontal="left" vertical="top" wrapText="1"/>
    </xf>
    <xf numFmtId="0" fontId="4" fillId="4" borderId="1" xfId="0" applyNumberFormat="1" applyFont="1" applyFill="1" applyBorder="1" applyAlignment="1">
      <alignment vertical="top" wrapText="1"/>
    </xf>
    <xf numFmtId="0" fontId="4" fillId="4" borderId="3" xfId="0" applyFont="1" applyFill="1" applyBorder="1" applyAlignment="1">
      <alignment horizontal="left" vertical="top" wrapText="1"/>
    </xf>
    <xf numFmtId="0" fontId="6" fillId="4" borderId="1" xfId="0" applyFont="1" applyFill="1" applyBorder="1" applyAlignment="1">
      <alignment horizontal="left" vertical="top" wrapText="1"/>
    </xf>
    <xf numFmtId="0" fontId="4" fillId="0" borderId="3" xfId="0" applyFont="1" applyBorder="1" applyAlignment="1">
      <alignment horizontal="left" vertical="top" wrapText="1"/>
    </xf>
    <xf numFmtId="0" fontId="6" fillId="2" borderId="4" xfId="0" applyNumberFormat="1" applyFont="1" applyFill="1" applyBorder="1" applyAlignment="1">
      <alignment vertical="top" wrapText="1"/>
    </xf>
    <xf numFmtId="0" fontId="6" fillId="2" borderId="10" xfId="0" applyNumberFormat="1" applyFont="1" applyFill="1" applyBorder="1" applyAlignment="1">
      <alignment vertical="top" wrapText="1"/>
    </xf>
    <xf numFmtId="0" fontId="6" fillId="2" borderId="3" xfId="0" applyNumberFormat="1" applyFont="1" applyFill="1" applyBorder="1" applyAlignment="1">
      <alignment vertical="top" wrapText="1"/>
    </xf>
    <xf numFmtId="0" fontId="16" fillId="2" borderId="4" xfId="0" applyFont="1" applyFill="1" applyBorder="1" applyAlignment="1">
      <alignment vertical="top" wrapText="1"/>
    </xf>
    <xf numFmtId="0" fontId="16" fillId="2" borderId="10" xfId="0" applyFont="1" applyFill="1" applyBorder="1" applyAlignment="1">
      <alignment vertical="top" wrapText="1"/>
    </xf>
    <xf numFmtId="0" fontId="16" fillId="2" borderId="3" xfId="0" applyFont="1" applyFill="1" applyBorder="1" applyAlignment="1">
      <alignment vertical="top" wrapText="1"/>
    </xf>
    <xf numFmtId="0" fontId="4" fillId="0" borderId="4" xfId="0" applyNumberFormat="1" applyFont="1" applyFill="1" applyBorder="1" applyAlignment="1">
      <alignment vertical="top" wrapText="1"/>
    </xf>
    <xf numFmtId="0" fontId="4" fillId="0" borderId="10" xfId="0" applyNumberFormat="1" applyFont="1" applyFill="1" applyBorder="1" applyAlignment="1">
      <alignment vertical="top" wrapText="1"/>
    </xf>
    <xf numFmtId="0" fontId="4" fillId="0" borderId="3" xfId="0" applyNumberFormat="1" applyFont="1" applyFill="1" applyBorder="1" applyAlignment="1">
      <alignment vertical="top" wrapText="1"/>
    </xf>
    <xf numFmtId="0" fontId="4" fillId="4" borderId="4" xfId="0" applyNumberFormat="1" applyFont="1" applyFill="1" applyBorder="1" applyAlignment="1">
      <alignment vertical="top" wrapText="1"/>
    </xf>
    <xf numFmtId="0" fontId="4" fillId="4" borderId="10" xfId="0" applyNumberFormat="1" applyFont="1" applyFill="1" applyBorder="1" applyAlignment="1">
      <alignment vertical="top" wrapText="1"/>
    </xf>
    <xf numFmtId="0" fontId="4" fillId="4" borderId="3" xfId="0" applyNumberFormat="1" applyFont="1" applyFill="1" applyBorder="1" applyAlignment="1">
      <alignment vertical="top" wrapText="1"/>
    </xf>
    <xf numFmtId="0" fontId="4" fillId="0" borderId="4" xfId="0" applyNumberFormat="1" applyFont="1" applyFill="1" applyBorder="1" applyAlignment="1">
      <alignment vertical="top" wrapText="1" shrinkToFit="1"/>
    </xf>
    <xf numFmtId="0" fontId="4" fillId="0" borderId="3" xfId="0" applyNumberFormat="1" applyFont="1" applyFill="1" applyBorder="1" applyAlignment="1">
      <alignment vertical="top" wrapText="1" shrinkToFit="1"/>
    </xf>
    <xf numFmtId="0" fontId="4" fillId="0" borderId="10" xfId="0" applyNumberFormat="1" applyFont="1" applyFill="1" applyBorder="1" applyAlignment="1">
      <alignment vertical="top" wrapText="1" shrinkToFit="1"/>
    </xf>
    <xf numFmtId="0" fontId="4" fillId="0" borderId="1" xfId="0" applyNumberFormat="1" applyFont="1" applyFill="1" applyBorder="1" applyAlignment="1">
      <alignment horizontal="left" vertical="top" wrapText="1"/>
    </xf>
    <xf numFmtId="0" fontId="0" fillId="0" borderId="1" xfId="0" applyBorder="1" applyAlignment="1">
      <alignment horizontal="left" vertical="top" wrapText="1"/>
    </xf>
    <xf numFmtId="0" fontId="4" fillId="0" borderId="4" xfId="0" applyFont="1" applyFill="1" applyBorder="1" applyAlignment="1">
      <alignment vertical="top" wrapText="1"/>
    </xf>
    <xf numFmtId="0" fontId="4" fillId="0" borderId="3" xfId="0" applyFont="1" applyFill="1" applyBorder="1" applyAlignment="1">
      <alignment vertical="top" wrapText="1"/>
    </xf>
    <xf numFmtId="0" fontId="4" fillId="0" borderId="1" xfId="0" applyFont="1" applyFill="1" applyBorder="1" applyAlignment="1">
      <alignment horizontal="left" vertical="top" wrapText="1"/>
    </xf>
    <xf numFmtId="0" fontId="4" fillId="4" borderId="1" xfId="0" applyNumberFormat="1" applyFont="1" applyFill="1" applyBorder="1" applyAlignment="1">
      <alignment horizontal="left" vertical="top" wrapText="1"/>
    </xf>
    <xf numFmtId="0" fontId="15" fillId="0" borderId="1" xfId="0" applyFont="1" applyBorder="1" applyAlignment="1">
      <alignment horizontal="left" vertical="top" wrapText="1"/>
    </xf>
    <xf numFmtId="0" fontId="15" fillId="0" borderId="1" xfId="0" applyFont="1" applyBorder="1" applyAlignment="1">
      <alignment horizontal="left" vertical="top" wrapText="1" shrinkToFit="1"/>
    </xf>
    <xf numFmtId="0" fontId="4" fillId="4" borderId="1" xfId="0" applyFont="1" applyFill="1" applyBorder="1" applyAlignment="1">
      <alignment horizontal="left" vertical="top" wrapText="1"/>
    </xf>
    <xf numFmtId="0" fontId="4" fillId="0" borderId="10" xfId="0" applyFont="1" applyFill="1" applyBorder="1" applyAlignment="1">
      <alignment vertical="top" wrapText="1"/>
    </xf>
    <xf numFmtId="0" fontId="4" fillId="0" borderId="4" xfId="0" applyNumberFormat="1" applyFont="1" applyFill="1" applyBorder="1" applyAlignment="1">
      <alignment horizontal="left" vertical="top" wrapText="1"/>
    </xf>
    <xf numFmtId="0" fontId="0" fillId="0" borderId="10" xfId="0" applyBorder="1" applyAlignment="1">
      <alignment horizontal="left" vertical="top" wrapText="1"/>
    </xf>
    <xf numFmtId="0" fontId="0" fillId="0" borderId="3" xfId="0" applyBorder="1" applyAlignment="1">
      <alignment horizontal="left" vertical="top" wrapText="1"/>
    </xf>
    <xf numFmtId="10" fontId="4" fillId="4" borderId="4" xfId="0" applyNumberFormat="1" applyFont="1" applyFill="1" applyBorder="1" applyAlignment="1">
      <alignment horizontal="center" vertical="top" wrapText="1"/>
    </xf>
    <xf numFmtId="10" fontId="4" fillId="4" borderId="3" xfId="0" applyNumberFormat="1" applyFont="1" applyFill="1" applyBorder="1" applyAlignment="1">
      <alignment horizontal="center" vertical="top" wrapText="1"/>
    </xf>
    <xf numFmtId="0" fontId="15" fillId="0" borderId="4" xfId="0" applyFont="1" applyBorder="1" applyAlignment="1">
      <alignment vertical="top" wrapText="1"/>
    </xf>
    <xf numFmtId="0" fontId="15" fillId="0" borderId="10" xfId="0" applyFont="1" applyBorder="1" applyAlignment="1">
      <alignment vertical="top" wrapText="1"/>
    </xf>
    <xf numFmtId="0" fontId="15" fillId="0" borderId="3" xfId="0" applyFont="1" applyBorder="1" applyAlignment="1">
      <alignment vertical="top" wrapText="1"/>
    </xf>
    <xf numFmtId="0" fontId="26" fillId="0" borderId="1" xfId="0" applyFont="1" applyBorder="1" applyAlignment="1">
      <alignment horizontal="left" vertical="top" wrapText="1"/>
    </xf>
    <xf numFmtId="0" fontId="4" fillId="4" borderId="4" xfId="0" applyNumberFormat="1" applyFont="1" applyFill="1" applyBorder="1" applyAlignment="1">
      <alignment horizontal="left" vertical="top" wrapText="1"/>
    </xf>
    <xf numFmtId="0" fontId="6" fillId="2" borderId="1" xfId="0" applyNumberFormat="1" applyFont="1" applyFill="1" applyBorder="1" applyAlignment="1">
      <alignment horizontal="center" vertical="top" wrapText="1"/>
    </xf>
    <xf numFmtId="0" fontId="16" fillId="2" borderId="0"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4" fillId="0" borderId="10"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4" xfId="0" applyNumberFormat="1" applyFont="1" applyFill="1" applyBorder="1" applyAlignment="1">
      <alignment horizontal="left" vertical="center" wrapText="1"/>
    </xf>
    <xf numFmtId="0" fontId="4" fillId="0" borderId="10" xfId="0" applyNumberFormat="1" applyFont="1" applyFill="1" applyBorder="1" applyAlignment="1">
      <alignment horizontal="left" vertical="center" wrapText="1"/>
    </xf>
    <xf numFmtId="0" fontId="4" fillId="0" borderId="3" xfId="0" applyNumberFormat="1" applyFont="1" applyFill="1" applyBorder="1" applyAlignment="1">
      <alignment horizontal="left" vertical="center" wrapText="1"/>
    </xf>
    <xf numFmtId="0" fontId="6" fillId="2" borderId="4" xfId="0" applyNumberFormat="1" applyFont="1" applyFill="1" applyBorder="1" applyAlignment="1">
      <alignment horizontal="left" vertical="top" wrapText="1"/>
    </xf>
    <xf numFmtId="0" fontId="6" fillId="2" borderId="10" xfId="0" applyNumberFormat="1" applyFont="1" applyFill="1" applyBorder="1" applyAlignment="1">
      <alignment horizontal="left" vertical="top" wrapText="1"/>
    </xf>
    <xf numFmtId="0" fontId="6" fillId="2" borderId="3" xfId="0" applyNumberFormat="1" applyFont="1" applyFill="1" applyBorder="1" applyAlignment="1">
      <alignment horizontal="left" vertical="top" wrapText="1"/>
    </xf>
    <xf numFmtId="0" fontId="26" fillId="4" borderId="1" xfId="0" applyFont="1" applyFill="1" applyBorder="1" applyAlignment="1">
      <alignment horizontal="left" vertical="top" wrapText="1"/>
    </xf>
    <xf numFmtId="0" fontId="4" fillId="4" borderId="1" xfId="0" applyNumberFormat="1" applyFont="1" applyFill="1" applyBorder="1" applyAlignment="1">
      <alignment vertical="top" wrapText="1"/>
    </xf>
    <xf numFmtId="10" fontId="4" fillId="4" borderId="1" xfId="0" applyNumberFormat="1" applyFont="1" applyFill="1" applyBorder="1" applyAlignment="1">
      <alignment vertical="top" wrapText="1"/>
    </xf>
    <xf numFmtId="0" fontId="6" fillId="2" borderId="5" xfId="0" applyNumberFormat="1" applyFont="1" applyFill="1" applyBorder="1" applyAlignment="1">
      <alignment horizontal="center" vertical="center" wrapText="1"/>
    </xf>
    <xf numFmtId="0" fontId="6" fillId="2" borderId="8" xfId="0" applyNumberFormat="1" applyFont="1" applyFill="1" applyBorder="1" applyAlignment="1">
      <alignment horizontal="center" vertical="center" wrapText="1"/>
    </xf>
    <xf numFmtId="0" fontId="6" fillId="2" borderId="2" xfId="0" applyNumberFormat="1"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4" fillId="4" borderId="1" xfId="0" applyNumberFormat="1" applyFont="1" applyFill="1" applyBorder="1" applyAlignment="1">
      <alignment horizontal="left" vertical="top" wrapText="1" shrinkToFit="1"/>
    </xf>
    <xf numFmtId="0" fontId="0" fillId="0" borderId="1" xfId="0" applyBorder="1" applyAlignment="1">
      <alignment horizontal="left" vertical="top" wrapText="1" shrinkToFit="1"/>
    </xf>
    <xf numFmtId="0" fontId="15" fillId="0" borderId="4" xfId="0" applyFont="1" applyBorder="1" applyAlignment="1">
      <alignment vertical="top" wrapText="1" shrinkToFit="1"/>
    </xf>
    <xf numFmtId="0" fontId="15" fillId="0" borderId="10" xfId="0" applyFont="1" applyBorder="1" applyAlignment="1">
      <alignment vertical="top" wrapText="1" shrinkToFit="1"/>
    </xf>
    <xf numFmtId="0" fontId="15" fillId="0" borderId="3" xfId="0" applyFont="1" applyBorder="1" applyAlignment="1">
      <alignment vertical="top" wrapText="1" shrinkToFit="1"/>
    </xf>
    <xf numFmtId="0" fontId="0" fillId="0" borderId="1" xfId="0" applyBorder="1" applyAlignment="1">
      <alignment horizontal="left" vertical="top"/>
    </xf>
    <xf numFmtId="0" fontId="4" fillId="0" borderId="1" xfId="0" applyNumberFormat="1" applyFont="1" applyFill="1" applyBorder="1" applyAlignment="1">
      <alignment horizontal="left" vertical="top" wrapText="1" shrinkToFit="1"/>
    </xf>
    <xf numFmtId="0" fontId="13" fillId="2" borderId="5" xfId="0" applyFont="1" applyFill="1" applyBorder="1" applyAlignment="1">
      <alignment horizontal="center" vertical="top"/>
    </xf>
    <xf numFmtId="0" fontId="13" fillId="2" borderId="8" xfId="0" applyFont="1" applyFill="1" applyBorder="1" applyAlignment="1">
      <alignment horizontal="center" vertical="top"/>
    </xf>
    <xf numFmtId="0" fontId="13" fillId="2" borderId="2" xfId="0" applyFont="1" applyFill="1" applyBorder="1" applyAlignment="1">
      <alignment horizontal="center" vertical="top"/>
    </xf>
    <xf numFmtId="0" fontId="16" fillId="2" borderId="13" xfId="0" applyFont="1" applyFill="1" applyBorder="1" applyAlignment="1">
      <alignment vertical="top" wrapText="1"/>
    </xf>
    <xf numFmtId="0" fontId="15" fillId="2" borderId="0" xfId="0" applyFont="1" applyFill="1" applyBorder="1" applyAlignment="1">
      <alignment vertical="top" wrapText="1"/>
    </xf>
    <xf numFmtId="0" fontId="15" fillId="2" borderId="1" xfId="0" applyFont="1" applyFill="1" applyBorder="1" applyAlignment="1">
      <alignment vertical="top" wrapText="1"/>
    </xf>
    <xf numFmtId="0" fontId="4" fillId="4" borderId="4" xfId="0" applyFont="1" applyFill="1" applyBorder="1" applyAlignment="1">
      <alignment vertical="top" wrapText="1"/>
    </xf>
    <xf numFmtId="0" fontId="4" fillId="4" borderId="3" xfId="0" applyFont="1" applyFill="1" applyBorder="1" applyAlignment="1">
      <alignment vertical="top" wrapText="1"/>
    </xf>
    <xf numFmtId="0" fontId="4" fillId="4" borderId="10" xfId="0" applyFont="1" applyFill="1" applyBorder="1" applyAlignment="1">
      <alignment vertical="top" wrapText="1"/>
    </xf>
    <xf numFmtId="0" fontId="34" fillId="2" borderId="1" xfId="0" applyNumberFormat="1" applyFont="1" applyFill="1" applyBorder="1" applyAlignment="1">
      <alignment horizontal="center" vertical="top" wrapText="1"/>
    </xf>
    <xf numFmtId="0" fontId="4" fillId="4" borderId="4" xfId="0" applyNumberFormat="1" applyFont="1" applyFill="1" applyBorder="1" applyAlignment="1">
      <alignment horizontal="left" vertical="center" wrapText="1"/>
    </xf>
    <xf numFmtId="0" fontId="4" fillId="4" borderId="3" xfId="0" applyNumberFormat="1" applyFont="1" applyFill="1" applyBorder="1" applyAlignment="1">
      <alignment horizontal="left"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4" fillId="4" borderId="10" xfId="0" applyNumberFormat="1" applyFont="1" applyFill="1" applyBorder="1" applyAlignment="1">
      <alignment horizontal="left" vertical="center" wrapText="1"/>
    </xf>
    <xf numFmtId="0" fontId="4" fillId="0" borderId="4" xfId="0" applyFont="1" applyBorder="1" applyAlignment="1">
      <alignment horizontal="left" vertical="center" wrapText="1"/>
    </xf>
    <xf numFmtId="0" fontId="4" fillId="0" borderId="10" xfId="0" applyFont="1" applyBorder="1" applyAlignment="1">
      <alignment horizontal="left" vertical="center" wrapText="1"/>
    </xf>
    <xf numFmtId="0" fontId="4" fillId="0" borderId="3" xfId="0" applyFont="1" applyBorder="1" applyAlignment="1">
      <alignment horizontal="left" vertical="center" wrapText="1"/>
    </xf>
    <xf numFmtId="49" fontId="4" fillId="4" borderId="1" xfId="0" applyNumberFormat="1" applyFont="1" applyFill="1" applyBorder="1" applyAlignment="1">
      <alignment horizontal="left" vertical="top" wrapText="1"/>
    </xf>
    <xf numFmtId="0" fontId="28" fillId="0" borderId="0" xfId="0" applyFont="1" applyAlignment="1">
      <alignment horizontal="center" vertical="top" wrapText="1"/>
    </xf>
    <xf numFmtId="0" fontId="4" fillId="0" borderId="4"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NumberFormat="1" applyFont="1" applyFill="1" applyBorder="1" applyAlignment="1">
      <alignment horizontal="left" vertical="center" wrapText="1" shrinkToFit="1"/>
    </xf>
    <xf numFmtId="0" fontId="4" fillId="0" borderId="10" xfId="0" applyNumberFormat="1" applyFont="1" applyFill="1" applyBorder="1" applyAlignment="1">
      <alignment horizontal="left" vertical="center" wrapText="1" shrinkToFit="1"/>
    </xf>
    <xf numFmtId="0" fontId="4" fillId="0" borderId="3" xfId="0" applyNumberFormat="1" applyFont="1" applyFill="1" applyBorder="1" applyAlignment="1">
      <alignment horizontal="left" vertical="center" wrapText="1" shrinkToFit="1"/>
    </xf>
    <xf numFmtId="0" fontId="4" fillId="0" borderId="4"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10" xfId="0" applyNumberFormat="1" applyFont="1" applyFill="1" applyBorder="1" applyAlignment="1">
      <alignment horizontal="center" vertical="center" wrapText="1"/>
    </xf>
    <xf numFmtId="0" fontId="16" fillId="0" borderId="1" xfId="0" applyFont="1" applyBorder="1" applyAlignment="1">
      <alignment horizontal="left" vertical="top" wrapText="1"/>
    </xf>
    <xf numFmtId="0" fontId="16" fillId="0" borderId="1" xfId="0" applyFont="1" applyBorder="1" applyAlignment="1">
      <alignment horizontal="left" vertical="center" wrapText="1"/>
    </xf>
    <xf numFmtId="0" fontId="15" fillId="0" borderId="1" xfId="0" applyFont="1" applyBorder="1" applyAlignment="1">
      <alignment horizontal="left" vertical="center" wrapText="1"/>
    </xf>
    <xf numFmtId="0" fontId="16" fillId="0" borderId="8" xfId="0" applyFont="1" applyBorder="1" applyAlignment="1">
      <alignment vertical="center" wrapText="1"/>
    </xf>
    <xf numFmtId="0" fontId="15" fillId="0" borderId="4" xfId="0" applyFont="1" applyBorder="1" applyAlignment="1">
      <alignment vertical="center" wrapText="1"/>
    </xf>
    <xf numFmtId="0" fontId="0" fillId="0" borderId="3" xfId="0" applyBorder="1" applyAlignment="1">
      <alignment vertical="center"/>
    </xf>
    <xf numFmtId="0" fontId="16" fillId="0" borderId="5" xfId="0" applyFont="1" applyBorder="1" applyAlignment="1">
      <alignment vertical="top" wrapText="1"/>
    </xf>
    <xf numFmtId="0" fontId="15" fillId="0" borderId="8" xfId="0" applyFont="1" applyBorder="1" applyAlignment="1">
      <alignment vertical="top" wrapText="1"/>
    </xf>
    <xf numFmtId="0" fontId="15" fillId="0" borderId="2" xfId="0" applyFont="1" applyBorder="1" applyAlignment="1">
      <alignment vertical="top" wrapText="1"/>
    </xf>
    <xf numFmtId="0" fontId="15" fillId="0" borderId="3" xfId="0" applyFont="1" applyBorder="1" applyAlignment="1">
      <alignment vertical="center" wrapText="1"/>
    </xf>
    <xf numFmtId="0" fontId="16" fillId="0" borderId="5" xfId="0" applyFont="1" applyBorder="1" applyAlignment="1">
      <alignment vertical="center" wrapText="1"/>
    </xf>
    <xf numFmtId="0" fontId="15" fillId="0" borderId="8" xfId="0" applyFont="1" applyBorder="1" applyAlignment="1">
      <alignment vertical="center" wrapText="1"/>
    </xf>
    <xf numFmtId="0" fontId="15" fillId="0" borderId="2" xfId="0" applyFont="1" applyBorder="1" applyAlignment="1">
      <alignment vertical="center" wrapText="1"/>
    </xf>
    <xf numFmtId="0" fontId="16" fillId="0" borderId="5" xfId="0" applyFont="1" applyFill="1" applyBorder="1" applyAlignment="1">
      <alignment vertical="center" wrapText="1"/>
    </xf>
    <xf numFmtId="0" fontId="16" fillId="0" borderId="8" xfId="0" applyFont="1" applyFill="1" applyBorder="1" applyAlignment="1">
      <alignment vertical="center" wrapText="1"/>
    </xf>
    <xf numFmtId="0" fontId="16" fillId="0" borderId="2" xfId="0" applyFont="1" applyFill="1" applyBorder="1" applyAlignment="1">
      <alignment vertical="center" wrapText="1"/>
    </xf>
    <xf numFmtId="0" fontId="16" fillId="0" borderId="2" xfId="0" applyFont="1" applyBorder="1" applyAlignment="1">
      <alignment vertical="center" wrapText="1"/>
    </xf>
    <xf numFmtId="0" fontId="25" fillId="0" borderId="8" xfId="0" applyFont="1" applyBorder="1" applyAlignment="1">
      <alignment vertical="center"/>
    </xf>
    <xf numFmtId="0" fontId="25" fillId="0" borderId="5" xfId="0" applyFont="1" applyBorder="1" applyAlignment="1">
      <alignment vertical="center" wrapText="1"/>
    </xf>
    <xf numFmtId="0" fontId="29" fillId="0" borderId="8" xfId="0" applyFont="1" applyBorder="1" applyAlignment="1">
      <alignment vertical="center" wrapText="1"/>
    </xf>
    <xf numFmtId="0" fontId="29" fillId="0" borderId="2" xfId="0" applyFont="1" applyBorder="1" applyAlignment="1">
      <alignment vertical="center" wrapText="1"/>
    </xf>
    <xf numFmtId="0" fontId="25" fillId="0" borderId="5" xfId="0" applyFont="1" applyFill="1" applyBorder="1" applyAlignment="1">
      <alignment vertical="center" wrapText="1"/>
    </xf>
    <xf numFmtId="0" fontId="25" fillId="0" borderId="8" xfId="0" applyFont="1" applyFill="1" applyBorder="1" applyAlignment="1">
      <alignment vertical="center" wrapText="1"/>
    </xf>
    <xf numFmtId="0" fontId="25" fillId="0" borderId="2" xfId="0" applyFont="1" applyFill="1" applyBorder="1" applyAlignment="1">
      <alignment vertical="center" wrapText="1"/>
    </xf>
  </cellXfs>
  <cellStyles count="9">
    <cellStyle name="Normal" xfId="0" builtinId="0"/>
    <cellStyle name="Normal 2" xfId="1"/>
    <cellStyle name="Normal 4" xfId="2"/>
    <cellStyle name="Normal 41" xfId="3"/>
    <cellStyle name="Normal 42" xfId="4"/>
    <cellStyle name="Normal 44" xfId="5"/>
    <cellStyle name="Normal 45" xfId="6"/>
    <cellStyle name="Normal 46" xfId="7"/>
    <cellStyle name="Percent" xfId="8"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69</xdr:col>
      <xdr:colOff>476250</xdr:colOff>
      <xdr:row>55</xdr:row>
      <xdr:rowOff>557892</xdr:rowOff>
    </xdr:from>
    <xdr:to>
      <xdr:col>69</xdr:col>
      <xdr:colOff>938893</xdr:colOff>
      <xdr:row>55</xdr:row>
      <xdr:rowOff>1115785</xdr:rowOff>
    </xdr:to>
    <xdr:pic>
      <xdr:nvPicPr>
        <xdr:cNvPr id="5" name="Picture 4"/>
        <xdr:cNvPicPr/>
      </xdr:nvPicPr>
      <xdr:blipFill>
        <a:blip xmlns:r="http://schemas.openxmlformats.org/officeDocument/2006/relationships" r:embed="rId1" cstate="print"/>
        <a:stretch>
          <a:fillRect/>
        </a:stretch>
      </xdr:blipFill>
      <xdr:spPr>
        <a:xfrm>
          <a:off x="12804321" y="18315213"/>
          <a:ext cx="462643" cy="557893"/>
        </a:xfrm>
        <a:prstGeom prst="rect">
          <a:avLst/>
        </a:prstGeom>
      </xdr:spPr>
    </xdr:pic>
    <xdr:clientData/>
  </xdr:twoCellAnchor>
  <xdr:twoCellAnchor editAs="oneCell">
    <xdr:from>
      <xdr:col>69</xdr:col>
      <xdr:colOff>320040</xdr:colOff>
      <xdr:row>56</xdr:row>
      <xdr:rowOff>326572</xdr:rowOff>
    </xdr:from>
    <xdr:to>
      <xdr:col>69</xdr:col>
      <xdr:colOff>365759</xdr:colOff>
      <xdr:row>56</xdr:row>
      <xdr:rowOff>469265</xdr:rowOff>
    </xdr:to>
    <xdr:pic>
      <xdr:nvPicPr>
        <xdr:cNvPr id="6" name="Picture 5"/>
        <xdr:cNvPicPr/>
      </xdr:nvPicPr>
      <xdr:blipFill>
        <a:blip xmlns:r="http://schemas.openxmlformats.org/officeDocument/2006/relationships" r:embed="rId1" cstate="print"/>
        <a:stretch>
          <a:fillRect/>
        </a:stretch>
      </xdr:blipFill>
      <xdr:spPr>
        <a:xfrm>
          <a:off x="12648111" y="20737286"/>
          <a:ext cx="45719" cy="142693"/>
        </a:xfrm>
        <a:prstGeom prst="rect">
          <a:avLst/>
        </a:prstGeom>
      </xdr:spPr>
    </xdr:pic>
    <xdr:clientData/>
  </xdr:twoCellAnchor>
  <xdr:twoCellAnchor editAs="oneCell">
    <xdr:from>
      <xdr:col>69</xdr:col>
      <xdr:colOff>449036</xdr:colOff>
      <xdr:row>57</xdr:row>
      <xdr:rowOff>544286</xdr:rowOff>
    </xdr:from>
    <xdr:to>
      <xdr:col>69</xdr:col>
      <xdr:colOff>830036</xdr:colOff>
      <xdr:row>57</xdr:row>
      <xdr:rowOff>1061358</xdr:rowOff>
    </xdr:to>
    <xdr:pic>
      <xdr:nvPicPr>
        <xdr:cNvPr id="8" name="Picture 7"/>
        <xdr:cNvPicPr/>
      </xdr:nvPicPr>
      <xdr:blipFill>
        <a:blip xmlns:r="http://schemas.openxmlformats.org/officeDocument/2006/relationships" r:embed="rId1" cstate="print"/>
        <a:stretch>
          <a:fillRect/>
        </a:stretch>
      </xdr:blipFill>
      <xdr:spPr>
        <a:xfrm>
          <a:off x="12777107" y="22206857"/>
          <a:ext cx="381000" cy="517072"/>
        </a:xfrm>
        <a:prstGeom prst="rect">
          <a:avLst/>
        </a:prstGeom>
      </xdr:spPr>
    </xdr:pic>
    <xdr:clientData/>
  </xdr:twoCellAnchor>
  <xdr:twoCellAnchor editAs="oneCell">
    <xdr:from>
      <xdr:col>69</xdr:col>
      <xdr:colOff>449036</xdr:colOff>
      <xdr:row>58</xdr:row>
      <xdr:rowOff>802820</xdr:rowOff>
    </xdr:from>
    <xdr:to>
      <xdr:col>69</xdr:col>
      <xdr:colOff>938893</xdr:colOff>
      <xdr:row>58</xdr:row>
      <xdr:rowOff>1428749</xdr:rowOff>
    </xdr:to>
    <xdr:pic>
      <xdr:nvPicPr>
        <xdr:cNvPr id="9" name="Picture 8"/>
        <xdr:cNvPicPr/>
      </xdr:nvPicPr>
      <xdr:blipFill>
        <a:blip xmlns:r="http://schemas.openxmlformats.org/officeDocument/2006/relationships" r:embed="rId1" cstate="print"/>
        <a:stretch>
          <a:fillRect/>
        </a:stretch>
      </xdr:blipFill>
      <xdr:spPr>
        <a:xfrm>
          <a:off x="12777107" y="24792213"/>
          <a:ext cx="489857" cy="625929"/>
        </a:xfrm>
        <a:prstGeom prst="rect">
          <a:avLst/>
        </a:prstGeom>
      </xdr:spPr>
    </xdr:pic>
    <xdr:clientData/>
  </xdr:twoCellAnchor>
  <xdr:twoCellAnchor editAs="oneCell">
    <xdr:from>
      <xdr:col>69</xdr:col>
      <xdr:colOff>462642</xdr:colOff>
      <xdr:row>56</xdr:row>
      <xdr:rowOff>353786</xdr:rowOff>
    </xdr:from>
    <xdr:to>
      <xdr:col>69</xdr:col>
      <xdr:colOff>938891</xdr:colOff>
      <xdr:row>56</xdr:row>
      <xdr:rowOff>802822</xdr:rowOff>
    </xdr:to>
    <xdr:pic>
      <xdr:nvPicPr>
        <xdr:cNvPr id="11" name="Picture 10"/>
        <xdr:cNvPicPr/>
      </xdr:nvPicPr>
      <xdr:blipFill>
        <a:blip xmlns:r="http://schemas.openxmlformats.org/officeDocument/2006/relationships" r:embed="rId1" cstate="print"/>
        <a:stretch>
          <a:fillRect/>
        </a:stretch>
      </xdr:blipFill>
      <xdr:spPr>
        <a:xfrm>
          <a:off x="12790713" y="20764500"/>
          <a:ext cx="476249" cy="449036"/>
        </a:xfrm>
        <a:prstGeom prst="rect">
          <a:avLst/>
        </a:prstGeom>
      </xdr:spPr>
    </xdr:pic>
    <xdr:clientData/>
  </xdr:twoCellAnchor>
  <xdr:twoCellAnchor editAs="oneCell">
    <xdr:from>
      <xdr:col>69</xdr:col>
      <xdr:colOff>340178</xdr:colOff>
      <xdr:row>52</xdr:row>
      <xdr:rowOff>394606</xdr:rowOff>
    </xdr:from>
    <xdr:to>
      <xdr:col>69</xdr:col>
      <xdr:colOff>734785</xdr:colOff>
      <xdr:row>52</xdr:row>
      <xdr:rowOff>952499</xdr:rowOff>
    </xdr:to>
    <xdr:pic>
      <xdr:nvPicPr>
        <xdr:cNvPr id="12" name="Picture 11"/>
        <xdr:cNvPicPr/>
      </xdr:nvPicPr>
      <xdr:blipFill>
        <a:blip xmlns:r="http://schemas.openxmlformats.org/officeDocument/2006/relationships" r:embed="rId1" cstate="print"/>
        <a:stretch>
          <a:fillRect/>
        </a:stretch>
      </xdr:blipFill>
      <xdr:spPr>
        <a:xfrm>
          <a:off x="12668249" y="15090320"/>
          <a:ext cx="394607" cy="557893"/>
        </a:xfrm>
        <a:prstGeom prst="rect">
          <a:avLst/>
        </a:prstGeom>
      </xdr:spPr>
    </xdr:pic>
    <xdr:clientData/>
  </xdr:twoCellAnchor>
  <xdr:twoCellAnchor editAs="oneCell">
    <xdr:from>
      <xdr:col>69</xdr:col>
      <xdr:colOff>435428</xdr:colOff>
      <xdr:row>51</xdr:row>
      <xdr:rowOff>462642</xdr:rowOff>
    </xdr:from>
    <xdr:to>
      <xdr:col>69</xdr:col>
      <xdr:colOff>1020535</xdr:colOff>
      <xdr:row>51</xdr:row>
      <xdr:rowOff>1034141</xdr:rowOff>
    </xdr:to>
    <xdr:pic>
      <xdr:nvPicPr>
        <xdr:cNvPr id="14" name="Picture 13"/>
        <xdr:cNvPicPr/>
      </xdr:nvPicPr>
      <xdr:blipFill>
        <a:blip xmlns:r="http://schemas.openxmlformats.org/officeDocument/2006/relationships" r:embed="rId1" cstate="print"/>
        <a:stretch>
          <a:fillRect/>
        </a:stretch>
      </xdr:blipFill>
      <xdr:spPr>
        <a:xfrm rot="10800000">
          <a:off x="12763499" y="13702392"/>
          <a:ext cx="585107" cy="571499"/>
        </a:xfrm>
        <a:prstGeom prst="rect">
          <a:avLst/>
        </a:prstGeom>
      </xdr:spPr>
    </xdr:pic>
    <xdr:clientData/>
  </xdr:twoCellAnchor>
  <xdr:oneCellAnchor>
    <xdr:from>
      <xdr:col>69</xdr:col>
      <xdr:colOff>381000</xdr:colOff>
      <xdr:row>63</xdr:row>
      <xdr:rowOff>149678</xdr:rowOff>
    </xdr:from>
    <xdr:ext cx="585107" cy="571499"/>
    <xdr:pic>
      <xdr:nvPicPr>
        <xdr:cNvPr id="13" name="Picture 12"/>
        <xdr:cNvPicPr/>
      </xdr:nvPicPr>
      <xdr:blipFill>
        <a:blip xmlns:r="http://schemas.openxmlformats.org/officeDocument/2006/relationships" r:embed="rId1" cstate="print"/>
        <a:stretch>
          <a:fillRect/>
        </a:stretch>
      </xdr:blipFill>
      <xdr:spPr>
        <a:xfrm rot="10800000">
          <a:off x="12709071" y="29513892"/>
          <a:ext cx="585107" cy="571499"/>
        </a:xfrm>
        <a:prstGeom prst="rect">
          <a:avLst/>
        </a:prstGeom>
      </xdr:spPr>
    </xdr:pic>
    <xdr:clientData/>
  </xdr:oneCellAnchor>
  <xdr:twoCellAnchor editAs="oneCell">
    <xdr:from>
      <xdr:col>69</xdr:col>
      <xdr:colOff>231321</xdr:colOff>
      <xdr:row>54</xdr:row>
      <xdr:rowOff>27214</xdr:rowOff>
    </xdr:from>
    <xdr:to>
      <xdr:col>69</xdr:col>
      <xdr:colOff>816428</xdr:colOff>
      <xdr:row>54</xdr:row>
      <xdr:rowOff>598713</xdr:rowOff>
    </xdr:to>
    <xdr:pic>
      <xdr:nvPicPr>
        <xdr:cNvPr id="16" name="Picture 15"/>
        <xdr:cNvPicPr/>
      </xdr:nvPicPr>
      <xdr:blipFill>
        <a:blip xmlns:r="http://schemas.openxmlformats.org/officeDocument/2006/relationships" r:embed="rId1" cstate="print"/>
        <a:stretch>
          <a:fillRect/>
        </a:stretch>
      </xdr:blipFill>
      <xdr:spPr>
        <a:xfrm rot="10800000">
          <a:off x="12559392" y="16736785"/>
          <a:ext cx="585107" cy="571499"/>
        </a:xfrm>
        <a:prstGeom prst="rect">
          <a:avLst/>
        </a:prstGeom>
      </xdr:spPr>
    </xdr:pic>
    <xdr:clientData/>
  </xdr:twoCellAnchor>
  <xdr:twoCellAnchor editAs="oneCell">
    <xdr:from>
      <xdr:col>69</xdr:col>
      <xdr:colOff>0</xdr:colOff>
      <xdr:row>46</xdr:row>
      <xdr:rowOff>0</xdr:rowOff>
    </xdr:from>
    <xdr:to>
      <xdr:col>69</xdr:col>
      <xdr:colOff>394607</xdr:colOff>
      <xdr:row>46</xdr:row>
      <xdr:rowOff>557893</xdr:rowOff>
    </xdr:to>
    <xdr:pic>
      <xdr:nvPicPr>
        <xdr:cNvPr id="17" name="Picture 16"/>
        <xdr:cNvPicPr/>
      </xdr:nvPicPr>
      <xdr:blipFill>
        <a:blip xmlns:r="http://schemas.openxmlformats.org/officeDocument/2006/relationships" r:embed="rId1" cstate="print"/>
        <a:stretch>
          <a:fillRect/>
        </a:stretch>
      </xdr:blipFill>
      <xdr:spPr>
        <a:xfrm>
          <a:off x="12328071" y="9484179"/>
          <a:ext cx="394607" cy="557893"/>
        </a:xfrm>
        <a:prstGeom prst="rect">
          <a:avLst/>
        </a:prstGeom>
      </xdr:spPr>
    </xdr:pic>
    <xdr:clientData/>
  </xdr:twoCellAnchor>
  <xdr:twoCellAnchor editAs="oneCell">
    <xdr:from>
      <xdr:col>69</xdr:col>
      <xdr:colOff>0</xdr:colOff>
      <xdr:row>47</xdr:row>
      <xdr:rowOff>0</xdr:rowOff>
    </xdr:from>
    <xdr:to>
      <xdr:col>69</xdr:col>
      <xdr:colOff>394607</xdr:colOff>
      <xdr:row>47</xdr:row>
      <xdr:rowOff>557893</xdr:rowOff>
    </xdr:to>
    <xdr:pic>
      <xdr:nvPicPr>
        <xdr:cNvPr id="19" name="Picture 18"/>
        <xdr:cNvPicPr/>
      </xdr:nvPicPr>
      <xdr:blipFill>
        <a:blip xmlns:r="http://schemas.openxmlformats.org/officeDocument/2006/relationships" r:embed="rId1" cstate="print"/>
        <a:stretch>
          <a:fillRect/>
        </a:stretch>
      </xdr:blipFill>
      <xdr:spPr>
        <a:xfrm>
          <a:off x="12328071" y="10586357"/>
          <a:ext cx="394607" cy="557893"/>
        </a:xfrm>
        <a:prstGeom prst="rect">
          <a:avLst/>
        </a:prstGeom>
      </xdr:spPr>
    </xdr:pic>
    <xdr:clientData/>
  </xdr:twoCellAnchor>
  <xdr:twoCellAnchor editAs="oneCell">
    <xdr:from>
      <xdr:col>69</xdr:col>
      <xdr:colOff>0</xdr:colOff>
      <xdr:row>42</xdr:row>
      <xdr:rowOff>0</xdr:rowOff>
    </xdr:from>
    <xdr:to>
      <xdr:col>69</xdr:col>
      <xdr:colOff>394607</xdr:colOff>
      <xdr:row>44</xdr:row>
      <xdr:rowOff>557893</xdr:rowOff>
    </xdr:to>
    <xdr:pic>
      <xdr:nvPicPr>
        <xdr:cNvPr id="18" name="Picture 17"/>
        <xdr:cNvPicPr/>
      </xdr:nvPicPr>
      <xdr:blipFill>
        <a:blip xmlns:r="http://schemas.openxmlformats.org/officeDocument/2006/relationships" r:embed="rId1" cstate="print"/>
        <a:stretch>
          <a:fillRect/>
        </a:stretch>
      </xdr:blipFill>
      <xdr:spPr>
        <a:xfrm>
          <a:off x="12328071" y="7592786"/>
          <a:ext cx="394607" cy="557893"/>
        </a:xfrm>
        <a:prstGeom prst="rect">
          <a:avLst/>
        </a:prstGeom>
      </xdr:spPr>
    </xdr:pic>
    <xdr:clientData/>
  </xdr:twoCellAnchor>
  <xdr:twoCellAnchor editAs="oneCell">
    <xdr:from>
      <xdr:col>69</xdr:col>
      <xdr:colOff>0</xdr:colOff>
      <xdr:row>45</xdr:row>
      <xdr:rowOff>0</xdr:rowOff>
    </xdr:from>
    <xdr:to>
      <xdr:col>69</xdr:col>
      <xdr:colOff>394607</xdr:colOff>
      <xdr:row>45</xdr:row>
      <xdr:rowOff>557893</xdr:rowOff>
    </xdr:to>
    <xdr:pic>
      <xdr:nvPicPr>
        <xdr:cNvPr id="21" name="Picture 20"/>
        <xdr:cNvPicPr/>
      </xdr:nvPicPr>
      <xdr:blipFill>
        <a:blip xmlns:r="http://schemas.openxmlformats.org/officeDocument/2006/relationships" r:embed="rId1" cstate="print"/>
        <a:stretch>
          <a:fillRect/>
        </a:stretch>
      </xdr:blipFill>
      <xdr:spPr>
        <a:xfrm>
          <a:off x="12328071" y="8681357"/>
          <a:ext cx="394607" cy="557893"/>
        </a:xfrm>
        <a:prstGeom prst="rect">
          <a:avLst/>
        </a:prstGeom>
      </xdr:spPr>
    </xdr:pic>
    <xdr:clientData/>
  </xdr:twoCellAnchor>
  <xdr:twoCellAnchor editAs="oneCell">
    <xdr:from>
      <xdr:col>69</xdr:col>
      <xdr:colOff>0</xdr:colOff>
      <xdr:row>38</xdr:row>
      <xdr:rowOff>0</xdr:rowOff>
    </xdr:from>
    <xdr:to>
      <xdr:col>69</xdr:col>
      <xdr:colOff>394607</xdr:colOff>
      <xdr:row>39</xdr:row>
      <xdr:rowOff>557893</xdr:rowOff>
    </xdr:to>
    <xdr:pic>
      <xdr:nvPicPr>
        <xdr:cNvPr id="15" name="Picture 14"/>
        <xdr:cNvPicPr/>
      </xdr:nvPicPr>
      <xdr:blipFill>
        <a:blip xmlns:r="http://schemas.openxmlformats.org/officeDocument/2006/relationships" r:embed="rId1" cstate="print"/>
        <a:stretch>
          <a:fillRect/>
        </a:stretch>
      </xdr:blipFill>
      <xdr:spPr>
        <a:xfrm>
          <a:off x="12328071" y="5306786"/>
          <a:ext cx="394607" cy="557893"/>
        </a:xfrm>
        <a:prstGeom prst="rect">
          <a:avLst/>
        </a:prstGeom>
      </xdr:spPr>
    </xdr:pic>
    <xdr:clientData/>
  </xdr:twoCellAnchor>
  <xdr:twoCellAnchor editAs="oneCell">
    <xdr:from>
      <xdr:col>69</xdr:col>
      <xdr:colOff>0</xdr:colOff>
      <xdr:row>40</xdr:row>
      <xdr:rowOff>0</xdr:rowOff>
    </xdr:from>
    <xdr:to>
      <xdr:col>69</xdr:col>
      <xdr:colOff>394607</xdr:colOff>
      <xdr:row>41</xdr:row>
      <xdr:rowOff>557893</xdr:rowOff>
    </xdr:to>
    <xdr:pic>
      <xdr:nvPicPr>
        <xdr:cNvPr id="22" name="Picture 21"/>
        <xdr:cNvPicPr/>
      </xdr:nvPicPr>
      <xdr:blipFill>
        <a:blip xmlns:r="http://schemas.openxmlformats.org/officeDocument/2006/relationships" r:embed="rId1" cstate="print"/>
        <a:stretch>
          <a:fillRect/>
        </a:stretch>
      </xdr:blipFill>
      <xdr:spPr>
        <a:xfrm>
          <a:off x="12328071" y="9633857"/>
          <a:ext cx="394607" cy="557893"/>
        </a:xfrm>
        <a:prstGeom prst="rect">
          <a:avLst/>
        </a:prstGeom>
      </xdr:spPr>
    </xdr:pic>
    <xdr:clientData/>
  </xdr:twoCellAnchor>
  <xdr:twoCellAnchor editAs="oneCell">
    <xdr:from>
      <xdr:col>69</xdr:col>
      <xdr:colOff>0</xdr:colOff>
      <xdr:row>48</xdr:row>
      <xdr:rowOff>0</xdr:rowOff>
    </xdr:from>
    <xdr:to>
      <xdr:col>69</xdr:col>
      <xdr:colOff>394607</xdr:colOff>
      <xdr:row>48</xdr:row>
      <xdr:rowOff>557893</xdr:rowOff>
    </xdr:to>
    <xdr:pic>
      <xdr:nvPicPr>
        <xdr:cNvPr id="25" name="Picture 24"/>
        <xdr:cNvPicPr/>
      </xdr:nvPicPr>
      <xdr:blipFill>
        <a:blip xmlns:r="http://schemas.openxmlformats.org/officeDocument/2006/relationships" r:embed="rId1" cstate="print"/>
        <a:stretch>
          <a:fillRect/>
        </a:stretch>
      </xdr:blipFill>
      <xdr:spPr>
        <a:xfrm>
          <a:off x="12328071" y="15729857"/>
          <a:ext cx="394607" cy="557893"/>
        </a:xfrm>
        <a:prstGeom prst="rect">
          <a:avLst/>
        </a:prstGeom>
      </xdr:spPr>
    </xdr:pic>
    <xdr:clientData/>
  </xdr:twoCellAnchor>
  <xdr:twoCellAnchor editAs="oneCell">
    <xdr:from>
      <xdr:col>69</xdr:col>
      <xdr:colOff>0</xdr:colOff>
      <xdr:row>49</xdr:row>
      <xdr:rowOff>0</xdr:rowOff>
    </xdr:from>
    <xdr:to>
      <xdr:col>69</xdr:col>
      <xdr:colOff>585107</xdr:colOff>
      <xdr:row>49</xdr:row>
      <xdr:rowOff>571499</xdr:rowOff>
    </xdr:to>
    <xdr:pic>
      <xdr:nvPicPr>
        <xdr:cNvPr id="27" name="Picture 26"/>
        <xdr:cNvPicPr/>
      </xdr:nvPicPr>
      <xdr:blipFill>
        <a:blip xmlns:r="http://schemas.openxmlformats.org/officeDocument/2006/relationships" r:embed="rId1" cstate="print"/>
        <a:stretch>
          <a:fillRect/>
        </a:stretch>
      </xdr:blipFill>
      <xdr:spPr>
        <a:xfrm rot="10800000">
          <a:off x="12328071" y="16627929"/>
          <a:ext cx="585107" cy="571499"/>
        </a:xfrm>
        <a:prstGeom prst="rect">
          <a:avLst/>
        </a:prstGeom>
      </xdr:spPr>
    </xdr:pic>
    <xdr:clientData/>
  </xdr:twoCellAnchor>
  <xdr:twoCellAnchor editAs="oneCell">
    <xdr:from>
      <xdr:col>69</xdr:col>
      <xdr:colOff>0</xdr:colOff>
      <xdr:row>65</xdr:row>
      <xdr:rowOff>0</xdr:rowOff>
    </xdr:from>
    <xdr:to>
      <xdr:col>69</xdr:col>
      <xdr:colOff>489857</xdr:colOff>
      <xdr:row>68</xdr:row>
      <xdr:rowOff>625929</xdr:rowOff>
    </xdr:to>
    <xdr:pic>
      <xdr:nvPicPr>
        <xdr:cNvPr id="23" name="Picture 22"/>
        <xdr:cNvPicPr/>
      </xdr:nvPicPr>
      <xdr:blipFill>
        <a:blip xmlns:r="http://schemas.openxmlformats.org/officeDocument/2006/relationships" r:embed="rId1" cstate="print"/>
        <a:stretch>
          <a:fillRect/>
        </a:stretch>
      </xdr:blipFill>
      <xdr:spPr>
        <a:xfrm>
          <a:off x="12328071" y="36167786"/>
          <a:ext cx="489857" cy="625929"/>
        </a:xfrm>
        <a:prstGeom prst="rect">
          <a:avLst/>
        </a:prstGeom>
      </xdr:spPr>
    </xdr:pic>
    <xdr:clientData/>
  </xdr:twoCellAnchor>
  <xdr:twoCellAnchor editAs="oneCell">
    <xdr:from>
      <xdr:col>69</xdr:col>
      <xdr:colOff>0</xdr:colOff>
      <xdr:row>32</xdr:row>
      <xdr:rowOff>0</xdr:rowOff>
    </xdr:from>
    <xdr:to>
      <xdr:col>69</xdr:col>
      <xdr:colOff>394607</xdr:colOff>
      <xdr:row>34</xdr:row>
      <xdr:rowOff>557893</xdr:rowOff>
    </xdr:to>
    <xdr:pic>
      <xdr:nvPicPr>
        <xdr:cNvPr id="24" name="Picture 23"/>
        <xdr:cNvPicPr/>
      </xdr:nvPicPr>
      <xdr:blipFill>
        <a:blip xmlns:r="http://schemas.openxmlformats.org/officeDocument/2006/relationships" r:embed="rId1" cstate="print"/>
        <a:stretch>
          <a:fillRect/>
        </a:stretch>
      </xdr:blipFill>
      <xdr:spPr>
        <a:xfrm>
          <a:off x="12328071" y="2231571"/>
          <a:ext cx="394607" cy="557893"/>
        </a:xfrm>
        <a:prstGeom prst="rect">
          <a:avLst/>
        </a:prstGeom>
      </xdr:spPr>
    </xdr:pic>
    <xdr:clientData/>
  </xdr:twoCellAnchor>
  <xdr:twoCellAnchor editAs="oneCell">
    <xdr:from>
      <xdr:col>69</xdr:col>
      <xdr:colOff>0</xdr:colOff>
      <xdr:row>35</xdr:row>
      <xdr:rowOff>0</xdr:rowOff>
    </xdr:from>
    <xdr:to>
      <xdr:col>69</xdr:col>
      <xdr:colOff>394607</xdr:colOff>
      <xdr:row>35</xdr:row>
      <xdr:rowOff>557893</xdr:rowOff>
    </xdr:to>
    <xdr:pic>
      <xdr:nvPicPr>
        <xdr:cNvPr id="28" name="Picture 27"/>
        <xdr:cNvPicPr/>
      </xdr:nvPicPr>
      <xdr:blipFill>
        <a:blip xmlns:r="http://schemas.openxmlformats.org/officeDocument/2006/relationships" r:embed="rId1" cstate="print"/>
        <a:stretch>
          <a:fillRect/>
        </a:stretch>
      </xdr:blipFill>
      <xdr:spPr>
        <a:xfrm>
          <a:off x="12328071" y="3469821"/>
          <a:ext cx="394607" cy="557893"/>
        </a:xfrm>
        <a:prstGeom prst="rect">
          <a:avLst/>
        </a:prstGeom>
      </xdr:spPr>
    </xdr:pic>
    <xdr:clientData/>
  </xdr:twoCellAnchor>
  <xdr:twoCellAnchor editAs="oneCell">
    <xdr:from>
      <xdr:col>69</xdr:col>
      <xdr:colOff>0</xdr:colOff>
      <xdr:row>60</xdr:row>
      <xdr:rowOff>0</xdr:rowOff>
    </xdr:from>
    <xdr:to>
      <xdr:col>69</xdr:col>
      <xdr:colOff>489857</xdr:colOff>
      <xdr:row>60</xdr:row>
      <xdr:rowOff>625929</xdr:rowOff>
    </xdr:to>
    <xdr:pic>
      <xdr:nvPicPr>
        <xdr:cNvPr id="30" name="Picture 29"/>
        <xdr:cNvPicPr/>
      </xdr:nvPicPr>
      <xdr:blipFill>
        <a:blip xmlns:r="http://schemas.openxmlformats.org/officeDocument/2006/relationships" r:embed="rId1" cstate="print"/>
        <a:stretch>
          <a:fillRect/>
        </a:stretch>
      </xdr:blipFill>
      <xdr:spPr>
        <a:xfrm>
          <a:off x="12328071" y="31432500"/>
          <a:ext cx="489857" cy="62592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P216"/>
  <sheetViews>
    <sheetView tabSelected="1" view="pageBreakPreview" topLeftCell="N2" zoomScale="70" zoomScaleNormal="80" zoomScaleSheetLayoutView="70" workbookViewId="0">
      <pane ySplit="3" topLeftCell="A61" activePane="bottomLeft" state="frozen"/>
      <selection activeCell="C2" sqref="C2"/>
      <selection pane="bottomLeft" activeCell="V61" sqref="V61"/>
    </sheetView>
  </sheetViews>
  <sheetFormatPr defaultRowHeight="16.5" x14ac:dyDescent="0.3"/>
  <cols>
    <col min="1" max="1" width="4.42578125" style="11" hidden="1" customWidth="1"/>
    <col min="2" max="2" width="8.7109375" style="51" hidden="1" customWidth="1"/>
    <col min="3" max="3" width="21.42578125" style="51" hidden="1" customWidth="1"/>
    <col min="4" max="4" width="22.85546875" style="51" hidden="1" customWidth="1"/>
    <col min="5" max="5" width="8.7109375" style="51" hidden="1" customWidth="1"/>
    <col min="6" max="6" width="30.42578125" hidden="1" customWidth="1"/>
    <col min="7" max="7" width="22" hidden="1" customWidth="1"/>
    <col min="8" max="8" width="20" hidden="1" customWidth="1"/>
    <col min="9" max="9" width="20.85546875" style="3" hidden="1" customWidth="1"/>
    <col min="10" max="10" width="8.5703125" hidden="1" customWidth="1"/>
    <col min="11" max="11" width="29.28515625" style="11" hidden="1" customWidth="1"/>
    <col min="12" max="13" width="18.140625" style="11" hidden="1" customWidth="1"/>
    <col min="14" max="14" width="18.140625" style="588" customWidth="1"/>
    <col min="15" max="15" width="20.85546875" style="588" customWidth="1"/>
    <col min="16" max="16" width="20.42578125" style="588" hidden="1" customWidth="1"/>
    <col min="17" max="17" width="20" style="589" hidden="1" customWidth="1"/>
    <col min="18" max="18" width="9.28515625" style="595" hidden="1" customWidth="1"/>
    <col min="19" max="19" width="24.42578125" style="596" hidden="1" customWidth="1"/>
    <col min="20" max="20" width="19.140625" style="588" customWidth="1"/>
    <col min="21" max="21" width="38" style="1" hidden="1" customWidth="1"/>
    <col min="22" max="22" width="18" style="12" customWidth="1"/>
    <col min="23" max="23" width="9.5703125" customWidth="1"/>
    <col min="24" max="24" width="19.7109375" hidden="1" customWidth="1"/>
    <col min="25" max="25" width="18.5703125" customWidth="1"/>
    <col min="26" max="26" width="24.28515625" hidden="1" customWidth="1"/>
    <col min="27" max="27" width="20.28515625" hidden="1" customWidth="1"/>
    <col min="28" max="28" width="21.7109375" style="11" hidden="1" customWidth="1"/>
    <col min="29" max="29" width="24.85546875" style="123" hidden="1" customWidth="1"/>
    <col min="30" max="30" width="36.140625" style="11" hidden="1" customWidth="1"/>
    <col min="31" max="31" width="39.7109375" style="11" hidden="1" customWidth="1"/>
    <col min="32" max="35" width="20.28515625" style="11" hidden="1" customWidth="1"/>
    <col min="36" max="36" width="24.5703125" hidden="1" customWidth="1"/>
    <col min="37" max="37" width="20.85546875" hidden="1" customWidth="1"/>
    <col min="38" max="45" width="20.85546875" style="11" hidden="1" customWidth="1"/>
    <col min="46" max="46" width="24.5703125" hidden="1" customWidth="1"/>
    <col min="47" max="47" width="18.140625" hidden="1" customWidth="1"/>
    <col min="48" max="54" width="18.140625" style="11" hidden="1" customWidth="1"/>
    <col min="55" max="55" width="14.42578125" style="11" hidden="1" customWidth="1"/>
    <col min="56" max="56" width="18.42578125" hidden="1" customWidth="1"/>
    <col min="57" max="57" width="14.5703125" hidden="1" customWidth="1"/>
    <col min="58" max="59" width="21" style="11" hidden="1" customWidth="1"/>
    <col min="60" max="60" width="20.140625" style="11" hidden="1" customWidth="1"/>
    <col min="61" max="61" width="22.140625" style="11" hidden="1" customWidth="1"/>
    <col min="62" max="62" width="14.5703125" style="11" hidden="1" customWidth="1"/>
    <col min="63" max="63" width="12.28515625" style="11" hidden="1" customWidth="1"/>
    <col min="64" max="64" width="12" style="11" hidden="1" customWidth="1"/>
    <col min="65" max="65" width="12.28515625" style="11" hidden="1" customWidth="1"/>
    <col min="66" max="66" width="23" customWidth="1"/>
    <col min="67" max="67" width="20" customWidth="1"/>
    <col min="68" max="68" width="16.7109375" style="11" customWidth="1"/>
    <col min="69" max="69" width="20.7109375" style="11" customWidth="1"/>
    <col min="70" max="70" width="20.28515625" style="11" customWidth="1"/>
    <col min="71" max="71" width="22.42578125" style="11" customWidth="1"/>
    <col min="72" max="72" width="19.28515625" style="11" customWidth="1"/>
    <col min="73" max="73" width="17.85546875" style="11" hidden="1" customWidth="1"/>
    <col min="74" max="74" width="16.5703125" style="11" hidden="1" customWidth="1"/>
    <col min="75" max="75" width="17.28515625" style="362" hidden="1" customWidth="1"/>
    <col min="76" max="76" width="17.28515625" style="11" hidden="1" customWidth="1"/>
    <col min="77" max="77" width="11.42578125" hidden="1" customWidth="1"/>
    <col min="78" max="78" width="21" hidden="1" customWidth="1"/>
    <col min="79" max="79" width="23.7109375" style="11" hidden="1" customWidth="1"/>
    <col min="80" max="80" width="12.85546875" style="11" hidden="1" customWidth="1"/>
    <col min="81" max="81" width="19.7109375" hidden="1" customWidth="1"/>
    <col min="82" max="82" width="20.42578125" style="11" hidden="1" customWidth="1"/>
    <col min="83" max="83" width="14.85546875" style="11" hidden="1" customWidth="1"/>
    <col min="84" max="84" width="23.5703125" hidden="1" customWidth="1"/>
    <col min="85" max="85" width="16" hidden="1" customWidth="1"/>
    <col min="86" max="86" width="19.7109375" hidden="1" customWidth="1"/>
    <col min="87" max="87" width="24" hidden="1" customWidth="1"/>
    <col min="88" max="88" width="21.7109375" hidden="1" customWidth="1"/>
    <col min="89" max="89" width="28.42578125" hidden="1" customWidth="1"/>
    <col min="90" max="128" width="0" hidden="1" customWidth="1"/>
    <col min="129" max="129" width="21" style="413" hidden="1" customWidth="1"/>
    <col min="130" max="130" width="17" style="413" hidden="1" customWidth="1"/>
    <col min="131" max="131" width="18.85546875" style="413" hidden="1" customWidth="1"/>
    <col min="132" max="132" width="16.5703125" style="413" hidden="1" customWidth="1"/>
  </cols>
  <sheetData>
    <row r="1" spans="1:692" ht="15" hidden="1" customHeight="1" x14ac:dyDescent="0.3">
      <c r="A1" s="53"/>
      <c r="B1" s="89" t="s">
        <v>991</v>
      </c>
      <c r="C1" s="89"/>
      <c r="D1" s="89"/>
      <c r="E1" s="89"/>
      <c r="F1" s="85"/>
      <c r="G1" s="85"/>
      <c r="H1" s="85"/>
      <c r="I1" s="85"/>
      <c r="J1" s="85"/>
      <c r="K1" s="85"/>
      <c r="L1" s="85"/>
      <c r="M1" s="290"/>
      <c r="N1" s="89"/>
      <c r="O1" s="89"/>
      <c r="P1" s="89"/>
      <c r="Q1" s="89"/>
      <c r="R1" s="89"/>
      <c r="S1" s="550"/>
      <c r="T1" s="89"/>
      <c r="U1" s="85"/>
      <c r="V1" s="85"/>
      <c r="W1" s="85"/>
      <c r="X1" s="85"/>
      <c r="Y1" s="85"/>
      <c r="Z1" s="85"/>
      <c r="AA1" s="85"/>
      <c r="AB1" s="85"/>
      <c r="AC1" s="174"/>
      <c r="AD1" s="85"/>
      <c r="AE1" s="85"/>
      <c r="AF1" s="85"/>
      <c r="AG1" s="85"/>
      <c r="AH1" s="85"/>
      <c r="AI1" s="85"/>
      <c r="AJ1" s="85"/>
      <c r="AK1" s="85"/>
      <c r="AL1" s="85"/>
      <c r="AM1" s="85"/>
      <c r="AN1" s="85"/>
      <c r="AO1" s="85"/>
      <c r="AP1" s="85"/>
      <c r="AQ1" s="85"/>
      <c r="AR1" s="85"/>
      <c r="AS1" s="85"/>
      <c r="AT1" s="85"/>
      <c r="AU1" s="85"/>
      <c r="AV1" s="85"/>
      <c r="AW1" s="85"/>
      <c r="AX1" s="85"/>
      <c r="AY1" s="85"/>
      <c r="AZ1" s="85"/>
      <c r="BA1" s="85"/>
      <c r="BB1" s="85"/>
      <c r="BC1" s="85"/>
      <c r="BD1" s="85"/>
      <c r="BE1" s="85"/>
      <c r="BF1" s="85"/>
      <c r="BG1" s="85"/>
      <c r="BH1" s="85"/>
      <c r="BI1" s="85"/>
      <c r="BJ1" s="85"/>
      <c r="BK1" s="85"/>
      <c r="BL1" s="85"/>
      <c r="BM1" s="85"/>
      <c r="BN1" s="85"/>
      <c r="BO1" s="85"/>
      <c r="BP1" s="85"/>
      <c r="BQ1" s="85"/>
      <c r="BR1" s="85"/>
      <c r="BS1" s="85"/>
      <c r="BT1" s="85"/>
      <c r="BU1" s="86"/>
      <c r="BV1" s="86"/>
      <c r="BW1" s="86"/>
      <c r="BX1" s="361"/>
      <c r="BY1" s="87"/>
      <c r="BZ1" s="539"/>
      <c r="CA1" s="539"/>
      <c r="CB1" s="539"/>
      <c r="CC1" s="539"/>
      <c r="CD1" s="539"/>
      <c r="CE1" s="539"/>
      <c r="CF1" s="539"/>
      <c r="CG1" s="540"/>
      <c r="CH1" s="540"/>
      <c r="CI1" s="1"/>
      <c r="CJ1" s="1"/>
      <c r="CK1" s="1"/>
      <c r="CL1" s="1"/>
      <c r="CM1" s="1"/>
      <c r="CN1" s="1"/>
      <c r="CO1" s="1"/>
      <c r="CP1" s="1"/>
      <c r="CQ1" s="1"/>
      <c r="CR1" s="1"/>
      <c r="CS1" s="1"/>
      <c r="CT1" s="1"/>
      <c r="CU1" s="1"/>
      <c r="DY1" s="541"/>
      <c r="DZ1" s="541"/>
      <c r="EA1" s="541"/>
      <c r="EB1" s="541"/>
    </row>
    <row r="2" spans="1:692" ht="22.5" customHeight="1" x14ac:dyDescent="0.25">
      <c r="A2" s="32"/>
      <c r="B2" s="13" t="s">
        <v>990</v>
      </c>
      <c r="C2" s="752" t="s">
        <v>2343</v>
      </c>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c r="AL2" s="752"/>
      <c r="AM2" s="752"/>
      <c r="AN2" s="752"/>
      <c r="AO2" s="752"/>
      <c r="AP2" s="752"/>
      <c r="AQ2" s="752"/>
      <c r="AR2" s="752"/>
      <c r="AS2" s="752"/>
      <c r="AT2" s="752"/>
      <c r="AU2" s="752"/>
      <c r="AV2" s="752"/>
      <c r="AW2" s="752"/>
      <c r="AX2" s="752"/>
      <c r="AY2" s="752"/>
      <c r="AZ2" s="752"/>
      <c r="BA2" s="752"/>
      <c r="BB2" s="752"/>
      <c r="BC2" s="752"/>
      <c r="BD2" s="752"/>
      <c r="BE2" s="752"/>
      <c r="BF2" s="752"/>
      <c r="BG2" s="752"/>
      <c r="BH2" s="752"/>
      <c r="BI2" s="752"/>
      <c r="BJ2" s="752"/>
      <c r="BK2" s="752"/>
      <c r="BL2" s="752"/>
      <c r="BM2" s="752"/>
      <c r="BN2" s="752"/>
      <c r="BO2" s="752"/>
      <c r="BP2" s="752"/>
      <c r="BQ2" s="752"/>
      <c r="BR2" s="752"/>
      <c r="BS2" s="752"/>
      <c r="BT2" s="752"/>
      <c r="BU2" s="752"/>
      <c r="BV2" s="752"/>
      <c r="BW2" s="752"/>
      <c r="BX2" s="752"/>
      <c r="BY2" s="752"/>
      <c r="BZ2" s="752"/>
      <c r="CA2" s="752"/>
      <c r="CB2" s="752"/>
      <c r="CC2" s="752"/>
      <c r="CD2" s="752"/>
      <c r="CE2" s="752"/>
      <c r="CF2" s="752"/>
      <c r="CG2" s="752"/>
      <c r="CH2" s="752"/>
      <c r="CI2" s="752"/>
      <c r="CJ2" s="752"/>
      <c r="CK2" s="752"/>
      <c r="CL2" s="752"/>
      <c r="CM2" s="752"/>
      <c r="CN2" s="752"/>
      <c r="CO2" s="752"/>
      <c r="CP2" s="752"/>
      <c r="CQ2" s="752"/>
      <c r="CR2" s="752"/>
      <c r="CS2" s="752"/>
      <c r="CT2" s="752"/>
      <c r="CU2" s="752"/>
      <c r="CV2" s="752"/>
      <c r="CW2" s="752"/>
      <c r="CX2" s="752"/>
      <c r="CY2" s="752"/>
      <c r="CZ2" s="752"/>
      <c r="DA2" s="752"/>
      <c r="DB2" s="752"/>
      <c r="DC2" s="752"/>
      <c r="DD2" s="752"/>
      <c r="DE2" s="752"/>
      <c r="DF2" s="752"/>
      <c r="DG2" s="752"/>
      <c r="DH2" s="752"/>
      <c r="DI2" s="752"/>
      <c r="DJ2" s="752"/>
      <c r="DK2" s="752"/>
      <c r="DL2" s="752"/>
      <c r="DM2" s="752"/>
      <c r="DN2" s="752"/>
      <c r="DO2" s="752"/>
      <c r="DP2" s="752"/>
      <c r="DQ2" s="752"/>
      <c r="DR2" s="752"/>
      <c r="DS2" s="752"/>
      <c r="DT2" s="752"/>
      <c r="DU2" s="752"/>
      <c r="DV2" s="752"/>
      <c r="DW2" s="752"/>
      <c r="DX2" s="752"/>
      <c r="DY2" s="752"/>
      <c r="DZ2" s="752"/>
      <c r="EA2" s="752"/>
      <c r="EB2" s="752"/>
    </row>
    <row r="3" spans="1:692" s="11" customFormat="1" ht="25.5" customHeight="1" x14ac:dyDescent="0.25">
      <c r="A3" s="32"/>
      <c r="B3" s="13"/>
      <c r="C3" s="752" t="s">
        <v>2344</v>
      </c>
      <c r="D3" s="752"/>
      <c r="E3" s="752"/>
      <c r="F3" s="752"/>
      <c r="G3" s="752"/>
      <c r="H3" s="752"/>
      <c r="I3" s="752"/>
      <c r="J3" s="752"/>
      <c r="K3" s="752"/>
      <c r="L3" s="752"/>
      <c r="M3" s="752"/>
      <c r="N3" s="752"/>
      <c r="O3" s="752"/>
      <c r="P3" s="752"/>
      <c r="Q3" s="752"/>
      <c r="R3" s="752"/>
      <c r="S3" s="752"/>
      <c r="T3" s="752"/>
      <c r="U3" s="752"/>
      <c r="V3" s="752"/>
      <c r="W3" s="752"/>
      <c r="X3" s="752"/>
      <c r="Y3" s="752"/>
      <c r="Z3" s="752"/>
      <c r="AA3" s="752"/>
      <c r="AB3" s="752"/>
      <c r="AC3" s="752"/>
      <c r="AD3" s="752"/>
      <c r="AE3" s="752"/>
      <c r="AF3" s="752"/>
      <c r="AG3" s="752"/>
      <c r="AH3" s="752"/>
      <c r="AI3" s="752"/>
      <c r="AJ3" s="752"/>
      <c r="AK3" s="752"/>
      <c r="AL3" s="752"/>
      <c r="AM3" s="752"/>
      <c r="AN3" s="752"/>
      <c r="AO3" s="752"/>
      <c r="AP3" s="752"/>
      <c r="AQ3" s="752"/>
      <c r="AR3" s="752"/>
      <c r="AS3" s="752"/>
      <c r="AT3" s="752"/>
      <c r="AU3" s="752"/>
      <c r="AV3" s="752"/>
      <c r="AW3" s="752"/>
      <c r="AX3" s="752"/>
      <c r="AY3" s="752"/>
      <c r="AZ3" s="752"/>
      <c r="BA3" s="752"/>
      <c r="BB3" s="752"/>
      <c r="BC3" s="752"/>
      <c r="BD3" s="752"/>
      <c r="BE3" s="752"/>
      <c r="BF3" s="752"/>
      <c r="BG3" s="752"/>
      <c r="BH3" s="752"/>
      <c r="BI3" s="752"/>
      <c r="BJ3" s="752"/>
      <c r="BK3" s="752"/>
      <c r="BL3" s="752"/>
      <c r="BM3" s="752"/>
      <c r="BN3" s="752"/>
      <c r="BO3" s="752"/>
      <c r="BP3" s="752"/>
      <c r="BQ3" s="752"/>
      <c r="BR3" s="752"/>
      <c r="BS3" s="752"/>
      <c r="BT3" s="752"/>
      <c r="BU3" s="752"/>
      <c r="BV3" s="752"/>
      <c r="BW3" s="752"/>
      <c r="BX3" s="752"/>
      <c r="BY3" s="752"/>
      <c r="BZ3" s="752"/>
      <c r="CA3" s="752"/>
      <c r="CB3" s="752"/>
      <c r="CC3" s="752"/>
      <c r="CD3" s="752"/>
      <c r="CE3" s="752"/>
      <c r="CF3" s="752"/>
      <c r="CG3" s="752"/>
      <c r="CH3" s="752"/>
      <c r="CI3" s="752"/>
      <c r="CJ3" s="752"/>
      <c r="CK3" s="752"/>
      <c r="CL3" s="752"/>
      <c r="CM3" s="752"/>
      <c r="CN3" s="752"/>
      <c r="CO3" s="752"/>
      <c r="CP3" s="752"/>
      <c r="CQ3" s="752"/>
      <c r="CR3" s="752"/>
      <c r="CS3" s="752"/>
      <c r="CT3" s="752"/>
      <c r="CU3" s="752"/>
      <c r="CV3" s="752"/>
      <c r="CW3" s="752"/>
      <c r="CX3" s="752"/>
      <c r="CY3" s="752"/>
      <c r="CZ3" s="752"/>
      <c r="DA3" s="752"/>
      <c r="DB3" s="752"/>
      <c r="DC3" s="752"/>
      <c r="DD3" s="752"/>
      <c r="DE3" s="752"/>
      <c r="DF3" s="752"/>
      <c r="DG3" s="752"/>
      <c r="DH3" s="752"/>
      <c r="DI3" s="752"/>
      <c r="DJ3" s="752"/>
      <c r="DK3" s="752"/>
      <c r="DL3" s="752"/>
      <c r="DM3" s="752"/>
      <c r="DN3" s="752"/>
      <c r="DO3" s="752"/>
      <c r="DP3" s="752"/>
      <c r="DQ3" s="752"/>
      <c r="DR3" s="752"/>
      <c r="DS3" s="752"/>
      <c r="DT3" s="752"/>
      <c r="DU3" s="752"/>
      <c r="DV3" s="752"/>
      <c r="DW3" s="752"/>
      <c r="DX3" s="752"/>
      <c r="DY3" s="752"/>
      <c r="DZ3" s="752"/>
      <c r="EA3" s="752"/>
      <c r="EB3" s="752"/>
    </row>
    <row r="4" spans="1:692" ht="96.75" customHeight="1" x14ac:dyDescent="0.25">
      <c r="A4" s="32"/>
      <c r="B4" s="13" t="s">
        <v>990</v>
      </c>
      <c r="C4" s="534" t="s">
        <v>139</v>
      </c>
      <c r="D4" s="534" t="s">
        <v>19</v>
      </c>
      <c r="E4" s="535"/>
      <c r="F4" s="542" t="s">
        <v>18</v>
      </c>
      <c r="G4" s="534"/>
      <c r="H4" s="542"/>
      <c r="I4" s="531"/>
      <c r="J4" s="531"/>
      <c r="K4" s="531"/>
      <c r="L4" s="531"/>
      <c r="M4" s="542" t="s">
        <v>37</v>
      </c>
      <c r="N4" s="536" t="s">
        <v>30</v>
      </c>
      <c r="O4" s="536" t="s">
        <v>21</v>
      </c>
      <c r="P4" s="551"/>
      <c r="Q4" s="551"/>
      <c r="R4" s="551"/>
      <c r="S4" s="552"/>
      <c r="T4" s="536" t="s">
        <v>35</v>
      </c>
      <c r="U4" s="534"/>
      <c r="V4" s="534" t="s">
        <v>2444</v>
      </c>
      <c r="W4" s="542" t="s">
        <v>2036</v>
      </c>
      <c r="X4" s="542" t="s">
        <v>2009</v>
      </c>
      <c r="Y4" s="542" t="s">
        <v>2494</v>
      </c>
      <c r="Z4" s="542" t="s">
        <v>1941</v>
      </c>
      <c r="AA4" s="542" t="s">
        <v>27</v>
      </c>
      <c r="AB4" s="542" t="s">
        <v>27</v>
      </c>
      <c r="AC4" s="542" t="s">
        <v>27</v>
      </c>
      <c r="AD4" s="542" t="s">
        <v>27</v>
      </c>
      <c r="AE4" s="542" t="s">
        <v>27</v>
      </c>
      <c r="AF4" s="542" t="s">
        <v>27</v>
      </c>
      <c r="AG4" s="542" t="s">
        <v>27</v>
      </c>
      <c r="AH4" s="542" t="s">
        <v>27</v>
      </c>
      <c r="AI4" s="542" t="s">
        <v>27</v>
      </c>
      <c r="AJ4" s="542" t="s">
        <v>27</v>
      </c>
      <c r="AK4" s="542" t="s">
        <v>27</v>
      </c>
      <c r="AL4" s="542" t="s">
        <v>27</v>
      </c>
      <c r="AM4" s="542" t="s">
        <v>27</v>
      </c>
      <c r="AN4" s="542" t="s">
        <v>27</v>
      </c>
      <c r="AO4" s="542" t="s">
        <v>27</v>
      </c>
      <c r="AP4" s="542" t="s">
        <v>27</v>
      </c>
      <c r="AQ4" s="542" t="s">
        <v>27</v>
      </c>
      <c r="AR4" s="542" t="s">
        <v>27</v>
      </c>
      <c r="AS4" s="542" t="s">
        <v>27</v>
      </c>
      <c r="AT4" s="542" t="s">
        <v>27</v>
      </c>
      <c r="AU4" s="542" t="s">
        <v>27</v>
      </c>
      <c r="AV4" s="542" t="s">
        <v>27</v>
      </c>
      <c r="AW4" s="542" t="s">
        <v>27</v>
      </c>
      <c r="AX4" s="542" t="s">
        <v>27</v>
      </c>
      <c r="AY4" s="542" t="s">
        <v>27</v>
      </c>
      <c r="AZ4" s="542" t="s">
        <v>27</v>
      </c>
      <c r="BA4" s="542" t="s">
        <v>27</v>
      </c>
      <c r="BB4" s="542" t="s">
        <v>27</v>
      </c>
      <c r="BC4" s="542" t="s">
        <v>1942</v>
      </c>
      <c r="BD4" s="531"/>
      <c r="BE4" s="531"/>
      <c r="BF4" s="531"/>
      <c r="BG4" s="531"/>
      <c r="BH4" s="531"/>
      <c r="BI4" s="531"/>
      <c r="BJ4" s="531"/>
      <c r="BK4" s="531"/>
      <c r="BL4" s="531"/>
      <c r="BM4" s="531"/>
      <c r="BN4" s="542" t="s">
        <v>2010</v>
      </c>
      <c r="BO4" s="542" t="s">
        <v>2337</v>
      </c>
      <c r="BP4" s="525" t="s">
        <v>2336</v>
      </c>
      <c r="BQ4" s="525" t="s">
        <v>1437</v>
      </c>
      <c r="BR4" s="542" t="s">
        <v>1685</v>
      </c>
      <c r="BS4" s="542" t="s">
        <v>2516</v>
      </c>
      <c r="BT4" s="542" t="s">
        <v>2517</v>
      </c>
      <c r="BU4" s="525" t="s">
        <v>2336</v>
      </c>
      <c r="BV4" s="526" t="s">
        <v>2338</v>
      </c>
      <c r="BW4" s="525" t="s">
        <v>2336</v>
      </c>
      <c r="BX4" s="542" t="s">
        <v>1943</v>
      </c>
      <c r="BY4" s="542" t="s">
        <v>1440</v>
      </c>
      <c r="BZ4" s="543" t="s">
        <v>1685</v>
      </c>
      <c r="CA4" s="542" t="s">
        <v>1441</v>
      </c>
      <c r="CB4" s="542" t="s">
        <v>1442</v>
      </c>
      <c r="CC4" s="542" t="s">
        <v>1490</v>
      </c>
      <c r="CD4" s="542" t="s">
        <v>1491</v>
      </c>
      <c r="CE4" s="542" t="s">
        <v>1492</v>
      </c>
      <c r="CF4" s="542" t="s">
        <v>1493</v>
      </c>
      <c r="CG4" s="542" t="s">
        <v>27</v>
      </c>
      <c r="CH4" s="542" t="s">
        <v>28</v>
      </c>
      <c r="CI4" s="542" t="s">
        <v>1793</v>
      </c>
      <c r="CJ4" s="542" t="s">
        <v>1794</v>
      </c>
      <c r="CK4" s="542" t="s">
        <v>1795</v>
      </c>
      <c r="CL4" s="542" t="s">
        <v>177</v>
      </c>
      <c r="CM4" s="542" t="s">
        <v>178</v>
      </c>
      <c r="CN4" s="542"/>
      <c r="CO4" s="542" t="s">
        <v>17</v>
      </c>
      <c r="CP4" s="542" t="s">
        <v>36</v>
      </c>
      <c r="CQ4" s="542" t="s">
        <v>173</v>
      </c>
      <c r="CR4" s="542" t="s">
        <v>178</v>
      </c>
      <c r="CS4" s="542" t="s">
        <v>177</v>
      </c>
      <c r="CT4" s="542" t="s">
        <v>179</v>
      </c>
      <c r="CU4" s="542" t="s">
        <v>15</v>
      </c>
      <c r="CV4" s="542" t="s">
        <v>6</v>
      </c>
      <c r="CW4" s="542" t="s">
        <v>16</v>
      </c>
      <c r="CX4" s="542" t="s">
        <v>1850</v>
      </c>
      <c r="CY4" s="542" t="s">
        <v>7</v>
      </c>
      <c r="CZ4" s="542" t="s">
        <v>8</v>
      </c>
      <c r="DA4" s="542" t="s">
        <v>174</v>
      </c>
      <c r="DB4" s="542" t="s">
        <v>175</v>
      </c>
      <c r="DC4" s="542" t="s">
        <v>1849</v>
      </c>
      <c r="DD4" s="542" t="s">
        <v>7</v>
      </c>
      <c r="DE4" s="542" t="s">
        <v>9</v>
      </c>
      <c r="DF4" s="542" t="s">
        <v>10</v>
      </c>
      <c r="DG4" s="542"/>
      <c r="DH4" s="542"/>
      <c r="DI4" s="542"/>
      <c r="DJ4" s="542" t="s">
        <v>1684</v>
      </c>
      <c r="DK4" s="542" t="s">
        <v>1876</v>
      </c>
      <c r="DL4" s="527"/>
      <c r="DM4" s="527"/>
      <c r="DN4" s="527"/>
      <c r="DO4" s="527"/>
      <c r="DP4" s="527"/>
      <c r="DQ4" s="527"/>
      <c r="DR4" s="527"/>
      <c r="DS4" s="527"/>
      <c r="DT4" s="527"/>
      <c r="DU4" s="527"/>
      <c r="DV4" s="527"/>
      <c r="DW4" s="527"/>
      <c r="DX4" s="527"/>
      <c r="DY4" s="542" t="s">
        <v>2339</v>
      </c>
      <c r="DZ4" s="544" t="s">
        <v>2336</v>
      </c>
      <c r="EA4" s="542" t="s">
        <v>2340</v>
      </c>
      <c r="EB4" s="525" t="s">
        <v>2336</v>
      </c>
    </row>
    <row r="5" spans="1:692" s="11" customFormat="1" ht="131.25" hidden="1" customHeight="1" x14ac:dyDescent="0.3">
      <c r="A5" s="32"/>
      <c r="B5" s="13"/>
      <c r="C5" s="678" t="s">
        <v>2164</v>
      </c>
      <c r="D5" s="678" t="s">
        <v>20</v>
      </c>
      <c r="E5" s="352"/>
      <c r="F5" s="724" t="s">
        <v>2165</v>
      </c>
      <c r="G5" s="292"/>
      <c r="H5" s="14"/>
      <c r="I5" s="13"/>
      <c r="J5" s="13"/>
      <c r="K5" s="13"/>
      <c r="L5" s="13"/>
      <c r="M5" s="385" t="s">
        <v>2305</v>
      </c>
      <c r="N5" s="698" t="s">
        <v>1917</v>
      </c>
      <c r="O5" s="385" t="s">
        <v>2304</v>
      </c>
      <c r="P5" s="49"/>
      <c r="Q5" s="49"/>
      <c r="R5" s="49"/>
      <c r="S5" s="553"/>
      <c r="T5" s="49" t="s">
        <v>2007</v>
      </c>
      <c r="U5" s="13"/>
      <c r="V5" s="13"/>
      <c r="W5" s="80" t="s">
        <v>176</v>
      </c>
      <c r="X5" s="80" t="s">
        <v>2008</v>
      </c>
      <c r="Y5" s="80" t="s">
        <v>2011</v>
      </c>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t="s">
        <v>2011</v>
      </c>
      <c r="BO5" s="80"/>
      <c r="BP5" s="80" t="s">
        <v>2011</v>
      </c>
      <c r="BQ5" s="80" t="s">
        <v>2011</v>
      </c>
      <c r="BR5" s="80" t="s">
        <v>2011</v>
      </c>
      <c r="BS5" s="80" t="s">
        <v>2011</v>
      </c>
      <c r="BT5" s="80" t="s">
        <v>2011</v>
      </c>
      <c r="BU5" s="401"/>
      <c r="BV5" s="401"/>
      <c r="BW5" s="80"/>
      <c r="BX5" s="80" t="s">
        <v>2042</v>
      </c>
      <c r="BY5" s="14"/>
      <c r="BZ5" s="349"/>
      <c r="CA5" s="14"/>
      <c r="CB5" s="14"/>
      <c r="CC5" s="14"/>
      <c r="CD5" s="14"/>
      <c r="CE5" s="14"/>
      <c r="CF5" s="14"/>
      <c r="CG5" s="14"/>
      <c r="CH5" s="14"/>
      <c r="CI5" s="321"/>
      <c r="CJ5" s="321"/>
      <c r="CK5" s="321"/>
      <c r="CL5" s="321"/>
      <c r="CM5" s="321"/>
      <c r="CN5" s="321"/>
      <c r="CO5" s="321"/>
      <c r="CP5" s="321"/>
      <c r="CQ5" s="321"/>
      <c r="CR5" s="321"/>
      <c r="CS5" s="321"/>
      <c r="CT5" s="321"/>
      <c r="CU5" s="321"/>
      <c r="CV5" s="321"/>
      <c r="CW5" s="321"/>
      <c r="CX5" s="321"/>
      <c r="CY5" s="321"/>
      <c r="CZ5" s="321"/>
      <c r="DA5" s="321"/>
      <c r="DB5" s="321"/>
      <c r="DC5" s="321"/>
      <c r="DD5" s="321"/>
      <c r="DE5" s="321"/>
      <c r="DF5" s="321"/>
      <c r="DG5" s="321"/>
      <c r="DH5" s="321"/>
      <c r="DI5" s="321"/>
      <c r="DJ5" s="321"/>
      <c r="DK5" s="321"/>
      <c r="DY5" s="413"/>
      <c r="DZ5" s="413"/>
      <c r="EA5" s="413"/>
      <c r="EB5" s="413"/>
    </row>
    <row r="6" spans="1:692" ht="96" hidden="1" customHeight="1" x14ac:dyDescent="0.3">
      <c r="A6" s="32" t="s">
        <v>1274</v>
      </c>
      <c r="B6" s="13" t="s">
        <v>990</v>
      </c>
      <c r="C6" s="679"/>
      <c r="D6" s="679"/>
      <c r="E6" s="681"/>
      <c r="F6" s="725"/>
      <c r="G6" s="14"/>
      <c r="H6" s="14"/>
      <c r="I6" s="14" t="s">
        <v>31</v>
      </c>
      <c r="J6" s="14" t="s">
        <v>184</v>
      </c>
      <c r="K6" s="14" t="s">
        <v>1682</v>
      </c>
      <c r="L6" s="14" t="s">
        <v>1654</v>
      </c>
      <c r="M6" s="687" t="s">
        <v>907</v>
      </c>
      <c r="N6" s="727"/>
      <c r="O6" s="698" t="s">
        <v>2166</v>
      </c>
      <c r="P6" s="554"/>
      <c r="Q6" s="554"/>
      <c r="R6" s="554"/>
      <c r="S6" s="554"/>
      <c r="T6" s="693" t="s">
        <v>2149</v>
      </c>
      <c r="U6" s="293" t="s">
        <v>2</v>
      </c>
      <c r="V6" s="293" t="s">
        <v>1683</v>
      </c>
      <c r="W6" s="728" t="s">
        <v>176</v>
      </c>
      <c r="X6" s="729">
        <v>1.52E-2</v>
      </c>
      <c r="Y6" s="706" t="s">
        <v>2306</v>
      </c>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6"/>
      <c r="AY6" s="386"/>
      <c r="AZ6" s="386"/>
      <c r="BA6" s="386"/>
      <c r="BB6" s="386"/>
      <c r="BC6" s="386"/>
      <c r="BD6" s="386"/>
      <c r="BE6" s="386"/>
      <c r="BF6" s="386"/>
      <c r="BG6" s="386"/>
      <c r="BH6" s="386"/>
      <c r="BI6" s="386"/>
      <c r="BJ6" s="386"/>
      <c r="BK6" s="386"/>
      <c r="BL6" s="386"/>
      <c r="BM6" s="386"/>
      <c r="BN6" s="706" t="s">
        <v>2307</v>
      </c>
      <c r="BO6" s="706"/>
      <c r="BP6" s="386"/>
      <c r="BQ6" s="386"/>
      <c r="BR6" s="386"/>
      <c r="BS6" s="386"/>
      <c r="BT6" s="386"/>
      <c r="BU6" s="397"/>
      <c r="BV6" s="397"/>
      <c r="BW6" s="706"/>
      <c r="BX6" s="80" t="s">
        <v>2042</v>
      </c>
      <c r="BY6" s="14"/>
      <c r="BZ6" s="364" t="s">
        <v>1650</v>
      </c>
      <c r="CA6" s="188" t="s">
        <v>1653</v>
      </c>
      <c r="CB6" s="188" t="s">
        <v>1654</v>
      </c>
      <c r="CC6" s="188" t="s">
        <v>1651</v>
      </c>
      <c r="CD6" s="188" t="s">
        <v>1653</v>
      </c>
      <c r="CE6" s="188" t="s">
        <v>1654</v>
      </c>
      <c r="CF6" s="188" t="s">
        <v>1652</v>
      </c>
      <c r="CG6" s="188" t="s">
        <v>1653</v>
      </c>
      <c r="CH6" s="188" t="s">
        <v>1654</v>
      </c>
      <c r="CI6" s="187"/>
      <c r="CJ6" s="1"/>
      <c r="CK6" s="1"/>
      <c r="CL6" s="1"/>
      <c r="CM6" s="1"/>
      <c r="CN6" s="1"/>
      <c r="CO6" s="1"/>
      <c r="CP6" s="1"/>
      <c r="CQ6" s="1"/>
      <c r="CR6" s="1"/>
      <c r="CS6" s="1"/>
      <c r="CT6" s="1"/>
      <c r="CU6" s="1"/>
    </row>
    <row r="7" spans="1:692" s="238" customFormat="1" ht="64.5" hidden="1" customHeight="1" x14ac:dyDescent="0.3">
      <c r="A7" s="226"/>
      <c r="B7" s="70" t="s">
        <v>1628</v>
      </c>
      <c r="C7" s="679"/>
      <c r="D7" s="679"/>
      <c r="E7" s="683"/>
      <c r="F7" s="725"/>
      <c r="G7" s="687"/>
      <c r="H7" s="708"/>
      <c r="I7" s="291" t="s">
        <v>1372</v>
      </c>
      <c r="J7" s="291"/>
      <c r="K7" s="244"/>
      <c r="L7" s="244"/>
      <c r="M7" s="688"/>
      <c r="N7" s="727"/>
      <c r="O7" s="727"/>
      <c r="P7" s="555" t="s">
        <v>2167</v>
      </c>
      <c r="Q7" s="537" t="s">
        <v>2168</v>
      </c>
      <c r="R7" s="537"/>
      <c r="S7" s="537" t="s">
        <v>625</v>
      </c>
      <c r="T7" s="693"/>
      <c r="U7" s="240" t="s">
        <v>182</v>
      </c>
      <c r="V7" s="247"/>
      <c r="W7" s="728"/>
      <c r="X7" s="729"/>
      <c r="Y7" s="707"/>
      <c r="Z7" s="327" t="s">
        <v>280</v>
      </c>
      <c r="AA7" s="230" t="s">
        <v>2308</v>
      </c>
      <c r="AB7" s="230" t="s">
        <v>1689</v>
      </c>
      <c r="AC7" s="230"/>
      <c r="AD7" s="230"/>
      <c r="AE7" s="230"/>
      <c r="AF7" s="230"/>
      <c r="AG7" s="230"/>
      <c r="AH7" s="230"/>
      <c r="AI7" s="230"/>
      <c r="AJ7" s="327" t="s">
        <v>279</v>
      </c>
      <c r="AK7" s="230" t="s">
        <v>2308</v>
      </c>
      <c r="AL7" s="230"/>
      <c r="AM7" s="230"/>
      <c r="AN7" s="230"/>
      <c r="AO7" s="230"/>
      <c r="AP7" s="230"/>
      <c r="AQ7" s="230"/>
      <c r="AR7" s="230"/>
      <c r="AS7" s="230"/>
      <c r="AT7" s="327" t="s">
        <v>278</v>
      </c>
      <c r="AU7" s="230" t="s">
        <v>2308</v>
      </c>
      <c r="AV7" s="230"/>
      <c r="AW7" s="230"/>
      <c r="AX7" s="230"/>
      <c r="AY7" s="230"/>
      <c r="AZ7" s="230"/>
      <c r="BA7" s="230"/>
      <c r="BB7" s="230"/>
      <c r="BC7" s="230"/>
      <c r="BD7" s="327" t="s">
        <v>277</v>
      </c>
      <c r="BE7" s="230" t="s">
        <v>2308</v>
      </c>
      <c r="BF7" s="230"/>
      <c r="BG7" s="230"/>
      <c r="BH7" s="230"/>
      <c r="BI7" s="230"/>
      <c r="BJ7" s="230"/>
      <c r="BK7" s="230"/>
      <c r="BL7" s="230"/>
      <c r="BM7" s="230"/>
      <c r="BN7" s="707"/>
      <c r="BO7" s="707"/>
      <c r="BP7" s="350"/>
      <c r="BQ7" s="350"/>
      <c r="BR7" s="350"/>
      <c r="BS7" s="350"/>
      <c r="BT7" s="350"/>
      <c r="BU7" s="398"/>
      <c r="BV7" s="398"/>
      <c r="BW7" s="707"/>
      <c r="BX7" s="80" t="s">
        <v>2042</v>
      </c>
      <c r="BY7" s="291" t="s">
        <v>1276</v>
      </c>
      <c r="BZ7" s="365"/>
      <c r="CA7" s="199"/>
      <c r="CB7" s="199"/>
      <c r="CC7" s="199"/>
      <c r="CD7" s="199"/>
      <c r="CE7" s="199"/>
      <c r="CF7" s="199"/>
      <c r="CG7" s="199"/>
      <c r="CH7" s="199"/>
      <c r="CI7" s="60"/>
      <c r="CJ7" s="60"/>
      <c r="CK7" s="60"/>
      <c r="CL7" s="60"/>
      <c r="CM7" s="60"/>
      <c r="CN7" s="60"/>
      <c r="CO7" s="60"/>
      <c r="CP7" s="60"/>
      <c r="CQ7" s="60"/>
      <c r="CR7" s="60"/>
      <c r="CS7" s="60"/>
      <c r="CT7" s="60"/>
      <c r="CU7" s="60"/>
      <c r="DY7" s="414"/>
      <c r="DZ7" s="414"/>
      <c r="EA7" s="414"/>
      <c r="EB7" s="414"/>
    </row>
    <row r="8" spans="1:692" s="238" customFormat="1" ht="100.5" hidden="1" customHeight="1" x14ac:dyDescent="0.3">
      <c r="A8" s="226"/>
      <c r="B8" s="70"/>
      <c r="C8" s="679"/>
      <c r="D8" s="679"/>
      <c r="E8" s="681"/>
      <c r="F8" s="725"/>
      <c r="G8" s="689"/>
      <c r="H8" s="709"/>
      <c r="I8" s="291"/>
      <c r="J8" s="291"/>
      <c r="K8" s="244"/>
      <c r="L8" s="244"/>
      <c r="M8" s="689"/>
      <c r="N8" s="727"/>
      <c r="O8" s="727"/>
      <c r="P8" s="555"/>
      <c r="Q8" s="537"/>
      <c r="R8" s="537"/>
      <c r="S8" s="537"/>
      <c r="T8" s="49" t="s">
        <v>1938</v>
      </c>
      <c r="U8" s="240"/>
      <c r="V8" s="247"/>
      <c r="W8" s="13" t="s">
        <v>14</v>
      </c>
      <c r="X8" s="277"/>
      <c r="Y8" s="241">
        <v>750</v>
      </c>
      <c r="Z8" s="278"/>
      <c r="AA8" s="265"/>
      <c r="AB8" s="265"/>
      <c r="AC8" s="265"/>
      <c r="AD8" s="265"/>
      <c r="AE8" s="265"/>
      <c r="AF8" s="265"/>
      <c r="AG8" s="265"/>
      <c r="AH8" s="265"/>
      <c r="AI8" s="265"/>
      <c r="AJ8" s="278"/>
      <c r="AK8" s="265"/>
      <c r="AL8" s="265"/>
      <c r="AM8" s="265"/>
      <c r="AN8" s="265"/>
      <c r="AO8" s="265"/>
      <c r="AP8" s="265"/>
      <c r="AQ8" s="265"/>
      <c r="AR8" s="265"/>
      <c r="AS8" s="265"/>
      <c r="AT8" s="278"/>
      <c r="AU8" s="265"/>
      <c r="AV8" s="265"/>
      <c r="AW8" s="265"/>
      <c r="AX8" s="265"/>
      <c r="AY8" s="265"/>
      <c r="AZ8" s="265"/>
      <c r="BA8" s="265"/>
      <c r="BB8" s="265"/>
      <c r="BC8" s="265"/>
      <c r="BD8" s="278"/>
      <c r="BE8" s="265"/>
      <c r="BF8" s="265"/>
      <c r="BG8" s="265"/>
      <c r="BH8" s="265"/>
      <c r="BI8" s="265"/>
      <c r="BJ8" s="265"/>
      <c r="BK8" s="265"/>
      <c r="BL8" s="265"/>
      <c r="BM8" s="265"/>
      <c r="BN8" s="241">
        <v>1300</v>
      </c>
      <c r="BO8" s="241"/>
      <c r="BP8" s="241"/>
      <c r="BQ8" s="241"/>
      <c r="BR8" s="241"/>
      <c r="BS8" s="241"/>
      <c r="BT8" s="241"/>
      <c r="BU8" s="241"/>
      <c r="BV8" s="241"/>
      <c r="BW8" s="241"/>
      <c r="BX8" s="80" t="s">
        <v>2042</v>
      </c>
      <c r="BY8" s="291"/>
      <c r="BZ8" s="365"/>
      <c r="CA8" s="199"/>
      <c r="CB8" s="199"/>
      <c r="CC8" s="199"/>
      <c r="CD8" s="199"/>
      <c r="CE8" s="199"/>
      <c r="CF8" s="199"/>
      <c r="CG8" s="199"/>
      <c r="CH8" s="199"/>
      <c r="CI8" s="60"/>
      <c r="CJ8" s="60"/>
      <c r="CK8" s="60"/>
      <c r="CL8" s="60"/>
      <c r="CM8" s="60"/>
      <c r="CN8" s="60"/>
      <c r="CO8" s="60"/>
      <c r="CP8" s="60"/>
      <c r="CQ8" s="60"/>
      <c r="CR8" s="60"/>
      <c r="CS8" s="60"/>
      <c r="CT8" s="60"/>
      <c r="CU8" s="60"/>
      <c r="DY8" s="414"/>
      <c r="DZ8" s="414"/>
      <c r="EA8" s="414"/>
      <c r="EB8" s="414"/>
    </row>
    <row r="9" spans="1:692" s="238" customFormat="1" ht="70.5" hidden="1" customHeight="1" x14ac:dyDescent="0.3">
      <c r="A9" s="226"/>
      <c r="B9" s="70"/>
      <c r="C9" s="679"/>
      <c r="D9" s="679"/>
      <c r="E9" s="683"/>
      <c r="F9" s="726"/>
      <c r="G9" s="32"/>
      <c r="H9" s="710"/>
      <c r="I9" s="291"/>
      <c r="J9" s="291"/>
      <c r="K9" s="244"/>
      <c r="L9" s="244"/>
      <c r="M9" s="353" t="s">
        <v>1939</v>
      </c>
      <c r="N9" s="727"/>
      <c r="O9" s="537" t="s">
        <v>1858</v>
      </c>
      <c r="P9" s="556" t="s">
        <v>2169</v>
      </c>
      <c r="Q9" s="537" t="s">
        <v>153</v>
      </c>
      <c r="R9" s="537"/>
      <c r="S9" s="537" t="s">
        <v>627</v>
      </c>
      <c r="T9" s="537" t="s">
        <v>1836</v>
      </c>
      <c r="U9" s="291" t="s">
        <v>628</v>
      </c>
      <c r="V9" s="244"/>
      <c r="W9" s="291" t="s">
        <v>14</v>
      </c>
      <c r="X9" s="79" t="s">
        <v>908</v>
      </c>
      <c r="Y9" s="324">
        <v>0.02</v>
      </c>
      <c r="Z9" s="325" t="s">
        <v>2170</v>
      </c>
      <c r="AA9" s="325" t="s">
        <v>1690</v>
      </c>
      <c r="AB9" s="325" t="s">
        <v>2171</v>
      </c>
      <c r="AC9" s="325"/>
      <c r="AD9" s="325" t="s">
        <v>2171</v>
      </c>
      <c r="AE9" s="325" t="s">
        <v>2172</v>
      </c>
      <c r="AF9" s="325"/>
      <c r="AG9" s="325"/>
      <c r="AH9" s="325"/>
      <c r="AI9" s="325"/>
      <c r="AJ9" s="325" t="s">
        <v>631</v>
      </c>
      <c r="AK9" s="325" t="s">
        <v>632</v>
      </c>
      <c r="AL9" s="325"/>
      <c r="AM9" s="325"/>
      <c r="AN9" s="325"/>
      <c r="AO9" s="325"/>
      <c r="AP9" s="325"/>
      <c r="AQ9" s="325"/>
      <c r="AR9" s="325"/>
      <c r="AS9" s="325"/>
      <c r="AT9" s="325" t="s">
        <v>633</v>
      </c>
      <c r="AU9" s="325" t="s">
        <v>634</v>
      </c>
      <c r="AV9" s="325"/>
      <c r="AW9" s="325"/>
      <c r="AX9" s="325"/>
      <c r="AY9" s="325"/>
      <c r="AZ9" s="325"/>
      <c r="BA9" s="325"/>
      <c r="BB9" s="325"/>
      <c r="BC9" s="325"/>
      <c r="BD9" s="325" t="s">
        <v>635</v>
      </c>
      <c r="BE9" s="325" t="s">
        <v>2173</v>
      </c>
      <c r="BF9" s="325"/>
      <c r="BG9" s="325"/>
      <c r="BH9" s="325"/>
      <c r="BI9" s="325"/>
      <c r="BJ9" s="325"/>
      <c r="BK9" s="325"/>
      <c r="BL9" s="325"/>
      <c r="BM9" s="325"/>
      <c r="BN9" s="326">
        <v>1.95E-2</v>
      </c>
      <c r="BO9" s="326"/>
      <c r="BP9" s="223"/>
      <c r="BQ9" s="223"/>
      <c r="BR9" s="223"/>
      <c r="BS9" s="223"/>
      <c r="BT9" s="223"/>
      <c r="BU9" s="391"/>
      <c r="BV9" s="391"/>
      <c r="BW9" s="326"/>
      <c r="BX9" s="80" t="s">
        <v>2042</v>
      </c>
      <c r="BY9" s="291"/>
      <c r="BZ9" s="365"/>
      <c r="CA9" s="199"/>
      <c r="CB9" s="199"/>
      <c r="CC9" s="199"/>
      <c r="CD9" s="199"/>
      <c r="CE9" s="199"/>
      <c r="CF9" s="199"/>
      <c r="CG9" s="199"/>
      <c r="CH9" s="199"/>
      <c r="CI9" s="60"/>
      <c r="CJ9" s="60"/>
      <c r="CK9" s="60"/>
      <c r="CL9" s="60"/>
      <c r="CM9" s="60"/>
      <c r="CN9" s="60"/>
      <c r="CO9" s="60"/>
      <c r="CP9" s="60"/>
      <c r="CQ9" s="60"/>
      <c r="CR9" s="60"/>
      <c r="CS9" s="60"/>
      <c r="CT9" s="60"/>
      <c r="CU9" s="60"/>
      <c r="DY9" s="414"/>
      <c r="DZ9" s="414"/>
      <c r="EA9" s="414"/>
      <c r="EB9" s="414"/>
    </row>
    <row r="10" spans="1:692" s="238" customFormat="1" ht="143.25" hidden="1" customHeight="1" x14ac:dyDescent="0.3">
      <c r="A10" s="226"/>
      <c r="B10" s="229"/>
      <c r="C10" s="679"/>
      <c r="D10" s="679"/>
      <c r="E10" s="291"/>
      <c r="F10" s="678" t="s">
        <v>2034</v>
      </c>
      <c r="G10" s="687"/>
      <c r="H10" s="708"/>
      <c r="I10" s="291"/>
      <c r="J10" s="291"/>
      <c r="K10" s="244"/>
      <c r="L10" s="244"/>
      <c r="M10" s="687" t="s">
        <v>1859</v>
      </c>
      <c r="N10" s="727"/>
      <c r="O10" s="698" t="s">
        <v>1877</v>
      </c>
      <c r="P10" s="553" t="s">
        <v>2174</v>
      </c>
      <c r="Q10" s="49"/>
      <c r="R10" s="49"/>
      <c r="S10" s="49"/>
      <c r="T10" s="49" t="s">
        <v>1839</v>
      </c>
      <c r="U10" s="76"/>
      <c r="V10" s="13"/>
      <c r="W10" s="13" t="s">
        <v>14</v>
      </c>
      <c r="X10" s="13">
        <v>0</v>
      </c>
      <c r="Y10" s="241" t="s">
        <v>2033</v>
      </c>
      <c r="Z10" s="80" t="s">
        <v>1253</v>
      </c>
      <c r="AA10" s="80" t="s">
        <v>1364</v>
      </c>
      <c r="AB10" s="80" t="s">
        <v>1775</v>
      </c>
      <c r="AC10" s="80"/>
      <c r="AD10" s="80" t="s">
        <v>2175</v>
      </c>
      <c r="AE10" s="80" t="s">
        <v>1776</v>
      </c>
      <c r="AF10" s="80"/>
      <c r="AG10" s="80"/>
      <c r="AH10" s="80"/>
      <c r="AI10" s="80"/>
      <c r="AJ10" s="80" t="s">
        <v>789</v>
      </c>
      <c r="AK10" s="80" t="s">
        <v>1365</v>
      </c>
      <c r="AL10" s="80"/>
      <c r="AM10" s="80"/>
      <c r="AN10" s="80"/>
      <c r="AO10" s="80"/>
      <c r="AP10" s="80"/>
      <c r="AQ10" s="80"/>
      <c r="AR10" s="80"/>
      <c r="AS10" s="80"/>
      <c r="AT10" s="80" t="s">
        <v>1253</v>
      </c>
      <c r="AU10" s="80" t="s">
        <v>1366</v>
      </c>
      <c r="AV10" s="80"/>
      <c r="AW10" s="80"/>
      <c r="AX10" s="80"/>
      <c r="AY10" s="80"/>
      <c r="AZ10" s="80"/>
      <c r="BA10" s="80"/>
      <c r="BB10" s="80"/>
      <c r="BC10" s="80"/>
      <c r="BD10" s="80" t="s">
        <v>789</v>
      </c>
      <c r="BE10" s="80" t="s">
        <v>1367</v>
      </c>
      <c r="BF10" s="80"/>
      <c r="BG10" s="80"/>
      <c r="BH10" s="80"/>
      <c r="BI10" s="80"/>
      <c r="BJ10" s="80"/>
      <c r="BK10" s="80"/>
      <c r="BL10" s="80"/>
      <c r="BM10" s="80"/>
      <c r="BN10" s="80" t="s">
        <v>2030</v>
      </c>
      <c r="BO10" s="80"/>
      <c r="BP10" s="223"/>
      <c r="BQ10" s="223"/>
      <c r="BR10" s="223"/>
      <c r="BS10" s="223"/>
      <c r="BT10" s="223"/>
      <c r="BU10" s="227"/>
      <c r="BV10" s="227"/>
      <c r="BW10" s="241"/>
      <c r="BX10" s="80" t="s">
        <v>2042</v>
      </c>
      <c r="BY10" s="291" t="s">
        <v>1276</v>
      </c>
      <c r="BZ10" s="365"/>
      <c r="CA10" s="199"/>
      <c r="CB10" s="199"/>
      <c r="CC10" s="199"/>
      <c r="CD10" s="199"/>
      <c r="CE10" s="199"/>
      <c r="CF10" s="199"/>
      <c r="CG10" s="199"/>
      <c r="CH10" s="199"/>
      <c r="CI10" s="60"/>
      <c r="CJ10" s="60"/>
      <c r="CK10" s="60"/>
      <c r="CL10" s="60"/>
      <c r="CM10" s="60"/>
      <c r="CN10" s="60"/>
      <c r="CO10" s="60"/>
      <c r="CP10" s="60"/>
      <c r="CQ10" s="60"/>
      <c r="CR10" s="60"/>
      <c r="CS10" s="60"/>
      <c r="CT10" s="60"/>
      <c r="CU10" s="60"/>
      <c r="DY10" s="414"/>
      <c r="DZ10" s="414"/>
      <c r="EA10" s="414"/>
      <c r="EB10" s="414"/>
    </row>
    <row r="11" spans="1:692" s="238" customFormat="1" ht="101.25" hidden="1" customHeight="1" x14ac:dyDescent="0.3">
      <c r="A11" s="226"/>
      <c r="B11" s="70"/>
      <c r="C11" s="679"/>
      <c r="D11" s="679"/>
      <c r="E11" s="291"/>
      <c r="F11" s="680"/>
      <c r="G11" s="689"/>
      <c r="H11" s="710"/>
      <c r="I11" s="291"/>
      <c r="J11" s="291"/>
      <c r="K11" s="244"/>
      <c r="L11" s="244"/>
      <c r="M11" s="689"/>
      <c r="N11" s="727"/>
      <c r="O11" s="698"/>
      <c r="P11" s="49"/>
      <c r="Q11" s="49"/>
      <c r="R11" s="49"/>
      <c r="S11" s="49"/>
      <c r="T11" s="288" t="s">
        <v>1916</v>
      </c>
      <c r="U11" s="257"/>
      <c r="V11" s="61"/>
      <c r="W11" s="13" t="s">
        <v>176</v>
      </c>
      <c r="X11" s="61"/>
      <c r="Y11" s="241" t="s">
        <v>2032</v>
      </c>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41" t="s">
        <v>2031</v>
      </c>
      <c r="BO11" s="241"/>
      <c r="BP11" s="295">
        <v>2</v>
      </c>
      <c r="BQ11" s="295">
        <v>2</v>
      </c>
      <c r="BR11" s="295">
        <v>2</v>
      </c>
      <c r="BS11" s="295">
        <v>2</v>
      </c>
      <c r="BT11" s="295">
        <v>2</v>
      </c>
      <c r="BU11" s="241"/>
      <c r="BV11" s="241"/>
      <c r="BW11" s="241"/>
      <c r="BX11" s="80" t="s">
        <v>2042</v>
      </c>
      <c r="BY11" s="227"/>
      <c r="BZ11" s="365"/>
      <c r="CA11" s="199"/>
      <c r="CB11" s="199"/>
      <c r="CC11" s="199"/>
      <c r="CD11" s="199"/>
      <c r="CE11" s="199"/>
      <c r="CF11" s="199"/>
      <c r="CG11" s="199"/>
      <c r="CH11" s="199"/>
      <c r="CI11" s="60"/>
      <c r="CJ11" s="60"/>
      <c r="CK11" s="60"/>
      <c r="CL11" s="60"/>
      <c r="CM11" s="60"/>
      <c r="CN11" s="60"/>
      <c r="CO11" s="60"/>
      <c r="CP11" s="60"/>
      <c r="CQ11" s="60"/>
      <c r="CR11" s="60"/>
      <c r="CS11" s="60"/>
      <c r="CT11" s="60"/>
      <c r="CU11" s="60"/>
      <c r="DY11" s="414"/>
      <c r="DZ11" s="414"/>
      <c r="EA11" s="414"/>
      <c r="EB11" s="414"/>
    </row>
    <row r="12" spans="1:692" s="238" customFormat="1" ht="185.25" hidden="1" customHeight="1" x14ac:dyDescent="0.3">
      <c r="A12" s="226" t="s">
        <v>1274</v>
      </c>
      <c r="B12" s="70" t="s">
        <v>990</v>
      </c>
      <c r="C12" s="680"/>
      <c r="D12" s="680"/>
      <c r="E12" s="291"/>
      <c r="F12" s="33" t="s">
        <v>2005</v>
      </c>
      <c r="G12" s="13"/>
      <c r="H12" s="13"/>
      <c r="I12" s="13" t="s">
        <v>2176</v>
      </c>
      <c r="J12" s="13"/>
      <c r="K12" s="13"/>
      <c r="L12" s="13"/>
      <c r="M12" s="13" t="s">
        <v>902</v>
      </c>
      <c r="N12" s="49" t="s">
        <v>1917</v>
      </c>
      <c r="O12" s="49" t="s">
        <v>192</v>
      </c>
      <c r="P12" s="49"/>
      <c r="Q12" s="49" t="s">
        <v>2177</v>
      </c>
      <c r="R12" s="49"/>
      <c r="S12" s="49" t="s">
        <v>202</v>
      </c>
      <c r="T12" s="49" t="s">
        <v>1878</v>
      </c>
      <c r="U12" s="13" t="s">
        <v>203</v>
      </c>
      <c r="V12" s="13"/>
      <c r="W12" s="13" t="s">
        <v>1855</v>
      </c>
      <c r="X12" s="13" t="s">
        <v>194</v>
      </c>
      <c r="Y12" s="80" t="s">
        <v>2309</v>
      </c>
      <c r="Z12" s="328" t="s">
        <v>604</v>
      </c>
      <c r="AA12" s="328" t="s">
        <v>605</v>
      </c>
      <c r="AB12" s="328" t="s">
        <v>1686</v>
      </c>
      <c r="AC12" s="328"/>
      <c r="AD12" s="328" t="s">
        <v>1687</v>
      </c>
      <c r="AE12" s="329"/>
      <c r="AF12" s="329"/>
      <c r="AG12" s="329"/>
      <c r="AH12" s="329"/>
      <c r="AI12" s="329"/>
      <c r="AJ12" s="329" t="s">
        <v>606</v>
      </c>
      <c r="AK12" s="329" t="s">
        <v>605</v>
      </c>
      <c r="AL12" s="329"/>
      <c r="AM12" s="329"/>
      <c r="AN12" s="329"/>
      <c r="AO12" s="329"/>
      <c r="AP12" s="329"/>
      <c r="AQ12" s="329"/>
      <c r="AR12" s="329"/>
      <c r="AS12" s="329"/>
      <c r="AT12" s="329" t="s">
        <v>607</v>
      </c>
      <c r="AU12" s="329" t="s">
        <v>605</v>
      </c>
      <c r="AV12" s="329"/>
      <c r="AW12" s="329"/>
      <c r="AX12" s="329"/>
      <c r="AY12" s="329"/>
      <c r="AZ12" s="329"/>
      <c r="BA12" s="329"/>
      <c r="BB12" s="329"/>
      <c r="BC12" s="329"/>
      <c r="BD12" s="329" t="s">
        <v>608</v>
      </c>
      <c r="BE12" s="329" t="s">
        <v>605</v>
      </c>
      <c r="BF12" s="329"/>
      <c r="BG12" s="329"/>
      <c r="BH12" s="329"/>
      <c r="BI12" s="329"/>
      <c r="BJ12" s="329"/>
      <c r="BK12" s="329"/>
      <c r="BL12" s="329"/>
      <c r="BM12" s="329"/>
      <c r="BN12" s="241" t="s">
        <v>2310</v>
      </c>
      <c r="BO12" s="241"/>
      <c r="BP12" s="299"/>
      <c r="BQ12" s="299"/>
      <c r="BR12" s="299"/>
      <c r="BS12" s="299"/>
      <c r="BT12" s="299"/>
      <c r="BU12" s="241"/>
      <c r="BV12" s="241"/>
      <c r="BW12" s="241"/>
      <c r="BX12" s="80" t="s">
        <v>2042</v>
      </c>
      <c r="BY12" s="291" t="s">
        <v>1276</v>
      </c>
      <c r="BZ12" s="365"/>
      <c r="CA12" s="199"/>
      <c r="CB12" s="199"/>
      <c r="CC12" s="199"/>
      <c r="CD12" s="199"/>
      <c r="CE12" s="199"/>
      <c r="CF12" s="199"/>
      <c r="CG12" s="199"/>
      <c r="CH12" s="199"/>
      <c r="CI12" s="60"/>
      <c r="CJ12" s="60"/>
      <c r="CK12" s="60"/>
      <c r="CL12" s="60"/>
      <c r="CM12" s="60"/>
      <c r="CN12" s="60"/>
      <c r="CO12" s="60"/>
      <c r="CP12" s="60"/>
      <c r="CQ12" s="60"/>
      <c r="CR12" s="60"/>
      <c r="CS12" s="60"/>
      <c r="CT12" s="60"/>
      <c r="CU12" s="60"/>
      <c r="DY12" s="414"/>
      <c r="DZ12" s="414"/>
      <c r="EA12" s="414"/>
      <c r="EB12" s="414"/>
    </row>
    <row r="13" spans="1:692" s="238" customFormat="1" ht="96.75" hidden="1" customHeight="1" x14ac:dyDescent="0.3">
      <c r="A13" s="226"/>
      <c r="B13" s="286"/>
      <c r="C13" s="681" t="s">
        <v>2164</v>
      </c>
      <c r="D13" s="681" t="s">
        <v>20</v>
      </c>
      <c r="E13" s="291"/>
      <c r="F13" s="678" t="s">
        <v>2006</v>
      </c>
      <c r="G13" s="291"/>
      <c r="H13" s="317"/>
      <c r="I13" s="239"/>
      <c r="J13" s="291"/>
      <c r="K13" s="244"/>
      <c r="L13" s="244"/>
      <c r="M13" s="687" t="s">
        <v>220</v>
      </c>
      <c r="N13" s="761" t="s">
        <v>1917</v>
      </c>
      <c r="O13" s="701" t="s">
        <v>1808</v>
      </c>
      <c r="P13" s="557"/>
      <c r="Q13" s="558"/>
      <c r="R13" s="557"/>
      <c r="S13" s="557"/>
      <c r="T13" s="537" t="s">
        <v>2311</v>
      </c>
      <c r="U13" s="350" t="s">
        <v>2178</v>
      </c>
      <c r="V13" s="244"/>
      <c r="W13" s="350" t="s">
        <v>176</v>
      </c>
      <c r="X13" s="350"/>
      <c r="Y13" s="241" t="s">
        <v>2312</v>
      </c>
      <c r="Z13" s="329"/>
      <c r="AA13" s="329"/>
      <c r="AB13" s="329"/>
      <c r="AC13" s="329"/>
      <c r="AD13" s="329"/>
      <c r="AE13" s="329"/>
      <c r="AF13" s="329"/>
      <c r="AG13" s="329"/>
      <c r="AH13" s="329"/>
      <c r="AI13" s="329"/>
      <c r="AJ13" s="329"/>
      <c r="AK13" s="329"/>
      <c r="AL13" s="329"/>
      <c r="AM13" s="329"/>
      <c r="AN13" s="329"/>
      <c r="AO13" s="329"/>
      <c r="AP13" s="329"/>
      <c r="AQ13" s="329"/>
      <c r="AR13" s="329"/>
      <c r="AS13" s="329"/>
      <c r="AT13" s="329"/>
      <c r="AU13" s="329"/>
      <c r="AV13" s="329"/>
      <c r="AW13" s="329"/>
      <c r="AX13" s="329"/>
      <c r="AY13" s="329"/>
      <c r="AZ13" s="329"/>
      <c r="BA13" s="329"/>
      <c r="BB13" s="329"/>
      <c r="BC13" s="329"/>
      <c r="BD13" s="329"/>
      <c r="BE13" s="329"/>
      <c r="BF13" s="329"/>
      <c r="BG13" s="329"/>
      <c r="BH13" s="329"/>
      <c r="BI13" s="329"/>
      <c r="BJ13" s="329"/>
      <c r="BK13" s="329"/>
      <c r="BL13" s="329"/>
      <c r="BM13" s="329"/>
      <c r="BN13" s="241" t="s">
        <v>2314</v>
      </c>
      <c r="BO13" s="241"/>
      <c r="BP13" s="241" t="s">
        <v>2313</v>
      </c>
      <c r="BQ13" s="241" t="s">
        <v>2313</v>
      </c>
      <c r="BR13" s="241" t="s">
        <v>2313</v>
      </c>
      <c r="BS13" s="241" t="s">
        <v>2313</v>
      </c>
      <c r="BT13" s="241" t="s">
        <v>2313</v>
      </c>
      <c r="BU13" s="241"/>
      <c r="BV13" s="241"/>
      <c r="BW13" s="241"/>
      <c r="BX13" s="80" t="s">
        <v>2042</v>
      </c>
      <c r="BY13" s="291" t="s">
        <v>1276</v>
      </c>
      <c r="BZ13" s="365"/>
      <c r="CA13" s="199"/>
      <c r="CB13" s="199"/>
      <c r="CC13" s="199"/>
      <c r="CD13" s="199"/>
      <c r="CE13" s="199"/>
      <c r="CF13" s="199"/>
      <c r="CG13" s="199"/>
      <c r="CH13" s="199"/>
      <c r="CI13" s="60"/>
      <c r="CJ13" s="60"/>
      <c r="CK13" s="60"/>
      <c r="CL13" s="60"/>
      <c r="CM13" s="60"/>
      <c r="CN13" s="60"/>
      <c r="CO13" s="60"/>
      <c r="CP13" s="60"/>
      <c r="CQ13" s="60"/>
      <c r="CR13" s="60"/>
      <c r="CS13" s="60"/>
      <c r="CT13" s="60"/>
      <c r="CU13" s="60"/>
      <c r="DY13" s="414"/>
      <c r="DZ13" s="414"/>
      <c r="EA13" s="414"/>
      <c r="EB13" s="414"/>
    </row>
    <row r="14" spans="1:692" s="238" customFormat="1" ht="96.75" hidden="1" customHeight="1" x14ac:dyDescent="0.3">
      <c r="A14" s="226"/>
      <c r="B14" s="350"/>
      <c r="C14" s="682"/>
      <c r="D14" s="682"/>
      <c r="E14" s="350"/>
      <c r="F14" s="679"/>
      <c r="G14" s="350"/>
      <c r="H14" s="351"/>
      <c r="I14" s="356"/>
      <c r="J14" s="350"/>
      <c r="K14" s="244"/>
      <c r="L14" s="244"/>
      <c r="M14" s="688"/>
      <c r="N14" s="761"/>
      <c r="O14" s="701"/>
      <c r="P14" s="557"/>
      <c r="Q14" s="558"/>
      <c r="R14" s="557"/>
      <c r="S14" s="557"/>
      <c r="T14" s="537" t="s">
        <v>1918</v>
      </c>
      <c r="U14" s="350"/>
      <c r="V14" s="244"/>
      <c r="W14" s="350" t="s">
        <v>176</v>
      </c>
      <c r="X14" s="350" t="s">
        <v>230</v>
      </c>
      <c r="Y14" s="350" t="s">
        <v>2179</v>
      </c>
      <c r="Z14" s="331" t="s">
        <v>772</v>
      </c>
      <c r="AA14" s="353" t="s">
        <v>228</v>
      </c>
      <c r="AB14" s="353" t="s">
        <v>1688</v>
      </c>
      <c r="AC14" s="332"/>
      <c r="AD14" s="353" t="s">
        <v>1789</v>
      </c>
      <c r="AE14" s="353" t="s">
        <v>2180</v>
      </c>
      <c r="AF14" s="353"/>
      <c r="AG14" s="353"/>
      <c r="AH14" s="353"/>
      <c r="AI14" s="353"/>
      <c r="AJ14" s="331" t="s">
        <v>773</v>
      </c>
      <c r="AK14" s="331" t="s">
        <v>2181</v>
      </c>
      <c r="AL14" s="331"/>
      <c r="AM14" s="331"/>
      <c r="AN14" s="331"/>
      <c r="AO14" s="331"/>
      <c r="AP14" s="331"/>
      <c r="AQ14" s="331"/>
      <c r="AR14" s="331"/>
      <c r="AS14" s="331"/>
      <c r="AT14" s="331" t="s">
        <v>775</v>
      </c>
      <c r="AU14" s="350" t="s">
        <v>227</v>
      </c>
      <c r="AV14" s="350"/>
      <c r="AW14" s="350"/>
      <c r="AX14" s="350"/>
      <c r="AY14" s="350"/>
      <c r="AZ14" s="350"/>
      <c r="BA14" s="350"/>
      <c r="BB14" s="350"/>
      <c r="BC14" s="350"/>
      <c r="BD14" s="331" t="s">
        <v>776</v>
      </c>
      <c r="BE14" s="331" t="s">
        <v>2182</v>
      </c>
      <c r="BF14" s="331"/>
      <c r="BG14" s="331"/>
      <c r="BH14" s="331"/>
      <c r="BI14" s="331"/>
      <c r="BJ14" s="331"/>
      <c r="BK14" s="331"/>
      <c r="BL14" s="331"/>
      <c r="BM14" s="331"/>
      <c r="BN14" s="333" t="s">
        <v>2150</v>
      </c>
      <c r="BO14" s="387"/>
      <c r="BP14" s="387" t="s">
        <v>208</v>
      </c>
      <c r="BQ14" s="387" t="s">
        <v>208</v>
      </c>
      <c r="BR14" s="387" t="s">
        <v>208</v>
      </c>
      <c r="BS14" s="387" t="s">
        <v>208</v>
      </c>
      <c r="BT14" s="387" t="s">
        <v>208</v>
      </c>
      <c r="BU14" s="387"/>
      <c r="BV14" s="387"/>
      <c r="BW14" s="387"/>
      <c r="BX14" s="379"/>
      <c r="BY14" s="350"/>
      <c r="BZ14" s="365"/>
      <c r="CA14" s="199"/>
      <c r="CB14" s="199"/>
      <c r="CC14" s="199"/>
      <c r="CD14" s="199"/>
      <c r="CE14" s="199"/>
      <c r="CF14" s="199"/>
      <c r="CG14" s="199"/>
      <c r="CH14" s="199"/>
      <c r="CI14" s="60"/>
      <c r="CJ14" s="60"/>
      <c r="CK14" s="60"/>
      <c r="CL14" s="60"/>
      <c r="CM14" s="60"/>
      <c r="CN14" s="60"/>
      <c r="CO14" s="60"/>
      <c r="CP14" s="60"/>
      <c r="CQ14" s="60"/>
      <c r="CR14" s="60"/>
      <c r="CS14" s="60"/>
      <c r="CT14" s="60"/>
      <c r="CU14" s="60"/>
      <c r="DY14" s="414"/>
      <c r="DZ14" s="414"/>
      <c r="EA14" s="414"/>
      <c r="EB14" s="414"/>
    </row>
    <row r="15" spans="1:692" s="238" customFormat="1" ht="99" hidden="1" customHeight="1" x14ac:dyDescent="0.3">
      <c r="A15" s="226"/>
      <c r="B15" s="291"/>
      <c r="C15" s="683"/>
      <c r="D15" s="683"/>
      <c r="E15" s="291"/>
      <c r="F15" s="680"/>
      <c r="G15" s="291"/>
      <c r="H15" s="317"/>
      <c r="I15" s="239"/>
      <c r="J15" s="291"/>
      <c r="K15" s="244"/>
      <c r="L15" s="244"/>
      <c r="M15" s="689"/>
      <c r="N15" s="694"/>
      <c r="O15" s="694"/>
      <c r="P15" s="557"/>
      <c r="Q15" s="558"/>
      <c r="R15" s="557"/>
      <c r="S15" s="557"/>
      <c r="T15" s="537" t="s">
        <v>2315</v>
      </c>
      <c r="U15" s="384"/>
      <c r="V15" s="244"/>
      <c r="W15" s="384" t="s">
        <v>14</v>
      </c>
      <c r="X15" s="384"/>
      <c r="Y15" s="384" t="s">
        <v>2316</v>
      </c>
      <c r="Z15" s="331"/>
      <c r="AA15" s="383"/>
      <c r="AB15" s="383"/>
      <c r="AC15" s="332"/>
      <c r="AD15" s="383"/>
      <c r="AE15" s="383"/>
      <c r="AF15" s="383"/>
      <c r="AG15" s="383"/>
      <c r="AH15" s="383"/>
      <c r="AI15" s="383"/>
      <c r="AJ15" s="331"/>
      <c r="AK15" s="331"/>
      <c r="AL15" s="331"/>
      <c r="AM15" s="331"/>
      <c r="AN15" s="331"/>
      <c r="AO15" s="331"/>
      <c r="AP15" s="331"/>
      <c r="AQ15" s="331"/>
      <c r="AR15" s="331"/>
      <c r="AS15" s="331"/>
      <c r="AT15" s="331"/>
      <c r="AU15" s="384"/>
      <c r="AV15" s="384"/>
      <c r="AW15" s="384"/>
      <c r="AX15" s="384"/>
      <c r="AY15" s="384"/>
      <c r="AZ15" s="384"/>
      <c r="BA15" s="384"/>
      <c r="BB15" s="384"/>
      <c r="BC15" s="384"/>
      <c r="BD15" s="331"/>
      <c r="BE15" s="331"/>
      <c r="BF15" s="331"/>
      <c r="BG15" s="331"/>
      <c r="BH15" s="331"/>
      <c r="BI15" s="331"/>
      <c r="BJ15" s="331"/>
      <c r="BK15" s="331"/>
      <c r="BL15" s="331"/>
      <c r="BM15" s="331"/>
      <c r="BN15" s="333" t="s">
        <v>2317</v>
      </c>
      <c r="BO15" s="387"/>
      <c r="BP15" s="387"/>
      <c r="BQ15" s="387"/>
      <c r="BR15" s="387"/>
      <c r="BS15" s="387"/>
      <c r="BT15" s="387"/>
      <c r="BU15" s="387"/>
      <c r="BV15" s="387"/>
      <c r="BW15" s="387"/>
      <c r="BX15" s="80"/>
      <c r="BY15" s="291"/>
      <c r="BZ15" s="365"/>
      <c r="CA15" s="199"/>
      <c r="CB15" s="199"/>
      <c r="CC15" s="199"/>
      <c r="CD15" s="199"/>
      <c r="CE15" s="199"/>
      <c r="CF15" s="199"/>
      <c r="CG15" s="199"/>
      <c r="CH15" s="199"/>
      <c r="CI15" s="60"/>
      <c r="CJ15" s="60"/>
      <c r="CK15" s="60"/>
      <c r="CL15" s="60"/>
      <c r="CM15" s="60"/>
      <c r="CN15" s="60"/>
      <c r="CO15" s="60"/>
      <c r="CP15" s="60"/>
      <c r="CQ15" s="60"/>
      <c r="CR15" s="60"/>
      <c r="CS15" s="60"/>
      <c r="CT15" s="60"/>
      <c r="CU15" s="60"/>
      <c r="DY15" s="414"/>
      <c r="DZ15" s="414"/>
      <c r="EA15" s="414"/>
      <c r="EB15" s="414"/>
    </row>
    <row r="16" spans="1:692" s="429" customFormat="1" ht="28.5" hidden="1" customHeight="1" x14ac:dyDescent="0.25">
      <c r="A16" s="429" t="s">
        <v>2341</v>
      </c>
      <c r="B16" s="430"/>
      <c r="C16" s="430"/>
      <c r="D16" s="430"/>
      <c r="E16" s="430"/>
      <c r="F16" s="430"/>
      <c r="G16" s="430"/>
      <c r="H16" s="430"/>
      <c r="I16" s="430"/>
      <c r="J16" s="430"/>
      <c r="K16" s="430"/>
      <c r="L16" s="430"/>
      <c r="M16" s="430"/>
      <c r="N16" s="559"/>
      <c r="O16" s="559"/>
      <c r="P16" s="559"/>
      <c r="Q16" s="559"/>
      <c r="R16" s="559"/>
      <c r="S16" s="559"/>
      <c r="T16" s="559"/>
      <c r="U16" s="430"/>
      <c r="V16" s="430"/>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0"/>
      <c r="AY16" s="430"/>
      <c r="AZ16" s="430"/>
      <c r="BA16" s="430"/>
      <c r="BB16" s="430"/>
      <c r="BC16" s="430"/>
      <c r="BD16" s="430"/>
      <c r="BE16" s="430"/>
      <c r="BF16" s="430"/>
      <c r="BG16" s="430"/>
      <c r="BH16" s="430"/>
      <c r="BI16" s="430"/>
      <c r="BJ16" s="430"/>
      <c r="BK16" s="430"/>
      <c r="BL16" s="430"/>
      <c r="BM16" s="430"/>
      <c r="BN16" s="430"/>
      <c r="BO16" s="430"/>
      <c r="BP16" s="430"/>
      <c r="BQ16" s="430"/>
      <c r="BR16" s="430"/>
      <c r="BS16" s="430"/>
      <c r="BT16" s="430"/>
      <c r="BU16" s="430"/>
      <c r="BV16" s="430"/>
      <c r="BW16" s="430"/>
      <c r="BX16" s="430"/>
      <c r="BY16" s="430"/>
      <c r="BZ16" s="430"/>
      <c r="CA16" s="430"/>
      <c r="CB16" s="430"/>
      <c r="CC16" s="430"/>
      <c r="CD16" s="430"/>
      <c r="CE16" s="430"/>
      <c r="CF16" s="430"/>
      <c r="CG16" s="430"/>
      <c r="CH16" s="430"/>
      <c r="CI16" s="430"/>
      <c r="CJ16" s="430"/>
      <c r="CK16" s="430"/>
      <c r="CL16" s="430"/>
      <c r="CM16" s="430"/>
      <c r="CN16" s="430"/>
      <c r="CO16" s="430"/>
      <c r="CP16" s="430"/>
      <c r="CQ16" s="430"/>
      <c r="CR16" s="430"/>
      <c r="CS16" s="430"/>
      <c r="CT16" s="430"/>
      <c r="CU16" s="430"/>
      <c r="CV16" s="430"/>
      <c r="CW16" s="430"/>
      <c r="CX16" s="430"/>
      <c r="CY16" s="430"/>
      <c r="CZ16" s="430"/>
      <c r="DA16" s="430"/>
      <c r="DB16" s="430"/>
      <c r="DC16" s="430"/>
      <c r="DD16" s="430"/>
      <c r="DE16" s="430"/>
      <c r="DF16" s="430"/>
      <c r="DG16" s="430"/>
      <c r="DH16" s="430"/>
      <c r="DI16" s="430"/>
      <c r="DJ16" s="430"/>
      <c r="DK16" s="430"/>
      <c r="DL16" s="430"/>
      <c r="DM16" s="430"/>
      <c r="DN16" s="430"/>
      <c r="DO16" s="430"/>
      <c r="DP16" s="430"/>
      <c r="DQ16" s="430"/>
      <c r="DR16" s="430"/>
      <c r="DS16" s="430"/>
      <c r="DT16" s="430"/>
      <c r="DU16" s="430"/>
      <c r="DV16" s="430"/>
      <c r="DW16" s="430"/>
      <c r="DX16" s="430"/>
      <c r="DY16" s="430"/>
      <c r="DZ16" s="430"/>
      <c r="EA16" s="430"/>
      <c r="EB16" s="430"/>
      <c r="EC16" s="430"/>
      <c r="ED16" s="430"/>
      <c r="EE16" s="430"/>
      <c r="EF16" s="430"/>
      <c r="EG16" s="430"/>
      <c r="EH16" s="430"/>
      <c r="EI16" s="430"/>
      <c r="EJ16" s="430"/>
      <c r="EK16" s="430"/>
      <c r="EL16" s="430"/>
      <c r="EM16" s="430"/>
      <c r="EN16" s="430"/>
      <c r="EO16" s="430"/>
      <c r="EP16" s="430"/>
      <c r="EQ16" s="430"/>
      <c r="ER16" s="430"/>
      <c r="ES16" s="430"/>
      <c r="ET16" s="430"/>
      <c r="EU16" s="430"/>
      <c r="EV16" s="430"/>
      <c r="EW16" s="430"/>
      <c r="EX16" s="430"/>
      <c r="EY16" s="430"/>
      <c r="EZ16" s="430"/>
      <c r="FA16" s="430"/>
      <c r="FB16" s="430"/>
      <c r="FC16" s="430"/>
      <c r="FD16" s="430"/>
      <c r="FE16" s="430"/>
      <c r="FF16" s="430"/>
      <c r="FG16" s="430"/>
      <c r="FH16" s="430"/>
      <c r="FI16" s="430"/>
      <c r="FJ16" s="430"/>
      <c r="FK16" s="430"/>
      <c r="FL16" s="430"/>
      <c r="FM16" s="430"/>
      <c r="FN16" s="430"/>
      <c r="FO16" s="430"/>
      <c r="FP16" s="430"/>
      <c r="FQ16" s="430"/>
      <c r="FR16" s="430"/>
      <c r="FS16" s="430"/>
      <c r="FT16" s="430"/>
      <c r="FU16" s="430"/>
      <c r="FV16" s="430"/>
      <c r="FW16" s="430"/>
      <c r="FX16" s="430"/>
      <c r="FY16" s="430"/>
      <c r="FZ16" s="430"/>
      <c r="GA16" s="430"/>
      <c r="GB16" s="430"/>
      <c r="GC16" s="430"/>
      <c r="GD16" s="430"/>
      <c r="GE16" s="430"/>
      <c r="GF16" s="430"/>
      <c r="GG16" s="430"/>
      <c r="GH16" s="430"/>
      <c r="GI16" s="430"/>
      <c r="GJ16" s="430"/>
      <c r="GK16" s="430"/>
      <c r="GL16" s="430"/>
      <c r="GM16" s="430"/>
      <c r="GN16" s="430"/>
      <c r="GO16" s="430"/>
      <c r="GP16" s="430"/>
      <c r="GQ16" s="430"/>
      <c r="GR16" s="430"/>
      <c r="GS16" s="430"/>
      <c r="GT16" s="430"/>
      <c r="GU16" s="430"/>
      <c r="GV16" s="430"/>
      <c r="GW16" s="430"/>
      <c r="GX16" s="430"/>
      <c r="GY16" s="430"/>
      <c r="GZ16" s="430"/>
      <c r="HA16" s="430"/>
      <c r="HB16" s="430"/>
      <c r="HC16" s="430"/>
      <c r="HD16" s="430"/>
      <c r="HE16" s="430"/>
      <c r="HF16" s="430"/>
      <c r="HG16" s="430"/>
      <c r="HH16" s="430"/>
      <c r="HI16" s="430"/>
      <c r="HJ16" s="430"/>
      <c r="HK16" s="430"/>
      <c r="HL16" s="430"/>
      <c r="HM16" s="430"/>
      <c r="HN16" s="430"/>
      <c r="HO16" s="430"/>
      <c r="HP16" s="430"/>
      <c r="HQ16" s="430"/>
      <c r="HR16" s="430"/>
      <c r="HS16" s="430"/>
      <c r="HT16" s="430"/>
      <c r="HU16" s="430"/>
      <c r="HV16" s="430"/>
      <c r="HW16" s="430"/>
      <c r="HX16" s="430"/>
      <c r="HY16" s="430"/>
      <c r="HZ16" s="430"/>
      <c r="IA16" s="430"/>
      <c r="IB16" s="430"/>
      <c r="IC16" s="430"/>
      <c r="ID16" s="430"/>
      <c r="IE16" s="430"/>
      <c r="IF16" s="430"/>
      <c r="IG16" s="430"/>
      <c r="IH16" s="430"/>
      <c r="II16" s="430"/>
      <c r="IJ16" s="430"/>
      <c r="IK16" s="430"/>
      <c r="IL16" s="430"/>
      <c r="IM16" s="430"/>
      <c r="IN16" s="430"/>
      <c r="IO16" s="430"/>
      <c r="IP16" s="430"/>
      <c r="IQ16" s="430"/>
      <c r="IR16" s="430"/>
      <c r="IS16" s="430"/>
      <c r="IT16" s="430"/>
      <c r="IU16" s="430"/>
      <c r="IV16" s="430"/>
      <c r="IW16" s="430"/>
      <c r="IX16" s="430"/>
      <c r="IY16" s="430"/>
      <c r="IZ16" s="430"/>
      <c r="JA16" s="430"/>
      <c r="JB16" s="430"/>
      <c r="JC16" s="430"/>
      <c r="JD16" s="430"/>
      <c r="JE16" s="430"/>
      <c r="JF16" s="430"/>
      <c r="JG16" s="430"/>
      <c r="JH16" s="430"/>
      <c r="JI16" s="430"/>
      <c r="JJ16" s="430"/>
      <c r="JK16" s="430"/>
      <c r="JL16" s="430"/>
      <c r="JM16" s="430"/>
      <c r="JN16" s="430"/>
      <c r="JO16" s="430"/>
      <c r="JP16" s="430"/>
      <c r="JQ16" s="430"/>
      <c r="JR16" s="430"/>
      <c r="JS16" s="430"/>
      <c r="JT16" s="430"/>
      <c r="JU16" s="430"/>
      <c r="JV16" s="430"/>
      <c r="JW16" s="430"/>
      <c r="JX16" s="430"/>
      <c r="JY16" s="430"/>
      <c r="JZ16" s="430"/>
      <c r="KA16" s="430"/>
      <c r="KB16" s="430"/>
      <c r="KC16" s="430"/>
      <c r="KD16" s="430"/>
      <c r="KE16" s="430"/>
      <c r="KF16" s="430"/>
      <c r="KG16" s="430"/>
      <c r="KH16" s="430"/>
      <c r="KI16" s="430"/>
      <c r="KJ16" s="430"/>
      <c r="KK16" s="430"/>
      <c r="KL16" s="430"/>
      <c r="KM16" s="430"/>
      <c r="KN16" s="430"/>
      <c r="KO16" s="430"/>
      <c r="KP16" s="430"/>
      <c r="KQ16" s="430"/>
      <c r="KR16" s="430"/>
      <c r="KS16" s="430"/>
      <c r="KT16" s="430"/>
      <c r="KU16" s="430"/>
      <c r="KV16" s="430"/>
      <c r="KW16" s="430"/>
      <c r="KX16" s="430"/>
      <c r="KY16" s="430"/>
      <c r="KZ16" s="430"/>
      <c r="LA16" s="430"/>
      <c r="LB16" s="430"/>
      <c r="LC16" s="430"/>
      <c r="LD16" s="430"/>
      <c r="LE16" s="430"/>
      <c r="LF16" s="430"/>
      <c r="LG16" s="430"/>
      <c r="LH16" s="430"/>
      <c r="LI16" s="430"/>
      <c r="LJ16" s="430"/>
      <c r="LK16" s="430"/>
      <c r="LL16" s="430"/>
      <c r="LM16" s="430"/>
      <c r="LN16" s="430"/>
      <c r="LO16" s="430"/>
      <c r="LP16" s="430"/>
      <c r="LQ16" s="430"/>
      <c r="LR16" s="430"/>
      <c r="LS16" s="430"/>
      <c r="LT16" s="430"/>
      <c r="LU16" s="430"/>
      <c r="LV16" s="430"/>
      <c r="LW16" s="430"/>
      <c r="LX16" s="430"/>
      <c r="LY16" s="430"/>
      <c r="LZ16" s="430"/>
      <c r="MA16" s="430"/>
      <c r="MB16" s="430"/>
      <c r="MC16" s="430"/>
      <c r="MD16" s="430"/>
      <c r="ME16" s="430"/>
      <c r="MF16" s="430"/>
      <c r="MG16" s="430"/>
      <c r="MH16" s="430"/>
      <c r="MI16" s="430"/>
      <c r="MJ16" s="430"/>
      <c r="MK16" s="430"/>
      <c r="ML16" s="430"/>
      <c r="MM16" s="430"/>
      <c r="MN16" s="430"/>
      <c r="MO16" s="430"/>
      <c r="MP16" s="430"/>
      <c r="MQ16" s="430"/>
      <c r="MR16" s="430"/>
      <c r="MS16" s="430"/>
      <c r="MT16" s="430"/>
      <c r="MU16" s="430"/>
      <c r="MV16" s="430"/>
      <c r="MW16" s="430"/>
      <c r="MX16" s="430"/>
      <c r="MY16" s="430"/>
      <c r="MZ16" s="430"/>
      <c r="NA16" s="430"/>
      <c r="NB16" s="430"/>
      <c r="NC16" s="430"/>
      <c r="ND16" s="430"/>
      <c r="NE16" s="430"/>
      <c r="NF16" s="430"/>
      <c r="NG16" s="430"/>
      <c r="NH16" s="430"/>
      <c r="NI16" s="430"/>
      <c r="NJ16" s="430"/>
      <c r="NK16" s="430"/>
      <c r="NL16" s="430"/>
      <c r="NM16" s="430"/>
      <c r="NN16" s="430"/>
      <c r="NO16" s="430"/>
      <c r="NP16" s="430"/>
      <c r="NQ16" s="430"/>
      <c r="NR16" s="430"/>
      <c r="NS16" s="430"/>
      <c r="NT16" s="430"/>
      <c r="NU16" s="430"/>
      <c r="NV16" s="430"/>
      <c r="NW16" s="430"/>
      <c r="NX16" s="430"/>
      <c r="NY16" s="430"/>
      <c r="NZ16" s="430"/>
      <c r="OA16" s="430"/>
      <c r="OB16" s="430"/>
      <c r="OC16" s="430"/>
      <c r="OD16" s="430"/>
      <c r="OE16" s="430"/>
      <c r="OF16" s="430"/>
      <c r="OG16" s="430"/>
      <c r="OH16" s="430"/>
      <c r="OI16" s="430"/>
      <c r="OJ16" s="430"/>
      <c r="OK16" s="430"/>
      <c r="OL16" s="430"/>
      <c r="OM16" s="430"/>
      <c r="ON16" s="430"/>
      <c r="OO16" s="430"/>
      <c r="OP16" s="430"/>
      <c r="OQ16" s="430"/>
      <c r="OR16" s="430"/>
      <c r="OS16" s="430"/>
      <c r="OT16" s="430"/>
      <c r="OU16" s="430"/>
      <c r="OV16" s="430"/>
      <c r="OW16" s="430"/>
      <c r="OX16" s="430"/>
      <c r="OY16" s="430"/>
      <c r="OZ16" s="430"/>
      <c r="PA16" s="430"/>
      <c r="PB16" s="430"/>
      <c r="PC16" s="430"/>
      <c r="PD16" s="430"/>
      <c r="PE16" s="430"/>
      <c r="PF16" s="430"/>
      <c r="PG16" s="430"/>
      <c r="PH16" s="430"/>
      <c r="PI16" s="430"/>
      <c r="PJ16" s="430"/>
      <c r="PK16" s="430"/>
      <c r="PL16" s="430"/>
      <c r="PM16" s="430"/>
      <c r="PN16" s="430"/>
      <c r="PO16" s="430"/>
      <c r="PP16" s="430"/>
      <c r="PQ16" s="430"/>
      <c r="PR16" s="430"/>
      <c r="PS16" s="430"/>
      <c r="PT16" s="430"/>
      <c r="PU16" s="430"/>
      <c r="PV16" s="430"/>
      <c r="PW16" s="430"/>
      <c r="PX16" s="430"/>
      <c r="PY16" s="430"/>
      <c r="PZ16" s="430"/>
      <c r="QA16" s="430"/>
      <c r="QB16" s="430"/>
      <c r="QC16" s="430"/>
      <c r="QD16" s="430"/>
      <c r="QE16" s="430"/>
      <c r="QF16" s="430"/>
      <c r="QG16" s="430"/>
      <c r="QH16" s="430"/>
      <c r="QI16" s="430"/>
      <c r="QJ16" s="430"/>
      <c r="QK16" s="430"/>
      <c r="QL16" s="430"/>
      <c r="QM16" s="430"/>
      <c r="QN16" s="430"/>
      <c r="QO16" s="430"/>
      <c r="QP16" s="430"/>
      <c r="QQ16" s="430"/>
      <c r="QR16" s="430"/>
      <c r="QS16" s="430"/>
      <c r="QT16" s="430"/>
      <c r="QU16" s="430"/>
      <c r="QV16" s="430"/>
      <c r="QW16" s="430"/>
      <c r="QX16" s="430"/>
      <c r="QY16" s="430"/>
      <c r="QZ16" s="430"/>
      <c r="RA16" s="430"/>
      <c r="RB16" s="430"/>
      <c r="RC16" s="430"/>
      <c r="RD16" s="430"/>
      <c r="RE16" s="430"/>
      <c r="RF16" s="430"/>
      <c r="RG16" s="430"/>
      <c r="RH16" s="430"/>
      <c r="RI16" s="430"/>
      <c r="RJ16" s="430"/>
      <c r="RK16" s="430"/>
      <c r="RL16" s="430"/>
      <c r="RM16" s="430"/>
      <c r="RN16" s="430"/>
      <c r="RO16" s="430"/>
      <c r="RP16" s="430"/>
      <c r="RQ16" s="430"/>
      <c r="RR16" s="430"/>
      <c r="RS16" s="430"/>
      <c r="RT16" s="430"/>
      <c r="RU16" s="430"/>
      <c r="RV16" s="430"/>
      <c r="RW16" s="430"/>
      <c r="RX16" s="430"/>
      <c r="RY16" s="430"/>
      <c r="RZ16" s="430"/>
      <c r="SA16" s="430"/>
      <c r="SB16" s="430"/>
      <c r="SC16" s="430"/>
      <c r="SD16" s="430"/>
      <c r="SE16" s="430"/>
      <c r="SF16" s="430"/>
      <c r="SG16" s="430"/>
      <c r="SH16" s="430"/>
      <c r="SI16" s="430"/>
      <c r="SJ16" s="430"/>
      <c r="SK16" s="430"/>
      <c r="SL16" s="430"/>
      <c r="SM16" s="430"/>
      <c r="SN16" s="430"/>
      <c r="SO16" s="430"/>
      <c r="SP16" s="430"/>
      <c r="SQ16" s="430"/>
      <c r="SR16" s="430"/>
      <c r="SS16" s="430"/>
      <c r="ST16" s="430"/>
      <c r="SU16" s="430"/>
      <c r="SV16" s="430"/>
      <c r="SW16" s="430"/>
      <c r="SX16" s="430"/>
      <c r="SY16" s="430"/>
      <c r="SZ16" s="430"/>
      <c r="TA16" s="430"/>
      <c r="TB16" s="430"/>
      <c r="TC16" s="430"/>
      <c r="TD16" s="430"/>
      <c r="TE16" s="430"/>
      <c r="TF16" s="430"/>
      <c r="TG16" s="430"/>
      <c r="TH16" s="430"/>
      <c r="TI16" s="430"/>
      <c r="TJ16" s="430"/>
      <c r="TK16" s="430"/>
      <c r="TL16" s="430"/>
      <c r="TM16" s="430"/>
      <c r="TN16" s="430"/>
      <c r="TO16" s="430"/>
      <c r="TP16" s="430"/>
      <c r="TQ16" s="430"/>
      <c r="TR16" s="430"/>
      <c r="TS16" s="430"/>
      <c r="TT16" s="430"/>
      <c r="TU16" s="430"/>
      <c r="TV16" s="430"/>
      <c r="TW16" s="430"/>
      <c r="TX16" s="430"/>
      <c r="TY16" s="430"/>
      <c r="TZ16" s="430"/>
      <c r="UA16" s="430"/>
      <c r="UB16" s="430"/>
      <c r="UC16" s="430"/>
      <c r="UD16" s="430"/>
      <c r="UE16" s="430"/>
      <c r="UF16" s="430"/>
      <c r="UG16" s="430"/>
      <c r="UH16" s="430"/>
      <c r="UI16" s="430"/>
      <c r="UJ16" s="430"/>
      <c r="UK16" s="430"/>
      <c r="UL16" s="430"/>
      <c r="UM16" s="430"/>
      <c r="UN16" s="430"/>
      <c r="UO16" s="430"/>
      <c r="UP16" s="430"/>
      <c r="UQ16" s="430"/>
      <c r="UR16" s="430"/>
      <c r="US16" s="430"/>
      <c r="UT16" s="430"/>
      <c r="UU16" s="430"/>
      <c r="UV16" s="430"/>
      <c r="UW16" s="430"/>
      <c r="UX16" s="430"/>
      <c r="UY16" s="430"/>
      <c r="UZ16" s="430"/>
      <c r="VA16" s="430"/>
      <c r="VB16" s="430"/>
      <c r="VC16" s="430"/>
      <c r="VD16" s="430"/>
      <c r="VE16" s="430"/>
      <c r="VF16" s="430"/>
      <c r="VG16" s="430"/>
      <c r="VH16" s="430"/>
      <c r="VI16" s="430"/>
      <c r="VJ16" s="430"/>
      <c r="VK16" s="430"/>
      <c r="VL16" s="430"/>
      <c r="VM16" s="430"/>
      <c r="VN16" s="430"/>
      <c r="VO16" s="430"/>
      <c r="VP16" s="430"/>
      <c r="VQ16" s="430"/>
      <c r="VR16" s="430"/>
      <c r="VS16" s="430"/>
      <c r="VT16" s="430"/>
      <c r="VU16" s="430"/>
      <c r="VV16" s="430"/>
      <c r="VW16" s="430"/>
      <c r="VX16" s="430"/>
      <c r="VY16" s="430"/>
      <c r="VZ16" s="430"/>
      <c r="WA16" s="430"/>
      <c r="WB16" s="430"/>
      <c r="WC16" s="430"/>
      <c r="WD16" s="430"/>
      <c r="WE16" s="430"/>
      <c r="WF16" s="430"/>
      <c r="WG16" s="430"/>
      <c r="WH16" s="430"/>
      <c r="WI16" s="430"/>
      <c r="WJ16" s="430"/>
      <c r="WK16" s="430"/>
      <c r="WL16" s="430"/>
      <c r="WM16" s="430"/>
      <c r="WN16" s="430"/>
      <c r="WO16" s="430"/>
      <c r="WP16" s="430"/>
      <c r="WQ16" s="430"/>
      <c r="WR16" s="430"/>
      <c r="WS16" s="430"/>
      <c r="WT16" s="430"/>
      <c r="WU16" s="430"/>
      <c r="WV16" s="430"/>
      <c r="WW16" s="430"/>
      <c r="WX16" s="430"/>
      <c r="WY16" s="430"/>
      <c r="WZ16" s="430"/>
      <c r="XA16" s="430"/>
      <c r="XB16" s="430"/>
      <c r="XC16" s="430"/>
      <c r="XD16" s="430"/>
      <c r="XE16" s="430"/>
      <c r="XF16" s="430"/>
      <c r="XG16" s="430"/>
      <c r="XH16" s="430"/>
      <c r="XI16" s="430"/>
      <c r="XJ16" s="430"/>
      <c r="XK16" s="430"/>
      <c r="XL16" s="430"/>
      <c r="XM16" s="430"/>
      <c r="XN16" s="430"/>
      <c r="XO16" s="430"/>
      <c r="XP16" s="430"/>
      <c r="XQ16" s="430"/>
      <c r="XR16" s="430"/>
      <c r="XS16" s="430"/>
      <c r="XT16" s="430"/>
      <c r="XU16" s="430"/>
      <c r="XV16" s="430"/>
      <c r="XW16" s="430"/>
      <c r="XX16" s="430"/>
      <c r="XY16" s="430"/>
      <c r="XZ16" s="430"/>
      <c r="YA16" s="430"/>
      <c r="YB16" s="430"/>
      <c r="YC16" s="430"/>
      <c r="YD16" s="430"/>
      <c r="YE16" s="430"/>
      <c r="YF16" s="430"/>
      <c r="YG16" s="430"/>
      <c r="YH16" s="430"/>
      <c r="YI16" s="430"/>
      <c r="YJ16" s="430"/>
      <c r="YK16" s="430"/>
      <c r="YL16" s="430"/>
      <c r="YM16" s="430"/>
      <c r="YN16" s="430"/>
      <c r="YO16" s="430"/>
      <c r="YP16" s="430"/>
      <c r="YQ16" s="430"/>
      <c r="YR16" s="430"/>
      <c r="YS16" s="430"/>
      <c r="YT16" s="430"/>
      <c r="YU16" s="430"/>
      <c r="YV16" s="430"/>
      <c r="YW16" s="430"/>
      <c r="YX16" s="430"/>
      <c r="YY16" s="430"/>
      <c r="YZ16" s="430"/>
      <c r="ZA16" s="430"/>
      <c r="ZB16" s="430"/>
      <c r="ZC16" s="430"/>
      <c r="ZD16" s="430"/>
      <c r="ZE16" s="430"/>
      <c r="ZF16" s="430"/>
      <c r="ZG16" s="430"/>
      <c r="ZH16" s="430"/>
      <c r="ZI16" s="430"/>
      <c r="ZJ16" s="430"/>
      <c r="ZK16" s="430"/>
      <c r="ZL16" s="430"/>
      <c r="ZM16" s="430"/>
      <c r="ZN16" s="430"/>
      <c r="ZO16" s="430"/>
      <c r="ZP16" s="430"/>
    </row>
    <row r="17" spans="1:692" s="312" customFormat="1" ht="36" hidden="1" customHeight="1" x14ac:dyDescent="0.25">
      <c r="A17" s="294"/>
      <c r="B17" s="80"/>
      <c r="C17" s="713" t="s">
        <v>2001</v>
      </c>
      <c r="D17" s="713"/>
      <c r="E17" s="713"/>
      <c r="F17" s="713"/>
      <c r="G17" s="713"/>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13"/>
      <c r="AL17" s="713"/>
      <c r="AM17" s="713"/>
      <c r="AN17" s="713"/>
      <c r="AO17" s="713"/>
      <c r="AP17" s="713"/>
      <c r="AQ17" s="713"/>
      <c r="AR17" s="713"/>
      <c r="AS17" s="713"/>
      <c r="AT17" s="713"/>
      <c r="AU17" s="713"/>
      <c r="AV17" s="713"/>
      <c r="AW17" s="713"/>
      <c r="AX17" s="713"/>
      <c r="AY17" s="713"/>
      <c r="AZ17" s="713"/>
      <c r="BA17" s="713"/>
      <c r="BB17" s="713"/>
      <c r="BC17" s="713"/>
      <c r="BD17" s="713"/>
      <c r="BE17" s="713"/>
      <c r="BF17" s="713"/>
      <c r="BG17" s="713"/>
      <c r="BH17" s="713"/>
      <c r="BI17" s="713"/>
      <c r="BJ17" s="713"/>
      <c r="BK17" s="713"/>
      <c r="BL17" s="713"/>
      <c r="BM17" s="713"/>
      <c r="BN17" s="713"/>
      <c r="BO17" s="713"/>
      <c r="BP17" s="713"/>
      <c r="BQ17" s="713"/>
      <c r="BR17" s="713"/>
      <c r="BS17" s="713"/>
      <c r="BT17" s="713"/>
      <c r="BU17" s="713"/>
      <c r="BV17" s="713"/>
      <c r="BW17" s="713"/>
      <c r="BX17" s="713"/>
      <c r="BY17" s="713"/>
      <c r="BZ17" s="366"/>
      <c r="CA17" s="318"/>
      <c r="CB17" s="318"/>
      <c r="CC17" s="318"/>
      <c r="CD17" s="318"/>
      <c r="CE17" s="318"/>
      <c r="CF17" s="318"/>
      <c r="CG17" s="319"/>
      <c r="CH17" s="319"/>
      <c r="CI17" s="320"/>
      <c r="CJ17" s="320"/>
      <c r="CK17" s="320"/>
      <c r="CL17" s="320"/>
      <c r="CM17" s="320"/>
      <c r="CN17" s="320"/>
      <c r="CO17" s="320"/>
      <c r="CP17" s="320"/>
      <c r="CQ17" s="320"/>
      <c r="CR17" s="320"/>
      <c r="CS17" s="320"/>
      <c r="CT17" s="320"/>
      <c r="CU17" s="320"/>
      <c r="DY17" s="743"/>
      <c r="DZ17" s="744"/>
      <c r="EA17" s="744"/>
      <c r="EB17" s="745"/>
    </row>
    <row r="18" spans="1:692" s="11" customFormat="1" ht="36" hidden="1" customHeight="1" x14ac:dyDescent="0.3">
      <c r="A18" s="32" t="s">
        <v>1274</v>
      </c>
      <c r="B18" s="13" t="s">
        <v>990</v>
      </c>
      <c r="C18" s="678" t="s">
        <v>2144</v>
      </c>
      <c r="D18" s="678" t="s">
        <v>1907</v>
      </c>
      <c r="E18" s="13"/>
      <c r="F18" s="678" t="s">
        <v>2045</v>
      </c>
      <c r="G18" s="687" t="s">
        <v>664</v>
      </c>
      <c r="H18" s="687" t="s">
        <v>1802</v>
      </c>
      <c r="I18" s="291"/>
      <c r="J18" s="291"/>
      <c r="K18" s="244"/>
      <c r="L18" s="244"/>
      <c r="M18" s="684" t="s">
        <v>2183</v>
      </c>
      <c r="N18" s="693" t="s">
        <v>2035</v>
      </c>
      <c r="O18" s="699" t="s">
        <v>2038</v>
      </c>
      <c r="P18" s="553" t="s">
        <v>1825</v>
      </c>
      <c r="Q18" s="49"/>
      <c r="R18" s="49"/>
      <c r="S18" s="49"/>
      <c r="T18" s="537" t="s">
        <v>2039</v>
      </c>
      <c r="U18" s="291"/>
      <c r="V18" s="291"/>
      <c r="W18" s="291" t="s">
        <v>176</v>
      </c>
      <c r="X18" s="241" t="s">
        <v>1835</v>
      </c>
      <c r="Y18" s="241" t="s">
        <v>1913</v>
      </c>
      <c r="Z18" s="335"/>
      <c r="AA18" s="297"/>
      <c r="AB18" s="297"/>
      <c r="AC18" s="297"/>
      <c r="AD18" s="297"/>
      <c r="AE18" s="297"/>
      <c r="AF18" s="297"/>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323" t="s">
        <v>2040</v>
      </c>
      <c r="BO18" s="241"/>
      <c r="BP18" s="241" t="s">
        <v>208</v>
      </c>
      <c r="BQ18" s="241" t="s">
        <v>208</v>
      </c>
      <c r="BR18" s="241" t="s">
        <v>208</v>
      </c>
      <c r="BS18" s="241" t="s">
        <v>208</v>
      </c>
      <c r="BT18" s="241" t="s">
        <v>208</v>
      </c>
      <c r="BU18" s="241"/>
      <c r="BV18" s="241"/>
      <c r="BW18" s="241"/>
      <c r="BX18" s="13" t="s">
        <v>2041</v>
      </c>
      <c r="BY18" s="13" t="s">
        <v>1277</v>
      </c>
      <c r="BZ18" s="367"/>
      <c r="CA18" s="193"/>
      <c r="CB18" s="193"/>
      <c r="CC18" s="193"/>
      <c r="CD18" s="193"/>
      <c r="CE18" s="193"/>
      <c r="CF18" s="193"/>
      <c r="CG18" s="194"/>
      <c r="CH18" s="194"/>
      <c r="CI18" s="12"/>
      <c r="CJ18" s="12"/>
      <c r="CK18" s="12"/>
      <c r="CL18" s="12"/>
      <c r="CM18" s="12"/>
      <c r="CN18" s="12"/>
      <c r="CO18" s="12"/>
      <c r="CP18" s="12"/>
      <c r="CQ18" s="12"/>
      <c r="CR18" s="12"/>
      <c r="CS18" s="12"/>
      <c r="CT18" s="12"/>
      <c r="CU18" s="12"/>
      <c r="DY18" s="413"/>
      <c r="DZ18" s="413"/>
      <c r="EA18" s="413"/>
      <c r="EB18" s="413"/>
    </row>
    <row r="19" spans="1:692" s="11" customFormat="1" ht="63.75" hidden="1" customHeight="1" x14ac:dyDescent="0.3">
      <c r="A19" s="32"/>
      <c r="B19" s="13"/>
      <c r="C19" s="679"/>
      <c r="D19" s="679"/>
      <c r="E19" s="13"/>
      <c r="F19" s="679"/>
      <c r="G19" s="688"/>
      <c r="H19" s="688"/>
      <c r="I19" s="291"/>
      <c r="J19" s="291"/>
      <c r="K19" s="244"/>
      <c r="L19" s="244"/>
      <c r="M19" s="685"/>
      <c r="N19" s="694"/>
      <c r="O19" s="699"/>
      <c r="P19" s="49" t="s">
        <v>1826</v>
      </c>
      <c r="Q19" s="49"/>
      <c r="R19" s="49"/>
      <c r="S19" s="49"/>
      <c r="T19" s="49" t="s">
        <v>1914</v>
      </c>
      <c r="U19" s="13"/>
      <c r="V19" s="13"/>
      <c r="W19" s="13" t="s">
        <v>176</v>
      </c>
      <c r="X19" s="80">
        <v>0</v>
      </c>
      <c r="Y19" s="336">
        <v>0</v>
      </c>
      <c r="Z19" s="287">
        <v>0.2</v>
      </c>
      <c r="AA19" s="80" t="s">
        <v>670</v>
      </c>
      <c r="AB19" s="80" t="s">
        <v>1691</v>
      </c>
      <c r="AC19" s="80"/>
      <c r="AD19" s="80" t="s">
        <v>1692</v>
      </c>
      <c r="AE19" s="80" t="s">
        <v>1788</v>
      </c>
      <c r="AF19" s="80"/>
      <c r="AG19" s="80"/>
      <c r="AH19" s="80"/>
      <c r="AI19" s="80"/>
      <c r="AJ19" s="80">
        <v>20</v>
      </c>
      <c r="AK19" s="80" t="s">
        <v>670</v>
      </c>
      <c r="AL19" s="80"/>
      <c r="AM19" s="80"/>
      <c r="AN19" s="80"/>
      <c r="AO19" s="80"/>
      <c r="AP19" s="80"/>
      <c r="AQ19" s="80"/>
      <c r="AR19" s="80"/>
      <c r="AS19" s="80"/>
      <c r="AT19" s="80">
        <v>20</v>
      </c>
      <c r="AU19" s="80" t="s">
        <v>670</v>
      </c>
      <c r="AV19" s="80"/>
      <c r="AW19" s="80"/>
      <c r="AX19" s="80"/>
      <c r="AY19" s="80"/>
      <c r="AZ19" s="80"/>
      <c r="BA19" s="80"/>
      <c r="BB19" s="80"/>
      <c r="BC19" s="80"/>
      <c r="BD19" s="80">
        <v>20</v>
      </c>
      <c r="BE19" s="80" t="s">
        <v>670</v>
      </c>
      <c r="BF19" s="80"/>
      <c r="BG19" s="80"/>
      <c r="BH19" s="80"/>
      <c r="BI19" s="80"/>
      <c r="BJ19" s="80"/>
      <c r="BK19" s="80"/>
      <c r="BL19" s="80"/>
      <c r="BM19" s="80"/>
      <c r="BN19" s="80">
        <v>3</v>
      </c>
      <c r="BO19" s="241"/>
      <c r="BP19" s="291"/>
      <c r="BQ19" s="291"/>
      <c r="BR19" s="291"/>
      <c r="BS19" s="291"/>
      <c r="BT19" s="291"/>
      <c r="BU19" s="391"/>
      <c r="BV19" s="391"/>
      <c r="BW19" s="241"/>
      <c r="BX19" s="13" t="s">
        <v>2041</v>
      </c>
      <c r="BY19" s="13" t="s">
        <v>1277</v>
      </c>
      <c r="BZ19" s="367"/>
      <c r="CA19" s="193"/>
      <c r="CB19" s="193"/>
      <c r="CC19" s="193"/>
      <c r="CD19" s="193"/>
      <c r="CE19" s="193"/>
      <c r="CF19" s="193"/>
      <c r="CG19" s="194"/>
      <c r="CH19" s="194"/>
      <c r="CI19" s="12"/>
      <c r="CJ19" s="12"/>
      <c r="CK19" s="12"/>
      <c r="CL19" s="12"/>
      <c r="CM19" s="12"/>
      <c r="CN19" s="12"/>
      <c r="CO19" s="12"/>
      <c r="CP19" s="12"/>
      <c r="CQ19" s="12"/>
      <c r="CR19" s="12"/>
      <c r="CS19" s="12"/>
      <c r="CT19" s="12"/>
      <c r="CU19" s="12"/>
      <c r="DY19" s="413"/>
      <c r="DZ19" s="413"/>
      <c r="EA19" s="413"/>
      <c r="EB19" s="413"/>
    </row>
    <row r="20" spans="1:692" s="11" customFormat="1" ht="87" hidden="1" customHeight="1" x14ac:dyDescent="0.3">
      <c r="A20" s="32"/>
      <c r="B20" s="13"/>
      <c r="C20" s="679"/>
      <c r="D20" s="679"/>
      <c r="E20" s="13"/>
      <c r="F20" s="679"/>
      <c r="G20" s="688"/>
      <c r="H20" s="688"/>
      <c r="I20" s="291"/>
      <c r="J20" s="291"/>
      <c r="K20" s="244"/>
      <c r="L20" s="244"/>
      <c r="M20" s="685"/>
      <c r="N20" s="694"/>
      <c r="O20" s="699"/>
      <c r="P20" s="557"/>
      <c r="Q20" s="49"/>
      <c r="R20" s="49"/>
      <c r="S20" s="49"/>
      <c r="T20" s="49" t="s">
        <v>1879</v>
      </c>
      <c r="U20" s="13"/>
      <c r="V20" s="13"/>
      <c r="W20" s="13" t="s">
        <v>14</v>
      </c>
      <c r="X20" s="80" t="s">
        <v>1945</v>
      </c>
      <c r="Y20" s="80" t="s">
        <v>1944</v>
      </c>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t="s">
        <v>2145</v>
      </c>
      <c r="BO20" s="80"/>
      <c r="BP20" s="13"/>
      <c r="BQ20" s="13"/>
      <c r="BR20" s="13"/>
      <c r="BS20" s="13"/>
      <c r="BT20" s="13"/>
      <c r="BU20" s="389"/>
      <c r="BV20" s="389"/>
      <c r="BW20" s="241"/>
      <c r="BX20" s="13" t="s">
        <v>2041</v>
      </c>
      <c r="BY20" s="13" t="s">
        <v>1277</v>
      </c>
      <c r="BZ20" s="367"/>
      <c r="CA20" s="193"/>
      <c r="CB20" s="193"/>
      <c r="CC20" s="193"/>
      <c r="CD20" s="193"/>
      <c r="CE20" s="193"/>
      <c r="CF20" s="193"/>
      <c r="CG20" s="194"/>
      <c r="CH20" s="194"/>
      <c r="CI20" s="12"/>
      <c r="CJ20" s="12"/>
      <c r="CK20" s="12"/>
      <c r="CL20" s="12"/>
      <c r="CM20" s="12"/>
      <c r="CN20" s="12"/>
      <c r="CO20" s="12"/>
      <c r="CP20" s="12"/>
      <c r="CQ20" s="12"/>
      <c r="CR20" s="12"/>
      <c r="CS20" s="12"/>
      <c r="CT20" s="12"/>
      <c r="CU20" s="12"/>
      <c r="DY20" s="413"/>
      <c r="DZ20" s="413"/>
      <c r="EA20" s="413"/>
      <c r="EB20" s="413"/>
    </row>
    <row r="21" spans="1:692" s="6" customFormat="1" ht="69" hidden="1" customHeight="1" x14ac:dyDescent="0.25">
      <c r="A21" s="32" t="s">
        <v>1274</v>
      </c>
      <c r="B21" s="13" t="s">
        <v>990</v>
      </c>
      <c r="C21" s="679"/>
      <c r="D21" s="680"/>
      <c r="E21" s="13"/>
      <c r="F21" s="679"/>
      <c r="G21" s="688"/>
      <c r="H21" s="689"/>
      <c r="I21" s="291" t="s">
        <v>1129</v>
      </c>
      <c r="J21" s="291"/>
      <c r="K21" s="244"/>
      <c r="L21" s="244"/>
      <c r="M21" s="685"/>
      <c r="N21" s="694"/>
      <c r="O21" s="50" t="s">
        <v>1837</v>
      </c>
      <c r="P21" s="49" t="s">
        <v>914</v>
      </c>
      <c r="Q21" s="560" t="s">
        <v>1130</v>
      </c>
      <c r="R21" s="49"/>
      <c r="S21" s="49" t="s">
        <v>1273</v>
      </c>
      <c r="T21" s="49" t="s">
        <v>2184</v>
      </c>
      <c r="U21" s="76" t="s">
        <v>1827</v>
      </c>
      <c r="V21" s="13"/>
      <c r="W21" s="13" t="s">
        <v>14</v>
      </c>
      <c r="X21" s="295" t="s">
        <v>845</v>
      </c>
      <c r="Y21" s="80" t="s">
        <v>846</v>
      </c>
      <c r="Z21" s="80" t="s">
        <v>1252</v>
      </c>
      <c r="AA21" s="80" t="s">
        <v>1132</v>
      </c>
      <c r="AB21" s="80" t="s">
        <v>131</v>
      </c>
      <c r="AC21" s="80"/>
      <c r="AD21" s="80" t="s">
        <v>1693</v>
      </c>
      <c r="AE21" s="80" t="s">
        <v>1694</v>
      </c>
      <c r="AF21" s="80"/>
      <c r="AG21" s="80"/>
      <c r="AH21" s="80"/>
      <c r="AI21" s="80"/>
      <c r="AJ21" s="80" t="s">
        <v>1252</v>
      </c>
      <c r="AK21" s="80" t="s">
        <v>1132</v>
      </c>
      <c r="AL21" s="80"/>
      <c r="AM21" s="80"/>
      <c r="AN21" s="80"/>
      <c r="AO21" s="80"/>
      <c r="AP21" s="80"/>
      <c r="AQ21" s="80"/>
      <c r="AR21" s="80"/>
      <c r="AS21" s="80"/>
      <c r="AT21" s="80" t="s">
        <v>1252</v>
      </c>
      <c r="AU21" s="80" t="s">
        <v>1132</v>
      </c>
      <c r="AV21" s="80"/>
      <c r="AW21" s="80"/>
      <c r="AX21" s="80"/>
      <c r="AY21" s="80"/>
      <c r="AZ21" s="80"/>
      <c r="BA21" s="80"/>
      <c r="BB21" s="80"/>
      <c r="BC21" s="80"/>
      <c r="BD21" s="287">
        <v>0.05</v>
      </c>
      <c r="BE21" s="80" t="s">
        <v>1132</v>
      </c>
      <c r="BF21" s="80"/>
      <c r="BG21" s="80"/>
      <c r="BH21" s="80"/>
      <c r="BI21" s="80"/>
      <c r="BJ21" s="80"/>
      <c r="BK21" s="80"/>
      <c r="BL21" s="80"/>
      <c r="BM21" s="80"/>
      <c r="BN21" s="287">
        <v>0.08</v>
      </c>
      <c r="BO21" s="287"/>
      <c r="BP21" s="58"/>
      <c r="BQ21" s="58"/>
      <c r="BR21" s="58"/>
      <c r="BS21" s="248"/>
      <c r="BT21" s="248"/>
      <c r="BU21" s="391"/>
      <c r="BV21" s="391"/>
      <c r="BW21" s="287"/>
      <c r="BX21" s="13" t="s">
        <v>2041</v>
      </c>
      <c r="BY21" s="291" t="s">
        <v>1277</v>
      </c>
      <c r="BZ21" s="368"/>
      <c r="CA21" s="195"/>
      <c r="CB21" s="195"/>
      <c r="CC21" s="193"/>
      <c r="CD21" s="193"/>
      <c r="CE21" s="193"/>
      <c r="CF21" s="193"/>
      <c r="CG21" s="193"/>
      <c r="CH21" s="193"/>
      <c r="CI21" s="3"/>
      <c r="CJ21" s="3"/>
      <c r="CK21" s="3"/>
      <c r="CL21" s="3"/>
      <c r="CM21" s="3"/>
      <c r="CN21" s="3"/>
      <c r="CO21" s="3"/>
      <c r="CP21" s="3"/>
      <c r="CQ21" s="3"/>
      <c r="CR21" s="3"/>
      <c r="CS21" s="3"/>
      <c r="CT21" s="3"/>
      <c r="CU21" s="3"/>
      <c r="DY21" s="189"/>
      <c r="DZ21" s="189"/>
      <c r="EA21" s="189"/>
      <c r="EB21" s="189"/>
    </row>
    <row r="22" spans="1:692" s="7" customFormat="1" ht="82.5" hidden="1" customHeight="1" x14ac:dyDescent="0.3">
      <c r="A22" s="32" t="s">
        <v>1274</v>
      </c>
      <c r="B22" s="13" t="s">
        <v>990</v>
      </c>
      <c r="C22" s="679"/>
      <c r="D22" s="681" t="s">
        <v>2146</v>
      </c>
      <c r="E22" s="13"/>
      <c r="F22" s="679"/>
      <c r="G22" s="688"/>
      <c r="H22" s="13" t="s">
        <v>1823</v>
      </c>
      <c r="I22" s="13" t="s">
        <v>323</v>
      </c>
      <c r="J22" s="13"/>
      <c r="K22" s="13"/>
      <c r="L22" s="13"/>
      <c r="M22" s="685"/>
      <c r="N22" s="49" t="s">
        <v>2185</v>
      </c>
      <c r="O22" s="49" t="s">
        <v>847</v>
      </c>
      <c r="P22" s="49"/>
      <c r="Q22" s="49" t="s">
        <v>322</v>
      </c>
      <c r="R22" s="49"/>
      <c r="S22" s="49" t="s">
        <v>1140</v>
      </c>
      <c r="T22" s="49" t="s">
        <v>1881</v>
      </c>
      <c r="U22" s="13" t="s">
        <v>1141</v>
      </c>
      <c r="V22" s="13"/>
      <c r="W22" s="13" t="s">
        <v>176</v>
      </c>
      <c r="X22" s="80">
        <v>0</v>
      </c>
      <c r="Y22" s="241" t="s">
        <v>1952</v>
      </c>
      <c r="Z22" s="230" t="s">
        <v>849</v>
      </c>
      <c r="AA22" s="230" t="s">
        <v>1154</v>
      </c>
      <c r="AB22" s="230" t="s">
        <v>1786</v>
      </c>
      <c r="AC22" s="230"/>
      <c r="AD22" s="230"/>
      <c r="AE22" s="230"/>
      <c r="AF22" s="230"/>
      <c r="AG22" s="230"/>
      <c r="AH22" s="230"/>
      <c r="AI22" s="230"/>
      <c r="AJ22" s="241" t="s">
        <v>850</v>
      </c>
      <c r="AK22" s="241" t="s">
        <v>1155</v>
      </c>
      <c r="AL22" s="241"/>
      <c r="AM22" s="241"/>
      <c r="AN22" s="241"/>
      <c r="AO22" s="241"/>
      <c r="AP22" s="241"/>
      <c r="AQ22" s="241"/>
      <c r="AR22" s="241"/>
      <c r="AS22" s="241"/>
      <c r="AT22" s="241" t="s">
        <v>851</v>
      </c>
      <c r="AU22" s="241" t="s">
        <v>2186</v>
      </c>
      <c r="AV22" s="241"/>
      <c r="AW22" s="241"/>
      <c r="AX22" s="241"/>
      <c r="AY22" s="241"/>
      <c r="AZ22" s="241"/>
      <c r="BA22" s="241"/>
      <c r="BB22" s="241"/>
      <c r="BC22" s="241"/>
      <c r="BD22" s="241" t="s">
        <v>852</v>
      </c>
      <c r="BE22" s="241" t="s">
        <v>1157</v>
      </c>
      <c r="BF22" s="241"/>
      <c r="BG22" s="241"/>
      <c r="BH22" s="241"/>
      <c r="BI22" s="241"/>
      <c r="BJ22" s="241"/>
      <c r="BK22" s="241"/>
      <c r="BL22" s="241"/>
      <c r="BM22" s="241"/>
      <c r="BN22" s="241" t="s">
        <v>2043</v>
      </c>
      <c r="BO22" s="241"/>
      <c r="BP22" s="291"/>
      <c r="BQ22" s="291"/>
      <c r="BR22" s="291"/>
      <c r="BS22" s="223"/>
      <c r="BT22" s="223"/>
      <c r="BU22" s="391"/>
      <c r="BV22" s="391"/>
      <c r="BW22" s="241"/>
      <c r="BX22" s="13" t="s">
        <v>2041</v>
      </c>
      <c r="BY22" s="291" t="s">
        <v>1277</v>
      </c>
      <c r="BZ22" s="369"/>
      <c r="CA22" s="196"/>
      <c r="CB22" s="196"/>
      <c r="CC22" s="196"/>
      <c r="CD22" s="196"/>
      <c r="CE22" s="196"/>
      <c r="CF22" s="196"/>
      <c r="CG22" s="197"/>
      <c r="CH22" s="197"/>
      <c r="DY22" s="413"/>
      <c r="DZ22" s="413"/>
      <c r="EA22" s="413"/>
      <c r="EB22" s="413"/>
    </row>
    <row r="23" spans="1:692" s="7" customFormat="1" ht="77.25" hidden="1" customHeight="1" x14ac:dyDescent="0.3">
      <c r="A23" s="32" t="s">
        <v>1274</v>
      </c>
      <c r="B23" s="13" t="s">
        <v>990</v>
      </c>
      <c r="C23" s="679"/>
      <c r="D23" s="682"/>
      <c r="E23" s="13"/>
      <c r="F23" s="679"/>
      <c r="G23" s="688"/>
      <c r="H23" s="684" t="s">
        <v>1828</v>
      </c>
      <c r="I23" s="13" t="s">
        <v>2187</v>
      </c>
      <c r="J23" s="13"/>
      <c r="K23" s="13"/>
      <c r="L23" s="13"/>
      <c r="M23" s="685"/>
      <c r="N23" s="699" t="s">
        <v>2188</v>
      </c>
      <c r="O23" s="693" t="s">
        <v>327</v>
      </c>
      <c r="P23" s="557"/>
      <c r="Q23" s="557" t="s">
        <v>326</v>
      </c>
      <c r="R23" s="557"/>
      <c r="S23" s="557" t="s">
        <v>2189</v>
      </c>
      <c r="T23" s="49" t="s">
        <v>1880</v>
      </c>
      <c r="U23" s="61" t="s">
        <v>1144</v>
      </c>
      <c r="V23" s="61"/>
      <c r="W23" s="13" t="s">
        <v>176</v>
      </c>
      <c r="X23" s="298" t="s">
        <v>1953</v>
      </c>
      <c r="Y23" s="241" t="s">
        <v>1956</v>
      </c>
      <c r="Z23" s="230" t="s">
        <v>849</v>
      </c>
      <c r="AA23" s="230" t="s">
        <v>1154</v>
      </c>
      <c r="AB23" s="230" t="s">
        <v>1786</v>
      </c>
      <c r="AC23" s="230"/>
      <c r="AD23" s="230"/>
      <c r="AE23" s="230"/>
      <c r="AF23" s="230"/>
      <c r="AG23" s="230"/>
      <c r="AH23" s="230"/>
      <c r="AI23" s="230"/>
      <c r="AJ23" s="241" t="s">
        <v>850</v>
      </c>
      <c r="AK23" s="241" t="s">
        <v>1155</v>
      </c>
      <c r="AL23" s="241"/>
      <c r="AM23" s="241"/>
      <c r="AN23" s="241"/>
      <c r="AO23" s="241"/>
      <c r="AP23" s="241"/>
      <c r="AQ23" s="241"/>
      <c r="AR23" s="241"/>
      <c r="AS23" s="241"/>
      <c r="AT23" s="241" t="s">
        <v>1158</v>
      </c>
      <c r="AU23" s="241" t="s">
        <v>1159</v>
      </c>
      <c r="AV23" s="241"/>
      <c r="AW23" s="241"/>
      <c r="AX23" s="241"/>
      <c r="AY23" s="241"/>
      <c r="AZ23" s="241"/>
      <c r="BA23" s="241"/>
      <c r="BB23" s="241"/>
      <c r="BC23" s="241"/>
      <c r="BD23" s="241" t="s">
        <v>2190</v>
      </c>
      <c r="BE23" s="241" t="s">
        <v>1161</v>
      </c>
      <c r="BF23" s="241"/>
      <c r="BG23" s="241"/>
      <c r="BH23" s="241"/>
      <c r="BI23" s="241"/>
      <c r="BJ23" s="241"/>
      <c r="BK23" s="241"/>
      <c r="BL23" s="241"/>
      <c r="BM23" s="241"/>
      <c r="BN23" s="241" t="s">
        <v>1956</v>
      </c>
      <c r="BO23" s="241"/>
      <c r="BP23" s="61"/>
      <c r="BQ23" s="61"/>
      <c r="BR23" s="61"/>
      <c r="BS23" s="61"/>
      <c r="BT23" s="61"/>
      <c r="BU23" s="61"/>
      <c r="BV23" s="61"/>
      <c r="BW23" s="241"/>
      <c r="BX23" s="13" t="s">
        <v>2041</v>
      </c>
      <c r="BY23" s="291" t="s">
        <v>1277</v>
      </c>
      <c r="BZ23" s="369"/>
      <c r="CA23" s="196"/>
      <c r="CB23" s="196"/>
      <c r="CC23" s="196"/>
      <c r="CD23" s="196"/>
      <c r="CE23" s="196"/>
      <c r="CF23" s="196"/>
      <c r="CG23" s="197"/>
      <c r="CH23" s="197"/>
      <c r="DY23" s="413"/>
      <c r="DZ23" s="413"/>
      <c r="EA23" s="413"/>
      <c r="EB23" s="413"/>
    </row>
    <row r="24" spans="1:692" s="7" customFormat="1" ht="78" hidden="1" customHeight="1" x14ac:dyDescent="0.3">
      <c r="A24" s="32"/>
      <c r="B24" s="13"/>
      <c r="C24" s="680"/>
      <c r="D24" s="683"/>
      <c r="E24" s="13"/>
      <c r="F24" s="680"/>
      <c r="G24" s="689"/>
      <c r="H24" s="686"/>
      <c r="I24" s="13"/>
      <c r="J24" s="13"/>
      <c r="K24" s="13"/>
      <c r="L24" s="13"/>
      <c r="M24" s="686"/>
      <c r="N24" s="694"/>
      <c r="O24" s="693"/>
      <c r="P24" s="557"/>
      <c r="Q24" s="557"/>
      <c r="R24" s="557"/>
      <c r="S24" s="557"/>
      <c r="T24" s="49" t="s">
        <v>1911</v>
      </c>
      <c r="U24" s="13"/>
      <c r="V24" s="13"/>
      <c r="W24" s="13" t="s">
        <v>14</v>
      </c>
      <c r="X24" s="80">
        <v>0</v>
      </c>
      <c r="Y24" s="80">
        <v>0</v>
      </c>
      <c r="Z24" s="265"/>
      <c r="AA24" s="265"/>
      <c r="AB24" s="265"/>
      <c r="AC24" s="265"/>
      <c r="AD24" s="265"/>
      <c r="AE24" s="265"/>
      <c r="AF24" s="265"/>
      <c r="AG24" s="265"/>
      <c r="AH24" s="265"/>
      <c r="AI24" s="265"/>
      <c r="AJ24" s="295"/>
      <c r="AK24" s="295"/>
      <c r="AL24" s="295"/>
      <c r="AM24" s="295"/>
      <c r="AN24" s="295"/>
      <c r="AO24" s="295"/>
      <c r="AP24" s="295"/>
      <c r="AQ24" s="295"/>
      <c r="AR24" s="295"/>
      <c r="AS24" s="295"/>
      <c r="AT24" s="295"/>
      <c r="AU24" s="295"/>
      <c r="AV24" s="295"/>
      <c r="AW24" s="295"/>
      <c r="AX24" s="295"/>
      <c r="AY24" s="295"/>
      <c r="AZ24" s="295"/>
      <c r="BA24" s="295"/>
      <c r="BB24" s="295"/>
      <c r="BC24" s="295"/>
      <c r="BD24" s="295"/>
      <c r="BE24" s="295"/>
      <c r="BF24" s="295"/>
      <c r="BG24" s="295"/>
      <c r="BH24" s="295"/>
      <c r="BI24" s="295"/>
      <c r="BJ24" s="295"/>
      <c r="BK24" s="295"/>
      <c r="BL24" s="295"/>
      <c r="BM24" s="295"/>
      <c r="BN24" s="80" t="s">
        <v>1912</v>
      </c>
      <c r="BO24" s="80"/>
      <c r="BP24" s="13"/>
      <c r="BQ24" s="13"/>
      <c r="BR24" s="13"/>
      <c r="BS24" s="13"/>
      <c r="BT24" s="13"/>
      <c r="BU24" s="389"/>
      <c r="BV24" s="389"/>
      <c r="BW24" s="241"/>
      <c r="BX24" s="13" t="s">
        <v>2041</v>
      </c>
      <c r="BY24" s="291" t="s">
        <v>1277</v>
      </c>
      <c r="BZ24" s="369"/>
      <c r="CA24" s="196"/>
      <c r="CB24" s="196"/>
      <c r="CC24" s="196"/>
      <c r="CD24" s="196"/>
      <c r="CE24" s="196"/>
      <c r="CF24" s="196"/>
      <c r="CG24" s="197"/>
      <c r="CH24" s="197"/>
      <c r="DY24" s="413"/>
      <c r="DZ24" s="413"/>
      <c r="EA24" s="413"/>
      <c r="EB24" s="413"/>
    </row>
    <row r="25" spans="1:692" s="7" customFormat="1" ht="111.75" hidden="1" customHeight="1" x14ac:dyDescent="0.3">
      <c r="A25" s="399" t="s">
        <v>1274</v>
      </c>
      <c r="B25" s="389" t="s">
        <v>990</v>
      </c>
      <c r="C25" s="422" t="s">
        <v>2037</v>
      </c>
      <c r="D25" s="422" t="s">
        <v>2146</v>
      </c>
      <c r="E25" s="15"/>
      <c r="F25" s="392" t="s">
        <v>2045</v>
      </c>
      <c r="G25" s="396" t="s">
        <v>917</v>
      </c>
      <c r="H25" s="396" t="s">
        <v>1802</v>
      </c>
      <c r="I25" s="252" t="s">
        <v>2191</v>
      </c>
      <c r="J25" s="389"/>
      <c r="K25" s="389"/>
      <c r="L25" s="389"/>
      <c r="M25" s="388" t="s">
        <v>2044</v>
      </c>
      <c r="N25" s="49" t="s">
        <v>2035</v>
      </c>
      <c r="O25" s="49" t="s">
        <v>919</v>
      </c>
      <c r="P25" s="49" t="s">
        <v>1805</v>
      </c>
      <c r="Q25" s="49" t="s">
        <v>1138</v>
      </c>
      <c r="R25" s="49"/>
      <c r="S25" s="49" t="s">
        <v>1139</v>
      </c>
      <c r="T25" s="49" t="s">
        <v>1820</v>
      </c>
      <c r="U25" s="389" t="s">
        <v>1145</v>
      </c>
      <c r="V25" s="389"/>
      <c r="W25" s="389" t="s">
        <v>14</v>
      </c>
      <c r="X25" s="258">
        <v>1</v>
      </c>
      <c r="Y25" s="241" t="s">
        <v>2046</v>
      </c>
      <c r="Z25" s="401" t="s">
        <v>1146</v>
      </c>
      <c r="AA25" s="401" t="s">
        <v>208</v>
      </c>
      <c r="AB25" s="401" t="s">
        <v>1785</v>
      </c>
      <c r="AC25" s="401"/>
      <c r="AD25" s="401"/>
      <c r="AE25" s="401"/>
      <c r="AF25" s="401"/>
      <c r="AG25" s="401"/>
      <c r="AH25" s="401"/>
      <c r="AI25" s="401"/>
      <c r="AJ25" s="401" t="s">
        <v>1147</v>
      </c>
      <c r="AK25" s="401" t="s">
        <v>413</v>
      </c>
      <c r="AL25" s="401"/>
      <c r="AM25" s="401"/>
      <c r="AN25" s="401"/>
      <c r="AO25" s="401"/>
      <c r="AP25" s="401"/>
      <c r="AQ25" s="401"/>
      <c r="AR25" s="401"/>
      <c r="AS25" s="401"/>
      <c r="AT25" s="401" t="s">
        <v>1148</v>
      </c>
      <c r="AU25" s="401" t="s">
        <v>1149</v>
      </c>
      <c r="AV25" s="401"/>
      <c r="AW25" s="401"/>
      <c r="AX25" s="401"/>
      <c r="AY25" s="401"/>
      <c r="AZ25" s="401"/>
      <c r="BA25" s="401"/>
      <c r="BB25" s="401"/>
      <c r="BC25" s="401"/>
      <c r="BD25" s="401" t="s">
        <v>1150</v>
      </c>
      <c r="BE25" s="401" t="s">
        <v>1151</v>
      </c>
      <c r="BF25" s="401"/>
      <c r="BG25" s="401"/>
      <c r="BH25" s="401"/>
      <c r="BI25" s="401"/>
      <c r="BJ25" s="401"/>
      <c r="BK25" s="401"/>
      <c r="BL25" s="401"/>
      <c r="BM25" s="401"/>
      <c r="BN25" s="258" t="s">
        <v>1954</v>
      </c>
      <c r="BO25" s="258"/>
      <c r="BP25" s="391"/>
      <c r="BQ25" s="391"/>
      <c r="BR25" s="391"/>
      <c r="BS25" s="223"/>
      <c r="BT25" s="223"/>
      <c r="BU25" s="391"/>
      <c r="BV25" s="391"/>
      <c r="BW25" s="241"/>
      <c r="BX25" s="389" t="s">
        <v>2041</v>
      </c>
      <c r="BY25" s="391" t="s">
        <v>1277</v>
      </c>
      <c r="BZ25" s="369"/>
      <c r="CA25" s="196"/>
      <c r="CB25" s="196"/>
      <c r="CC25" s="196"/>
      <c r="CD25" s="196"/>
      <c r="CE25" s="196"/>
      <c r="CF25" s="196"/>
      <c r="CG25" s="197"/>
      <c r="CH25" s="197"/>
      <c r="DY25" s="413"/>
      <c r="DZ25" s="413"/>
      <c r="EA25" s="413"/>
      <c r="EB25" s="413"/>
    </row>
    <row r="26" spans="1:692" s="7" customFormat="1" ht="88.5" hidden="1" customHeight="1" x14ac:dyDescent="0.3">
      <c r="A26" s="399"/>
      <c r="B26" s="389"/>
      <c r="C26" s="423"/>
      <c r="D26" s="424"/>
      <c r="E26" s="389"/>
      <c r="F26" s="393"/>
      <c r="G26" s="229"/>
      <c r="H26" s="229"/>
      <c r="I26" s="252"/>
      <c r="J26" s="389"/>
      <c r="K26" s="389"/>
      <c r="L26" s="389"/>
      <c r="M26" s="425"/>
      <c r="N26" s="561"/>
      <c r="O26" s="49"/>
      <c r="P26" s="49"/>
      <c r="Q26" s="49"/>
      <c r="R26" s="49"/>
      <c r="S26" s="560"/>
      <c r="T26" s="49" t="s">
        <v>1919</v>
      </c>
      <c r="U26" s="61"/>
      <c r="V26" s="250"/>
      <c r="W26" s="389" t="s">
        <v>176</v>
      </c>
      <c r="X26" s="265" t="s">
        <v>1821</v>
      </c>
      <c r="Y26" s="241" t="s">
        <v>1822</v>
      </c>
      <c r="Z26" s="295"/>
      <c r="AA26" s="295"/>
      <c r="AB26" s="295"/>
      <c r="AC26" s="295"/>
      <c r="AD26" s="295"/>
      <c r="AE26" s="295"/>
      <c r="AF26" s="295"/>
      <c r="AG26" s="295"/>
      <c r="AH26" s="295"/>
      <c r="AI26" s="295"/>
      <c r="AJ26" s="295"/>
      <c r="AK26" s="295"/>
      <c r="AL26" s="295"/>
      <c r="AM26" s="295"/>
      <c r="AN26" s="295"/>
      <c r="AO26" s="295"/>
      <c r="AP26" s="295"/>
      <c r="AQ26" s="295"/>
      <c r="AR26" s="295"/>
      <c r="AS26" s="295"/>
      <c r="AT26" s="295"/>
      <c r="AU26" s="295"/>
      <c r="AV26" s="295"/>
      <c r="AW26" s="295"/>
      <c r="AX26" s="295"/>
      <c r="AY26" s="295"/>
      <c r="AZ26" s="295"/>
      <c r="BA26" s="295"/>
      <c r="BB26" s="295"/>
      <c r="BC26" s="295"/>
      <c r="BD26" s="295"/>
      <c r="BE26" s="295"/>
      <c r="BF26" s="295"/>
      <c r="BG26" s="295"/>
      <c r="BH26" s="295"/>
      <c r="BI26" s="295"/>
      <c r="BJ26" s="295"/>
      <c r="BK26" s="295"/>
      <c r="BL26" s="295"/>
      <c r="BM26" s="295"/>
      <c r="BN26" s="230" t="s">
        <v>2021</v>
      </c>
      <c r="BO26" s="230"/>
      <c r="BP26" s="391"/>
      <c r="BQ26" s="391"/>
      <c r="BR26" s="391"/>
      <c r="BS26" s="391"/>
      <c r="BT26" s="391"/>
      <c r="BU26" s="391"/>
      <c r="BV26" s="391"/>
      <c r="BW26" s="241"/>
      <c r="BX26" s="389" t="s">
        <v>2041</v>
      </c>
      <c r="BY26" s="389" t="s">
        <v>1277</v>
      </c>
      <c r="BZ26" s="369"/>
      <c r="CA26" s="196"/>
      <c r="CB26" s="196"/>
      <c r="CC26" s="196"/>
      <c r="CD26" s="196"/>
      <c r="CE26" s="196"/>
      <c r="CF26" s="196"/>
      <c r="CG26" s="197"/>
      <c r="CH26" s="197"/>
      <c r="DY26" s="413"/>
      <c r="DZ26" s="413"/>
      <c r="EA26" s="413"/>
      <c r="EB26" s="413"/>
    </row>
    <row r="27" spans="1:692" s="263" customFormat="1" ht="68.25" hidden="1" customHeight="1" x14ac:dyDescent="0.3">
      <c r="A27" s="36" t="s">
        <v>1274</v>
      </c>
      <c r="B27" s="389" t="s">
        <v>990</v>
      </c>
      <c r="C27" s="423"/>
      <c r="D27" s="422" t="s">
        <v>20</v>
      </c>
      <c r="E27" s="389"/>
      <c r="F27" s="393"/>
      <c r="G27" s="388" t="s">
        <v>1860</v>
      </c>
      <c r="H27" s="396" t="s">
        <v>1802</v>
      </c>
      <c r="I27" s="400" t="s">
        <v>142</v>
      </c>
      <c r="J27" s="400"/>
      <c r="K27" s="400"/>
      <c r="L27" s="400"/>
      <c r="M27" s="426" t="s">
        <v>2047</v>
      </c>
      <c r="N27" s="562" t="s">
        <v>2048</v>
      </c>
      <c r="O27" s="49" t="s">
        <v>71</v>
      </c>
      <c r="P27" s="49"/>
      <c r="Q27" s="562" t="s">
        <v>161</v>
      </c>
      <c r="R27" s="49"/>
      <c r="S27" s="49" t="s">
        <v>658</v>
      </c>
      <c r="T27" s="537" t="s">
        <v>72</v>
      </c>
      <c r="U27" s="389" t="s">
        <v>1429</v>
      </c>
      <c r="V27" s="389"/>
      <c r="W27" s="389" t="s">
        <v>14</v>
      </c>
      <c r="X27" s="298" t="s">
        <v>1951</v>
      </c>
      <c r="Y27" s="401" t="s">
        <v>2049</v>
      </c>
      <c r="Z27" s="401" t="s">
        <v>499</v>
      </c>
      <c r="AA27" s="401" t="s">
        <v>500</v>
      </c>
      <c r="AB27" s="401" t="s">
        <v>1787</v>
      </c>
      <c r="AC27" s="401"/>
      <c r="AD27" s="401"/>
      <c r="AE27" s="401"/>
      <c r="AF27" s="401"/>
      <c r="AG27" s="401"/>
      <c r="AH27" s="401"/>
      <c r="AI27" s="401"/>
      <c r="AJ27" s="401" t="s">
        <v>501</v>
      </c>
      <c r="AK27" s="401" t="s">
        <v>502</v>
      </c>
      <c r="AL27" s="401"/>
      <c r="AM27" s="401"/>
      <c r="AN27" s="401"/>
      <c r="AO27" s="401"/>
      <c r="AP27" s="401"/>
      <c r="AQ27" s="401"/>
      <c r="AR27" s="401"/>
      <c r="AS27" s="401"/>
      <c r="AT27" s="401" t="s">
        <v>503</v>
      </c>
      <c r="AU27" s="401" t="s">
        <v>360</v>
      </c>
      <c r="AV27" s="401"/>
      <c r="AW27" s="401"/>
      <c r="AX27" s="401"/>
      <c r="AY27" s="401"/>
      <c r="AZ27" s="401"/>
      <c r="BA27" s="401"/>
      <c r="BB27" s="401"/>
      <c r="BC27" s="401"/>
      <c r="BD27" s="401" t="s">
        <v>504</v>
      </c>
      <c r="BE27" s="401" t="s">
        <v>505</v>
      </c>
      <c r="BF27" s="401"/>
      <c r="BG27" s="401"/>
      <c r="BH27" s="401"/>
      <c r="BI27" s="401"/>
      <c r="BJ27" s="401"/>
      <c r="BK27" s="401"/>
      <c r="BL27" s="401"/>
      <c r="BM27" s="401"/>
      <c r="BN27" s="241"/>
      <c r="BO27" s="323"/>
      <c r="BP27" s="389"/>
      <c r="BQ27" s="389"/>
      <c r="BR27" s="389"/>
      <c r="BS27" s="389"/>
      <c r="BT27" s="389"/>
      <c r="BU27" s="389"/>
      <c r="BV27" s="389"/>
      <c r="BW27" s="241"/>
      <c r="BX27" s="389" t="s">
        <v>2041</v>
      </c>
      <c r="BY27" s="389" t="s">
        <v>1277</v>
      </c>
      <c r="BZ27" s="370"/>
      <c r="CA27" s="261"/>
      <c r="CB27" s="261"/>
      <c r="CC27" s="261"/>
      <c r="CD27" s="261"/>
      <c r="CE27" s="261"/>
      <c r="CF27" s="261"/>
      <c r="CG27" s="262"/>
      <c r="CH27" s="262"/>
      <c r="DY27" s="262"/>
      <c r="DZ27" s="262"/>
      <c r="EA27" s="262"/>
      <c r="EB27" s="262"/>
    </row>
    <row r="28" spans="1:692" s="263" customFormat="1" ht="56.25" hidden="1" customHeight="1" x14ac:dyDescent="0.3">
      <c r="A28" s="36"/>
      <c r="B28" s="389"/>
      <c r="C28" s="423"/>
      <c r="D28" s="423"/>
      <c r="E28" s="389"/>
      <c r="F28" s="393"/>
      <c r="G28" s="419"/>
      <c r="H28" s="420"/>
      <c r="I28" s="400"/>
      <c r="J28" s="400"/>
      <c r="K28" s="400"/>
      <c r="L28" s="400"/>
      <c r="M28" s="421"/>
      <c r="N28" s="563"/>
      <c r="O28" s="49"/>
      <c r="P28" s="49"/>
      <c r="Q28" s="562"/>
      <c r="R28" s="49"/>
      <c r="S28" s="49"/>
      <c r="T28" s="49" t="s">
        <v>2050</v>
      </c>
      <c r="U28" s="389"/>
      <c r="V28" s="389"/>
      <c r="W28" s="389" t="s">
        <v>14</v>
      </c>
      <c r="X28" s="298"/>
      <c r="Y28" s="401">
        <v>0</v>
      </c>
      <c r="Z28" s="401"/>
      <c r="AA28" s="401"/>
      <c r="AB28" s="401"/>
      <c r="AC28" s="401"/>
      <c r="AD28" s="401"/>
      <c r="AE28" s="401"/>
      <c r="AF28" s="401"/>
      <c r="AG28" s="401"/>
      <c r="AH28" s="401"/>
      <c r="AI28" s="401"/>
      <c r="AJ28" s="401"/>
      <c r="AK28" s="401"/>
      <c r="AL28" s="401"/>
      <c r="AM28" s="401"/>
      <c r="AN28" s="401"/>
      <c r="AO28" s="401"/>
      <c r="AP28" s="401"/>
      <c r="AQ28" s="401"/>
      <c r="AR28" s="401"/>
      <c r="AS28" s="401"/>
      <c r="AT28" s="401"/>
      <c r="AU28" s="401"/>
      <c r="AV28" s="401"/>
      <c r="AW28" s="401"/>
      <c r="AX28" s="401"/>
      <c r="AY28" s="401"/>
      <c r="AZ28" s="401"/>
      <c r="BA28" s="401"/>
      <c r="BB28" s="401"/>
      <c r="BC28" s="401"/>
      <c r="BD28" s="401"/>
      <c r="BE28" s="401"/>
      <c r="BF28" s="401"/>
      <c r="BG28" s="401"/>
      <c r="BH28" s="401"/>
      <c r="BI28" s="401"/>
      <c r="BJ28" s="401"/>
      <c r="BK28" s="401"/>
      <c r="BL28" s="401"/>
      <c r="BM28" s="401"/>
      <c r="BN28" s="241" t="s">
        <v>2051</v>
      </c>
      <c r="BO28" s="241"/>
      <c r="BP28" s="389"/>
      <c r="BQ28" s="389"/>
      <c r="BR28" s="389"/>
      <c r="BS28" s="389"/>
      <c r="BT28" s="389"/>
      <c r="BU28" s="389"/>
      <c r="BV28" s="389"/>
      <c r="BW28" s="241"/>
      <c r="BX28" s="389" t="s">
        <v>2041</v>
      </c>
      <c r="BY28" s="389"/>
      <c r="BZ28" s="370"/>
      <c r="CA28" s="261"/>
      <c r="CB28" s="261"/>
      <c r="CC28" s="261"/>
      <c r="CD28" s="261"/>
      <c r="CE28" s="261"/>
      <c r="CF28" s="261"/>
      <c r="CG28" s="262"/>
      <c r="CH28" s="262"/>
      <c r="DY28" s="262"/>
      <c r="DZ28" s="262"/>
      <c r="EA28" s="262"/>
      <c r="EB28" s="262"/>
    </row>
    <row r="29" spans="1:692" s="263" customFormat="1" ht="31.5" hidden="1" customHeight="1" x14ac:dyDescent="0.3">
      <c r="A29" s="36"/>
      <c r="B29" s="389"/>
      <c r="C29" s="423"/>
      <c r="D29" s="423"/>
      <c r="E29" s="389"/>
      <c r="F29" s="393"/>
      <c r="G29" s="419"/>
      <c r="H29" s="420"/>
      <c r="I29" s="400"/>
      <c r="J29" s="400"/>
      <c r="K29" s="400"/>
      <c r="L29" s="400"/>
      <c r="M29" s="421"/>
      <c r="N29" s="563"/>
      <c r="O29" s="49"/>
      <c r="P29" s="49"/>
      <c r="Q29" s="562"/>
      <c r="R29" s="49"/>
      <c r="S29" s="49"/>
      <c r="T29" s="561"/>
      <c r="U29" s="389"/>
      <c r="V29" s="389"/>
      <c r="W29" s="390"/>
      <c r="X29" s="298"/>
      <c r="Y29" s="402"/>
      <c r="Z29" s="401"/>
      <c r="AA29" s="401"/>
      <c r="AB29" s="401"/>
      <c r="AC29" s="401"/>
      <c r="AD29" s="401"/>
      <c r="AE29" s="401"/>
      <c r="AF29" s="401"/>
      <c r="AG29" s="401"/>
      <c r="AH29" s="401"/>
      <c r="AI29" s="401"/>
      <c r="AJ29" s="401"/>
      <c r="AK29" s="401"/>
      <c r="AL29" s="401"/>
      <c r="AM29" s="401"/>
      <c r="AN29" s="401"/>
      <c r="AO29" s="401"/>
      <c r="AP29" s="401"/>
      <c r="AQ29" s="401"/>
      <c r="AR29" s="401"/>
      <c r="AS29" s="401"/>
      <c r="AT29" s="401"/>
      <c r="AU29" s="401"/>
      <c r="AV29" s="401"/>
      <c r="AW29" s="401"/>
      <c r="AX29" s="401"/>
      <c r="AY29" s="401"/>
      <c r="AZ29" s="401"/>
      <c r="BA29" s="401"/>
      <c r="BB29" s="401"/>
      <c r="BC29" s="401"/>
      <c r="BD29" s="401"/>
      <c r="BE29" s="401"/>
      <c r="BF29" s="401"/>
      <c r="BG29" s="401"/>
      <c r="BH29" s="401"/>
      <c r="BI29" s="401"/>
      <c r="BJ29" s="401"/>
      <c r="BK29" s="401"/>
      <c r="BL29" s="401"/>
      <c r="BM29" s="401"/>
      <c r="BN29" s="241" t="s">
        <v>2052</v>
      </c>
      <c r="BO29" s="241"/>
      <c r="BP29" s="389"/>
      <c r="BQ29" s="389"/>
      <c r="BR29" s="389"/>
      <c r="BS29" s="389"/>
      <c r="BT29" s="389"/>
      <c r="BU29" s="389"/>
      <c r="BV29" s="389"/>
      <c r="BW29" s="241"/>
      <c r="BX29" s="390"/>
      <c r="BY29" s="389"/>
      <c r="BZ29" s="370"/>
      <c r="CA29" s="261"/>
      <c r="CB29" s="261"/>
      <c r="CC29" s="261"/>
      <c r="CD29" s="261"/>
      <c r="CE29" s="261"/>
      <c r="CF29" s="261"/>
      <c r="CG29" s="262"/>
      <c r="CH29" s="262"/>
      <c r="DY29" s="262"/>
      <c r="DZ29" s="262"/>
      <c r="EA29" s="262"/>
      <c r="EB29" s="262"/>
    </row>
    <row r="30" spans="1:692" s="263" customFormat="1" ht="30.75" hidden="1" customHeight="1" x14ac:dyDescent="0.3">
      <c r="A30" s="36"/>
      <c r="B30" s="389"/>
      <c r="C30" s="423"/>
      <c r="D30" s="423"/>
      <c r="E30" s="389"/>
      <c r="F30" s="393"/>
      <c r="G30" s="425"/>
      <c r="H30" s="229"/>
      <c r="I30" s="400"/>
      <c r="J30" s="400"/>
      <c r="K30" s="400"/>
      <c r="L30" s="400"/>
      <c r="M30" s="427"/>
      <c r="N30" s="563"/>
      <c r="O30" s="49"/>
      <c r="P30" s="49"/>
      <c r="Q30" s="562"/>
      <c r="R30" s="49"/>
      <c r="S30" s="49"/>
      <c r="T30" s="561"/>
      <c r="U30" s="389"/>
      <c r="V30" s="389"/>
      <c r="W30" s="390"/>
      <c r="X30" s="401" t="s">
        <v>1915</v>
      </c>
      <c r="Y30" s="402"/>
      <c r="Z30" s="401"/>
      <c r="AA30" s="401"/>
      <c r="AB30" s="401"/>
      <c r="AC30" s="401"/>
      <c r="AD30" s="401"/>
      <c r="AE30" s="401"/>
      <c r="AF30" s="401"/>
      <c r="AG30" s="401"/>
      <c r="AH30" s="401"/>
      <c r="AI30" s="401"/>
      <c r="AJ30" s="401"/>
      <c r="AK30" s="401"/>
      <c r="AL30" s="401"/>
      <c r="AM30" s="401"/>
      <c r="AN30" s="401"/>
      <c r="AO30" s="401"/>
      <c r="AP30" s="401"/>
      <c r="AQ30" s="401"/>
      <c r="AR30" s="401"/>
      <c r="AS30" s="401"/>
      <c r="AT30" s="401"/>
      <c r="AU30" s="401"/>
      <c r="AV30" s="401"/>
      <c r="AW30" s="401"/>
      <c r="AX30" s="401"/>
      <c r="AY30" s="401"/>
      <c r="AZ30" s="401"/>
      <c r="BA30" s="401"/>
      <c r="BB30" s="401"/>
      <c r="BC30" s="401"/>
      <c r="BD30" s="401"/>
      <c r="BE30" s="401"/>
      <c r="BF30" s="401"/>
      <c r="BG30" s="401"/>
      <c r="BH30" s="401"/>
      <c r="BI30" s="401"/>
      <c r="BJ30" s="401"/>
      <c r="BK30" s="401"/>
      <c r="BL30" s="401"/>
      <c r="BM30" s="401"/>
      <c r="BN30" s="241" t="s">
        <v>2053</v>
      </c>
      <c r="BO30" s="241"/>
      <c r="BP30" s="389"/>
      <c r="BQ30" s="389"/>
      <c r="BR30" s="389"/>
      <c r="BS30" s="389"/>
      <c r="BT30" s="389"/>
      <c r="BU30" s="49"/>
      <c r="BV30" s="49"/>
      <c r="BW30" s="241"/>
      <c r="BX30" s="390"/>
      <c r="BY30" s="389" t="s">
        <v>1277</v>
      </c>
      <c r="BZ30" s="370"/>
      <c r="CA30" s="261"/>
      <c r="CB30" s="261"/>
      <c r="CC30" s="261"/>
      <c r="CD30" s="261"/>
      <c r="CE30" s="261"/>
      <c r="CF30" s="261"/>
      <c r="CG30" s="262"/>
      <c r="CH30" s="262"/>
      <c r="DY30" s="262"/>
      <c r="DZ30" s="262"/>
      <c r="EA30" s="262"/>
      <c r="EB30" s="262"/>
    </row>
    <row r="31" spans="1:692" s="748" customFormat="1" ht="30.75" hidden="1" customHeight="1" x14ac:dyDescent="0.25">
      <c r="A31" s="746" t="s">
        <v>2342</v>
      </c>
      <c r="B31" s="747"/>
      <c r="C31" s="747"/>
      <c r="D31" s="747"/>
      <c r="E31" s="747"/>
      <c r="F31" s="747"/>
      <c r="G31" s="747"/>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747"/>
      <c r="AL31" s="747"/>
      <c r="AM31" s="747"/>
      <c r="AN31" s="747"/>
      <c r="AO31" s="747"/>
      <c r="AP31" s="747"/>
      <c r="AQ31" s="747"/>
      <c r="AR31" s="747"/>
      <c r="AS31" s="747"/>
      <c r="AT31" s="747"/>
      <c r="AU31" s="747"/>
      <c r="AV31" s="747"/>
      <c r="AW31" s="747"/>
      <c r="AX31" s="747"/>
      <c r="AY31" s="747"/>
      <c r="AZ31" s="747"/>
      <c r="BA31" s="747"/>
      <c r="BB31" s="747"/>
      <c r="BC31" s="747"/>
      <c r="BD31" s="747"/>
      <c r="BE31" s="747"/>
      <c r="BF31" s="747"/>
      <c r="BG31" s="747"/>
      <c r="BH31" s="747"/>
      <c r="BI31" s="747"/>
      <c r="BJ31" s="747"/>
      <c r="BK31" s="747"/>
      <c r="BL31" s="747"/>
      <c r="BM31" s="747"/>
      <c r="BN31" s="747"/>
      <c r="BO31" s="747"/>
      <c r="BP31" s="747"/>
      <c r="BQ31" s="747"/>
      <c r="BR31" s="747"/>
      <c r="BS31" s="747"/>
      <c r="BT31" s="747"/>
      <c r="BU31" s="747"/>
      <c r="BV31" s="747"/>
      <c r="BW31" s="747"/>
      <c r="BX31" s="747"/>
      <c r="BY31" s="747"/>
      <c r="BZ31" s="747"/>
      <c r="CA31" s="747"/>
      <c r="CB31" s="747"/>
      <c r="CC31" s="747"/>
      <c r="CD31" s="747"/>
      <c r="CE31" s="747"/>
      <c r="CF31" s="747"/>
      <c r="CG31" s="747"/>
      <c r="CH31" s="747"/>
      <c r="CI31" s="747"/>
      <c r="CJ31" s="747"/>
      <c r="CK31" s="747"/>
      <c r="CL31" s="747"/>
      <c r="CM31" s="747"/>
      <c r="CN31" s="747"/>
      <c r="CO31" s="747"/>
      <c r="CP31" s="747"/>
      <c r="CQ31" s="747"/>
      <c r="CR31" s="747"/>
      <c r="CS31" s="747"/>
      <c r="CT31" s="747"/>
      <c r="CU31" s="747"/>
      <c r="CV31" s="747"/>
      <c r="CW31" s="747"/>
      <c r="CX31" s="747"/>
      <c r="CY31" s="747"/>
      <c r="CZ31" s="747"/>
      <c r="DA31" s="747"/>
      <c r="DB31" s="747"/>
      <c r="DC31" s="747"/>
      <c r="DD31" s="747"/>
      <c r="DE31" s="747"/>
      <c r="DF31" s="747"/>
      <c r="DG31" s="747"/>
      <c r="DH31" s="747"/>
      <c r="DI31" s="747"/>
      <c r="DJ31" s="747"/>
      <c r="DK31" s="747"/>
      <c r="DL31" s="747"/>
      <c r="DM31" s="747"/>
      <c r="DN31" s="747"/>
      <c r="DO31" s="747"/>
      <c r="DP31" s="747"/>
      <c r="DQ31" s="747"/>
      <c r="DR31" s="747"/>
      <c r="DS31" s="747"/>
      <c r="DT31" s="747"/>
      <c r="DU31" s="747"/>
      <c r="DV31" s="747"/>
      <c r="DW31" s="747"/>
      <c r="DX31" s="747"/>
      <c r="DY31" s="747"/>
      <c r="DZ31" s="747"/>
      <c r="EA31" s="747"/>
      <c r="EB31" s="747"/>
      <c r="EC31" s="747"/>
      <c r="ED31" s="747"/>
      <c r="EE31" s="747"/>
      <c r="EF31" s="747"/>
      <c r="EG31" s="747"/>
      <c r="EH31" s="747"/>
      <c r="EI31" s="747"/>
      <c r="EJ31" s="747"/>
      <c r="EK31" s="747"/>
      <c r="EL31" s="747"/>
      <c r="EM31" s="747"/>
      <c r="EN31" s="747"/>
      <c r="EO31" s="747"/>
      <c r="EP31" s="747"/>
      <c r="EQ31" s="747"/>
      <c r="ER31" s="747"/>
      <c r="ES31" s="747"/>
      <c r="ET31" s="747"/>
      <c r="EU31" s="747"/>
      <c r="EV31" s="747"/>
      <c r="EW31" s="747"/>
      <c r="EX31" s="747"/>
      <c r="EY31" s="747"/>
      <c r="EZ31" s="747"/>
      <c r="FA31" s="747"/>
      <c r="FB31" s="747"/>
      <c r="FC31" s="747"/>
      <c r="FD31" s="747"/>
      <c r="FE31" s="747"/>
      <c r="FF31" s="747"/>
      <c r="FG31" s="747"/>
      <c r="FH31" s="747"/>
      <c r="FI31" s="747"/>
      <c r="FJ31" s="747"/>
      <c r="FK31" s="747"/>
      <c r="FL31" s="747"/>
      <c r="FM31" s="747"/>
      <c r="FN31" s="747"/>
      <c r="FO31" s="747"/>
      <c r="FP31" s="747"/>
      <c r="FQ31" s="747"/>
      <c r="FR31" s="747"/>
      <c r="FS31" s="747"/>
      <c r="FT31" s="747"/>
      <c r="FU31" s="747"/>
      <c r="FV31" s="747"/>
      <c r="FW31" s="747"/>
      <c r="FX31" s="747"/>
      <c r="FY31" s="747"/>
      <c r="FZ31" s="747"/>
      <c r="GA31" s="747"/>
      <c r="GB31" s="747"/>
      <c r="GC31" s="747"/>
      <c r="GD31" s="747"/>
      <c r="GE31" s="747"/>
      <c r="GF31" s="747"/>
      <c r="GG31" s="747"/>
      <c r="GH31" s="747"/>
      <c r="GI31" s="747"/>
      <c r="GJ31" s="747"/>
      <c r="GK31" s="747"/>
      <c r="GL31" s="747"/>
      <c r="GM31" s="747"/>
      <c r="GN31" s="747"/>
      <c r="GO31" s="747"/>
      <c r="GP31" s="747"/>
      <c r="GQ31" s="747"/>
      <c r="GR31" s="747"/>
      <c r="GS31" s="747"/>
      <c r="GT31" s="747"/>
      <c r="GU31" s="747"/>
      <c r="GV31" s="747"/>
      <c r="GW31" s="747"/>
      <c r="GX31" s="747"/>
      <c r="GY31" s="747"/>
      <c r="GZ31" s="747"/>
      <c r="HA31" s="747"/>
      <c r="HB31" s="747"/>
      <c r="HC31" s="747"/>
      <c r="HD31" s="747"/>
      <c r="HE31" s="747"/>
      <c r="HF31" s="747"/>
      <c r="HG31" s="747"/>
      <c r="HH31" s="747"/>
      <c r="HI31" s="747"/>
      <c r="HJ31" s="747"/>
      <c r="HK31" s="747"/>
      <c r="HL31" s="747"/>
      <c r="HM31" s="747"/>
      <c r="HN31" s="747"/>
      <c r="HO31" s="747"/>
      <c r="HP31" s="747"/>
      <c r="HQ31" s="747"/>
      <c r="HR31" s="747"/>
      <c r="HS31" s="747"/>
      <c r="HT31" s="747"/>
      <c r="HU31" s="747"/>
      <c r="HV31" s="747"/>
      <c r="HW31" s="747"/>
      <c r="HX31" s="747"/>
      <c r="HY31" s="747"/>
      <c r="HZ31" s="747"/>
      <c r="IA31" s="747"/>
      <c r="IB31" s="747"/>
      <c r="IC31" s="747"/>
      <c r="ID31" s="747"/>
      <c r="IE31" s="747"/>
      <c r="IF31" s="747"/>
      <c r="IG31" s="747"/>
      <c r="IH31" s="747"/>
      <c r="II31" s="747"/>
      <c r="IJ31" s="747"/>
      <c r="IK31" s="747"/>
      <c r="IL31" s="747"/>
      <c r="IM31" s="747"/>
      <c r="IN31" s="747"/>
      <c r="IO31" s="747"/>
      <c r="IP31" s="747"/>
      <c r="IQ31" s="747"/>
      <c r="IR31" s="747"/>
      <c r="IS31" s="747"/>
      <c r="IT31" s="747"/>
      <c r="IU31" s="747"/>
      <c r="IV31" s="747"/>
      <c r="IW31" s="747"/>
      <c r="IX31" s="747"/>
      <c r="IY31" s="747"/>
      <c r="IZ31" s="747"/>
      <c r="JA31" s="747"/>
      <c r="JB31" s="747"/>
      <c r="JC31" s="747"/>
      <c r="JD31" s="747"/>
      <c r="JE31" s="747"/>
      <c r="JF31" s="747"/>
      <c r="JG31" s="747"/>
      <c r="JH31" s="747"/>
      <c r="JI31" s="747"/>
      <c r="JJ31" s="747"/>
      <c r="JK31" s="747"/>
      <c r="JL31" s="747"/>
      <c r="JM31" s="747"/>
      <c r="JN31" s="747"/>
      <c r="JO31" s="747"/>
      <c r="JP31" s="747"/>
      <c r="JQ31" s="747"/>
      <c r="JR31" s="747"/>
      <c r="JS31" s="747"/>
      <c r="JT31" s="747"/>
      <c r="JU31" s="747"/>
      <c r="JV31" s="747"/>
      <c r="JW31" s="747"/>
      <c r="JX31" s="747"/>
      <c r="JY31" s="747"/>
      <c r="JZ31" s="747"/>
      <c r="KA31" s="747"/>
      <c r="KB31" s="747"/>
      <c r="KC31" s="747"/>
      <c r="KD31" s="747"/>
      <c r="KE31" s="747"/>
      <c r="KF31" s="747"/>
      <c r="KG31" s="747"/>
      <c r="KH31" s="747"/>
      <c r="KI31" s="747"/>
      <c r="KJ31" s="747"/>
      <c r="KK31" s="747"/>
      <c r="KL31" s="747"/>
      <c r="KM31" s="747"/>
      <c r="KN31" s="747"/>
      <c r="KO31" s="747"/>
      <c r="KP31" s="747"/>
      <c r="KQ31" s="747"/>
      <c r="KR31" s="747"/>
      <c r="KS31" s="747"/>
      <c r="KT31" s="747"/>
      <c r="KU31" s="747"/>
      <c r="KV31" s="747"/>
      <c r="KW31" s="747"/>
      <c r="KX31" s="747"/>
      <c r="KY31" s="747"/>
      <c r="KZ31" s="747"/>
      <c r="LA31" s="747"/>
      <c r="LB31" s="747"/>
      <c r="LC31" s="747"/>
      <c r="LD31" s="747"/>
      <c r="LE31" s="747"/>
      <c r="LF31" s="747"/>
      <c r="LG31" s="747"/>
      <c r="LH31" s="747"/>
      <c r="LI31" s="747"/>
      <c r="LJ31" s="747"/>
      <c r="LK31" s="747"/>
      <c r="LL31" s="747"/>
      <c r="LM31" s="747"/>
      <c r="LN31" s="747"/>
      <c r="LO31" s="747"/>
      <c r="LP31" s="747"/>
      <c r="LQ31" s="747"/>
      <c r="LR31" s="747"/>
      <c r="LS31" s="747"/>
      <c r="LT31" s="747"/>
      <c r="LU31" s="747"/>
      <c r="LV31" s="747"/>
      <c r="LW31" s="747"/>
      <c r="LX31" s="747"/>
      <c r="LY31" s="747"/>
      <c r="LZ31" s="747"/>
      <c r="MA31" s="747"/>
      <c r="MB31" s="747"/>
      <c r="MC31" s="747"/>
      <c r="MD31" s="747"/>
      <c r="ME31" s="747"/>
      <c r="MF31" s="747"/>
      <c r="MG31" s="747"/>
      <c r="MH31" s="747"/>
      <c r="MI31" s="747"/>
      <c r="MJ31" s="747"/>
      <c r="MK31" s="747"/>
      <c r="ML31" s="747"/>
      <c r="MM31" s="747"/>
      <c r="MN31" s="747"/>
      <c r="MO31" s="747"/>
      <c r="MP31" s="747"/>
      <c r="MQ31" s="747"/>
      <c r="MR31" s="747"/>
      <c r="MS31" s="747"/>
      <c r="MT31" s="747"/>
      <c r="MU31" s="747"/>
      <c r="MV31" s="747"/>
      <c r="MW31" s="747"/>
      <c r="MX31" s="747"/>
      <c r="MY31" s="747"/>
      <c r="MZ31" s="747"/>
      <c r="NA31" s="747"/>
      <c r="NB31" s="747"/>
      <c r="NC31" s="747"/>
      <c r="ND31" s="747"/>
      <c r="NE31" s="747"/>
      <c r="NF31" s="747"/>
      <c r="NG31" s="747"/>
      <c r="NH31" s="747"/>
      <c r="NI31" s="747"/>
      <c r="NJ31" s="747"/>
      <c r="NK31" s="747"/>
      <c r="NL31" s="747"/>
      <c r="NM31" s="747"/>
      <c r="NN31" s="747"/>
      <c r="NO31" s="747"/>
      <c r="NP31" s="747"/>
      <c r="NQ31" s="747"/>
      <c r="NR31" s="747"/>
      <c r="NS31" s="747"/>
      <c r="NT31" s="747"/>
      <c r="NU31" s="747"/>
      <c r="NV31" s="747"/>
      <c r="NW31" s="747"/>
      <c r="NX31" s="747"/>
      <c r="NY31" s="747"/>
      <c r="NZ31" s="747"/>
      <c r="OA31" s="747"/>
      <c r="OB31" s="747"/>
      <c r="OC31" s="747"/>
      <c r="OD31" s="747"/>
      <c r="OE31" s="747"/>
      <c r="OF31" s="747"/>
      <c r="OG31" s="747"/>
      <c r="OH31" s="747"/>
      <c r="OI31" s="747"/>
      <c r="OJ31" s="747"/>
      <c r="OK31" s="747"/>
      <c r="OL31" s="747"/>
      <c r="OM31" s="747"/>
      <c r="ON31" s="747"/>
      <c r="OO31" s="747"/>
      <c r="OP31" s="747"/>
      <c r="OQ31" s="747"/>
      <c r="OR31" s="747"/>
      <c r="OS31" s="747"/>
      <c r="OT31" s="747"/>
      <c r="OU31" s="747"/>
      <c r="OV31" s="747"/>
      <c r="OW31" s="747"/>
      <c r="OX31" s="747"/>
      <c r="OY31" s="747"/>
      <c r="OZ31" s="747"/>
      <c r="PA31" s="747"/>
      <c r="PB31" s="747"/>
      <c r="PC31" s="747"/>
      <c r="PD31" s="747"/>
      <c r="PE31" s="747"/>
      <c r="PF31" s="747"/>
      <c r="PG31" s="747"/>
      <c r="PH31" s="747"/>
      <c r="PI31" s="747"/>
      <c r="PJ31" s="747"/>
      <c r="PK31" s="747"/>
      <c r="PL31" s="747"/>
      <c r="PM31" s="747"/>
      <c r="PN31" s="747"/>
      <c r="PO31" s="747"/>
      <c r="PP31" s="747"/>
      <c r="PQ31" s="747"/>
      <c r="PR31" s="747"/>
      <c r="PS31" s="747"/>
      <c r="PT31" s="747"/>
      <c r="PU31" s="747"/>
      <c r="PV31" s="747"/>
      <c r="PW31" s="747"/>
      <c r="PX31" s="747"/>
      <c r="PY31" s="747"/>
      <c r="PZ31" s="747"/>
      <c r="QA31" s="747"/>
      <c r="QB31" s="747"/>
      <c r="QC31" s="747"/>
      <c r="QD31" s="747"/>
      <c r="QE31" s="747"/>
      <c r="QF31" s="747"/>
      <c r="QG31" s="747"/>
      <c r="QH31" s="747"/>
      <c r="QI31" s="747"/>
      <c r="QJ31" s="747"/>
      <c r="QK31" s="747"/>
      <c r="QL31" s="747"/>
      <c r="QM31" s="747"/>
      <c r="QN31" s="747"/>
      <c r="QO31" s="747"/>
      <c r="QP31" s="747"/>
      <c r="QQ31" s="747"/>
      <c r="QR31" s="747"/>
      <c r="QS31" s="747"/>
      <c r="QT31" s="747"/>
      <c r="QU31" s="747"/>
      <c r="QV31" s="747"/>
      <c r="QW31" s="747"/>
      <c r="QX31" s="747"/>
      <c r="QY31" s="747"/>
      <c r="QZ31" s="747"/>
      <c r="RA31" s="747"/>
      <c r="RB31" s="747"/>
      <c r="RC31" s="747"/>
      <c r="RD31" s="747"/>
      <c r="RE31" s="747"/>
      <c r="RF31" s="747"/>
      <c r="RG31" s="747"/>
      <c r="RH31" s="747"/>
      <c r="RI31" s="747"/>
      <c r="RJ31" s="747"/>
      <c r="RK31" s="747"/>
      <c r="RL31" s="747"/>
      <c r="RM31" s="747"/>
      <c r="RN31" s="747"/>
      <c r="RO31" s="747"/>
      <c r="RP31" s="747"/>
      <c r="RQ31" s="747"/>
      <c r="RR31" s="747"/>
      <c r="RS31" s="747"/>
      <c r="RT31" s="747"/>
      <c r="RU31" s="747"/>
      <c r="RV31" s="747"/>
      <c r="RW31" s="747"/>
      <c r="RX31" s="747"/>
      <c r="RY31" s="747"/>
      <c r="RZ31" s="747"/>
      <c r="SA31" s="747"/>
      <c r="SB31" s="747"/>
      <c r="SC31" s="747"/>
      <c r="SD31" s="747"/>
      <c r="SE31" s="747"/>
      <c r="SF31" s="747"/>
      <c r="SG31" s="747"/>
      <c r="SH31" s="747"/>
      <c r="SI31" s="747"/>
      <c r="SJ31" s="747"/>
      <c r="SK31" s="747"/>
      <c r="SL31" s="747"/>
      <c r="SM31" s="747"/>
      <c r="SN31" s="747"/>
      <c r="SO31" s="747"/>
      <c r="SP31" s="747"/>
      <c r="SQ31" s="747"/>
      <c r="SR31" s="747"/>
      <c r="SS31" s="747"/>
      <c r="ST31" s="747"/>
      <c r="SU31" s="747"/>
      <c r="SV31" s="747"/>
      <c r="SW31" s="747"/>
      <c r="SX31" s="747"/>
      <c r="SY31" s="747"/>
      <c r="SZ31" s="747"/>
      <c r="TA31" s="747"/>
      <c r="TB31" s="747"/>
      <c r="TC31" s="747"/>
      <c r="TD31" s="747"/>
      <c r="TE31" s="747"/>
      <c r="TF31" s="747"/>
      <c r="TG31" s="747"/>
      <c r="TH31" s="747"/>
      <c r="TI31" s="747"/>
      <c r="TJ31" s="747"/>
      <c r="TK31" s="747"/>
      <c r="TL31" s="747"/>
      <c r="TM31" s="747"/>
      <c r="TN31" s="747"/>
      <c r="TO31" s="747"/>
      <c r="TP31" s="747"/>
      <c r="TQ31" s="747"/>
      <c r="TR31" s="747"/>
      <c r="TS31" s="747"/>
      <c r="TT31" s="747"/>
      <c r="TU31" s="747"/>
      <c r="TV31" s="747"/>
      <c r="TW31" s="747"/>
      <c r="TX31" s="747"/>
      <c r="TY31" s="747"/>
      <c r="TZ31" s="747"/>
      <c r="UA31" s="747"/>
      <c r="UB31" s="747"/>
      <c r="UC31" s="747"/>
      <c r="UD31" s="747"/>
      <c r="UE31" s="747"/>
      <c r="UF31" s="747"/>
      <c r="UG31" s="747"/>
      <c r="UH31" s="747"/>
      <c r="UI31" s="747"/>
      <c r="UJ31" s="747"/>
      <c r="UK31" s="747"/>
      <c r="UL31" s="747"/>
      <c r="UM31" s="747"/>
      <c r="UN31" s="747"/>
      <c r="UO31" s="747"/>
      <c r="UP31" s="747"/>
      <c r="UQ31" s="747"/>
      <c r="UR31" s="747"/>
      <c r="US31" s="747"/>
      <c r="UT31" s="747"/>
      <c r="UU31" s="747"/>
      <c r="UV31" s="747"/>
      <c r="UW31" s="747"/>
      <c r="UX31" s="747"/>
      <c r="UY31" s="747"/>
      <c r="UZ31" s="747"/>
      <c r="VA31" s="747"/>
      <c r="VB31" s="747"/>
      <c r="VC31" s="747"/>
      <c r="VD31" s="747"/>
      <c r="VE31" s="747"/>
      <c r="VF31" s="747"/>
      <c r="VG31" s="747"/>
      <c r="VH31" s="747"/>
      <c r="VI31" s="747"/>
      <c r="VJ31" s="747"/>
      <c r="VK31" s="747"/>
      <c r="VL31" s="747"/>
      <c r="VM31" s="747"/>
      <c r="VN31" s="747"/>
      <c r="VO31" s="747"/>
      <c r="VP31" s="747"/>
      <c r="VQ31" s="747"/>
      <c r="VR31" s="747"/>
      <c r="VS31" s="747"/>
      <c r="VT31" s="747"/>
      <c r="VU31" s="747"/>
      <c r="VV31" s="747"/>
      <c r="VW31" s="747"/>
      <c r="VX31" s="747"/>
      <c r="VY31" s="747"/>
      <c r="VZ31" s="747"/>
      <c r="WA31" s="747"/>
      <c r="WB31" s="747"/>
      <c r="WC31" s="747"/>
      <c r="WD31" s="747"/>
      <c r="WE31" s="747"/>
      <c r="WF31" s="747"/>
      <c r="WG31" s="747"/>
      <c r="WH31" s="747"/>
      <c r="WI31" s="747"/>
      <c r="WJ31" s="747"/>
      <c r="WK31" s="747"/>
      <c r="WL31" s="747"/>
      <c r="WM31" s="747"/>
      <c r="WN31" s="747"/>
      <c r="WO31" s="747"/>
      <c r="WP31" s="747"/>
      <c r="WQ31" s="747"/>
      <c r="WR31" s="747"/>
      <c r="WS31" s="747"/>
      <c r="WT31" s="747"/>
      <c r="WU31" s="747"/>
      <c r="WV31" s="747"/>
      <c r="WW31" s="747"/>
      <c r="WX31" s="747"/>
      <c r="WY31" s="747"/>
      <c r="WZ31" s="747"/>
      <c r="XA31" s="747"/>
      <c r="XB31" s="747"/>
      <c r="XC31" s="747"/>
      <c r="XD31" s="747"/>
      <c r="XE31" s="747"/>
      <c r="XF31" s="747"/>
      <c r="XG31" s="747"/>
      <c r="XH31" s="747"/>
      <c r="XI31" s="747"/>
      <c r="XJ31" s="747"/>
      <c r="XK31" s="747"/>
      <c r="XL31" s="747"/>
      <c r="XM31" s="747"/>
      <c r="XN31" s="747"/>
      <c r="XO31" s="747"/>
      <c r="XP31" s="747"/>
      <c r="XQ31" s="747"/>
      <c r="XR31" s="747"/>
      <c r="XS31" s="747"/>
      <c r="XT31" s="747"/>
      <c r="XU31" s="747"/>
      <c r="XV31" s="747"/>
      <c r="XW31" s="747"/>
      <c r="XX31" s="747"/>
      <c r="XY31" s="747"/>
      <c r="XZ31" s="747"/>
      <c r="YA31" s="747"/>
      <c r="YB31" s="747"/>
      <c r="YC31" s="747"/>
      <c r="YD31" s="747"/>
      <c r="YE31" s="747"/>
      <c r="YF31" s="747"/>
      <c r="YG31" s="747"/>
      <c r="YH31" s="747"/>
      <c r="YI31" s="747"/>
      <c r="YJ31" s="747"/>
      <c r="YK31" s="747"/>
      <c r="YL31" s="747"/>
      <c r="YM31" s="747"/>
      <c r="YN31" s="747"/>
      <c r="YO31" s="747"/>
      <c r="YP31" s="747"/>
      <c r="YQ31" s="747"/>
      <c r="YR31" s="747"/>
      <c r="YS31" s="747"/>
      <c r="YT31" s="747"/>
      <c r="YU31" s="747"/>
      <c r="YV31" s="747"/>
      <c r="YW31" s="747"/>
      <c r="YX31" s="747"/>
      <c r="YY31" s="747"/>
      <c r="YZ31" s="747"/>
      <c r="ZA31" s="747"/>
      <c r="ZB31" s="747"/>
      <c r="ZC31" s="747"/>
      <c r="ZD31" s="747"/>
      <c r="ZE31" s="747"/>
      <c r="ZF31" s="747"/>
      <c r="ZG31" s="747"/>
      <c r="ZH31" s="747"/>
      <c r="ZI31" s="747"/>
      <c r="ZJ31" s="747"/>
      <c r="ZK31" s="747"/>
      <c r="ZL31" s="747"/>
      <c r="ZM31" s="747"/>
      <c r="ZN31" s="747"/>
      <c r="ZO31" s="747"/>
      <c r="ZP31" s="747"/>
    </row>
    <row r="32" spans="1:692" s="492" customFormat="1" ht="30.75" customHeight="1" x14ac:dyDescent="0.25">
      <c r="A32" s="491"/>
      <c r="N32" s="716" t="s">
        <v>2383</v>
      </c>
      <c r="O32" s="717"/>
      <c r="P32" s="717"/>
      <c r="Q32" s="717"/>
      <c r="R32" s="717"/>
      <c r="S32" s="717"/>
      <c r="T32" s="717"/>
      <c r="U32" s="717"/>
      <c r="V32" s="717"/>
      <c r="W32" s="717"/>
      <c r="X32" s="717"/>
      <c r="Y32" s="717"/>
      <c r="Z32" s="717"/>
      <c r="AA32" s="717"/>
      <c r="AB32" s="717"/>
      <c r="AC32" s="717"/>
      <c r="AD32" s="717"/>
      <c r="AE32" s="717"/>
      <c r="AF32" s="717"/>
      <c r="AG32" s="717"/>
      <c r="AH32" s="717"/>
      <c r="AI32" s="717"/>
      <c r="AJ32" s="717"/>
      <c r="AK32" s="717"/>
      <c r="AL32" s="717"/>
      <c r="AM32" s="717"/>
      <c r="AN32" s="717"/>
      <c r="AO32" s="717"/>
      <c r="AP32" s="717"/>
      <c r="AQ32" s="717"/>
      <c r="AR32" s="717"/>
      <c r="AS32" s="717"/>
      <c r="AT32" s="717"/>
      <c r="AU32" s="717"/>
      <c r="AV32" s="717"/>
      <c r="AW32" s="717"/>
      <c r="AX32" s="717"/>
      <c r="AY32" s="717"/>
      <c r="AZ32" s="717"/>
      <c r="BA32" s="717"/>
      <c r="BB32" s="717"/>
      <c r="BC32" s="717"/>
      <c r="BD32" s="717"/>
      <c r="BE32" s="717"/>
      <c r="BF32" s="717"/>
      <c r="BG32" s="717"/>
      <c r="BH32" s="717"/>
      <c r="BI32" s="717"/>
      <c r="BJ32" s="717"/>
      <c r="BK32" s="717"/>
      <c r="BL32" s="717"/>
      <c r="BM32" s="717"/>
      <c r="BN32" s="717"/>
      <c r="BO32" s="717"/>
      <c r="BP32" s="717"/>
      <c r="BQ32" s="717"/>
      <c r="BR32" s="717"/>
      <c r="BS32" s="717"/>
      <c r="BT32" s="717"/>
      <c r="BU32" s="717"/>
      <c r="BV32" s="717"/>
      <c r="BW32" s="717"/>
      <c r="BX32" s="717"/>
      <c r="BY32" s="717"/>
      <c r="BZ32" s="717"/>
      <c r="CA32" s="717"/>
      <c r="CB32" s="717"/>
      <c r="CC32" s="717"/>
      <c r="CD32" s="717"/>
      <c r="CE32" s="717"/>
      <c r="CF32" s="717"/>
      <c r="CG32" s="717"/>
      <c r="CH32" s="717"/>
      <c r="CI32" s="717"/>
      <c r="CJ32" s="717"/>
      <c r="CK32" s="717"/>
      <c r="CL32" s="717"/>
      <c r="CM32" s="717"/>
      <c r="CN32" s="717"/>
      <c r="CO32" s="717"/>
      <c r="CP32" s="717"/>
      <c r="CQ32" s="717"/>
      <c r="CR32" s="717"/>
      <c r="CS32" s="717"/>
      <c r="CT32" s="717"/>
      <c r="CU32" s="717"/>
      <c r="CV32" s="717"/>
      <c r="CW32" s="717"/>
      <c r="CX32" s="717"/>
      <c r="CY32" s="717"/>
      <c r="CZ32" s="717"/>
      <c r="DA32" s="717"/>
      <c r="DB32" s="717"/>
      <c r="DC32" s="717"/>
      <c r="DD32" s="717"/>
      <c r="DE32" s="717"/>
      <c r="DF32" s="717"/>
      <c r="DG32" s="717"/>
      <c r="DH32" s="717"/>
      <c r="DI32" s="717"/>
      <c r="DJ32" s="717"/>
      <c r="DK32" s="717"/>
      <c r="DL32" s="717"/>
      <c r="DM32" s="717"/>
      <c r="DN32" s="717"/>
      <c r="DO32" s="717"/>
      <c r="DP32" s="717"/>
      <c r="DQ32" s="717"/>
      <c r="DR32" s="717"/>
      <c r="DS32" s="717"/>
      <c r="DT32" s="717"/>
      <c r="DU32" s="717"/>
      <c r="DV32" s="717"/>
      <c r="DW32" s="717"/>
      <c r="DX32" s="717"/>
      <c r="DY32" s="717"/>
      <c r="DZ32" s="717"/>
      <c r="EA32" s="717"/>
      <c r="EB32" s="718"/>
    </row>
    <row r="33" spans="1:132" s="492" customFormat="1" ht="174" hidden="1" customHeight="1" x14ac:dyDescent="0.25">
      <c r="A33" s="491"/>
      <c r="N33" s="591" t="s">
        <v>2384</v>
      </c>
      <c r="O33" s="564"/>
      <c r="P33" s="564"/>
      <c r="Q33" s="564"/>
      <c r="R33" s="564"/>
      <c r="S33" s="564"/>
      <c r="T33" s="591" t="s">
        <v>2385</v>
      </c>
      <c r="U33" s="512"/>
      <c r="V33" s="512"/>
      <c r="W33" s="512"/>
      <c r="X33" s="512"/>
      <c r="Y33" s="513" t="s">
        <v>39</v>
      </c>
      <c r="Z33" s="512"/>
      <c r="AA33" s="512"/>
      <c r="AB33" s="512"/>
      <c r="AC33" s="512"/>
      <c r="AD33" s="512"/>
      <c r="AE33" s="512"/>
      <c r="AF33" s="512"/>
      <c r="AG33" s="512"/>
      <c r="AH33" s="512"/>
      <c r="AI33" s="512"/>
      <c r="AJ33" s="512"/>
      <c r="AK33" s="512"/>
      <c r="AL33" s="512"/>
      <c r="AM33" s="512"/>
      <c r="AN33" s="512"/>
      <c r="AO33" s="512"/>
      <c r="AP33" s="512"/>
      <c r="AQ33" s="512"/>
      <c r="AR33" s="512"/>
      <c r="AS33" s="512"/>
      <c r="AT33" s="512"/>
      <c r="AU33" s="512"/>
      <c r="AV33" s="512"/>
      <c r="AW33" s="512"/>
      <c r="AX33" s="512"/>
      <c r="AY33" s="512"/>
      <c r="AZ33" s="512"/>
      <c r="BA33" s="512"/>
      <c r="BB33" s="512"/>
      <c r="BC33" s="512"/>
      <c r="BD33" s="512"/>
      <c r="BE33" s="512"/>
      <c r="BF33" s="512"/>
      <c r="BG33" s="512"/>
      <c r="BH33" s="512"/>
      <c r="BI33" s="512"/>
      <c r="BJ33" s="512"/>
      <c r="BK33" s="512"/>
      <c r="BL33" s="512"/>
      <c r="BM33" s="512"/>
      <c r="BN33" s="514" t="s">
        <v>2386</v>
      </c>
      <c r="BO33" s="514" t="s">
        <v>2387</v>
      </c>
      <c r="BP33" s="514" t="s">
        <v>2388</v>
      </c>
      <c r="BQ33" s="514" t="s">
        <v>2386</v>
      </c>
      <c r="BR33" s="514" t="s">
        <v>2388</v>
      </c>
      <c r="BS33" s="514" t="s">
        <v>2386</v>
      </c>
      <c r="BT33" s="514" t="s">
        <v>2388</v>
      </c>
      <c r="BU33" s="514" t="s">
        <v>2388</v>
      </c>
      <c r="BV33" s="514" t="s">
        <v>2386</v>
      </c>
      <c r="BW33" s="514" t="s">
        <v>2388</v>
      </c>
      <c r="BX33" s="512"/>
      <c r="BY33" s="512"/>
      <c r="BZ33" s="512"/>
      <c r="CA33" s="512"/>
      <c r="CB33" s="512"/>
      <c r="CC33" s="512"/>
      <c r="CD33" s="512"/>
      <c r="CE33" s="512"/>
      <c r="CF33" s="512"/>
      <c r="CG33" s="512"/>
      <c r="CH33" s="512"/>
      <c r="CI33" s="512"/>
      <c r="CJ33" s="512"/>
      <c r="CK33" s="512"/>
      <c r="CL33" s="512"/>
      <c r="CM33" s="512"/>
      <c r="CN33" s="512"/>
      <c r="CO33" s="512"/>
      <c r="CP33" s="512"/>
      <c r="CQ33" s="512"/>
      <c r="CR33" s="512"/>
      <c r="CS33" s="512"/>
      <c r="CT33" s="512"/>
      <c r="CU33" s="512"/>
      <c r="CV33" s="512"/>
      <c r="CW33" s="512"/>
      <c r="CX33" s="512"/>
      <c r="CY33" s="512"/>
      <c r="CZ33" s="512"/>
      <c r="DA33" s="512"/>
      <c r="DB33" s="512"/>
      <c r="DC33" s="512"/>
      <c r="DD33" s="512"/>
      <c r="DE33" s="512"/>
      <c r="DF33" s="512"/>
      <c r="DG33" s="512"/>
      <c r="DH33" s="512"/>
      <c r="DI33" s="512"/>
      <c r="DJ33" s="512"/>
      <c r="DK33" s="512"/>
      <c r="DL33" s="512"/>
      <c r="DM33" s="512"/>
      <c r="DN33" s="512"/>
      <c r="DO33" s="512"/>
      <c r="DP33" s="512"/>
      <c r="DQ33" s="512"/>
      <c r="DR33" s="512"/>
      <c r="DS33" s="512"/>
      <c r="DT33" s="512"/>
      <c r="DU33" s="512"/>
      <c r="DV33" s="512"/>
      <c r="DW33" s="512"/>
      <c r="DX33" s="512"/>
      <c r="DY33" s="514" t="s">
        <v>2386</v>
      </c>
      <c r="DZ33" s="514" t="s">
        <v>2388</v>
      </c>
      <c r="EA33" s="514" t="s">
        <v>2386</v>
      </c>
      <c r="EB33" s="514" t="s">
        <v>2388</v>
      </c>
    </row>
    <row r="34" spans="1:132" s="492" customFormat="1" ht="120.75" hidden="1" customHeight="1" x14ac:dyDescent="0.25">
      <c r="A34" s="491"/>
      <c r="N34" s="591">
        <v>0</v>
      </c>
      <c r="O34" s="564"/>
      <c r="P34" s="564"/>
      <c r="Q34" s="564"/>
      <c r="R34" s="564"/>
      <c r="S34" s="564"/>
      <c r="T34" s="591" t="s">
        <v>2389</v>
      </c>
      <c r="U34" s="512"/>
      <c r="V34" s="512"/>
      <c r="W34" s="512"/>
      <c r="X34" s="512"/>
      <c r="Y34" s="513" t="s">
        <v>908</v>
      </c>
      <c r="Z34" s="513"/>
      <c r="AA34" s="513"/>
      <c r="AB34" s="513"/>
      <c r="AC34" s="513"/>
      <c r="AD34" s="513"/>
      <c r="AE34" s="513"/>
      <c r="AF34" s="513"/>
      <c r="AG34" s="513"/>
      <c r="AH34" s="513"/>
      <c r="AI34" s="513"/>
      <c r="AJ34" s="513"/>
      <c r="AK34" s="513"/>
      <c r="AL34" s="513"/>
      <c r="AM34" s="513"/>
      <c r="AN34" s="513"/>
      <c r="AO34" s="513"/>
      <c r="AP34" s="513"/>
      <c r="AQ34" s="513"/>
      <c r="AR34" s="513"/>
      <c r="AS34" s="513"/>
      <c r="AT34" s="513"/>
      <c r="AU34" s="513"/>
      <c r="AV34" s="513"/>
      <c r="AW34" s="513"/>
      <c r="AX34" s="513"/>
      <c r="AY34" s="513"/>
      <c r="AZ34" s="513"/>
      <c r="BA34" s="513"/>
      <c r="BB34" s="513"/>
      <c r="BC34" s="513"/>
      <c r="BD34" s="513"/>
      <c r="BE34" s="513"/>
      <c r="BF34" s="513"/>
      <c r="BG34" s="513"/>
      <c r="BH34" s="513"/>
      <c r="BI34" s="513"/>
      <c r="BJ34" s="513"/>
      <c r="BK34" s="513"/>
      <c r="BL34" s="513"/>
      <c r="BM34" s="513"/>
      <c r="BN34" s="513">
        <v>0.02</v>
      </c>
      <c r="BO34" s="513" t="s">
        <v>2390</v>
      </c>
      <c r="BP34" s="513"/>
      <c r="BQ34" s="513"/>
      <c r="BR34" s="513"/>
      <c r="BS34" s="513"/>
      <c r="BT34" s="513"/>
      <c r="BU34" s="513" t="s">
        <v>2391</v>
      </c>
      <c r="BV34" s="513" t="s">
        <v>631</v>
      </c>
      <c r="BW34" s="513" t="s">
        <v>632</v>
      </c>
      <c r="BX34" s="513"/>
      <c r="BY34" s="513"/>
      <c r="BZ34" s="513"/>
      <c r="CA34" s="513"/>
      <c r="CB34" s="513"/>
      <c r="CC34" s="513"/>
      <c r="CD34" s="513"/>
      <c r="CE34" s="513"/>
      <c r="CF34" s="513"/>
      <c r="CG34" s="513"/>
      <c r="CH34" s="513"/>
      <c r="CI34" s="513"/>
      <c r="CJ34" s="513"/>
      <c r="CK34" s="513"/>
      <c r="CL34" s="513"/>
      <c r="CM34" s="513"/>
      <c r="CN34" s="513"/>
      <c r="CO34" s="513"/>
      <c r="CP34" s="513"/>
      <c r="CQ34" s="513"/>
      <c r="CR34" s="513"/>
      <c r="CS34" s="513"/>
      <c r="CT34" s="513"/>
      <c r="CU34" s="513"/>
      <c r="CV34" s="513"/>
      <c r="CW34" s="513"/>
      <c r="CX34" s="513"/>
      <c r="CY34" s="513"/>
      <c r="CZ34" s="513"/>
      <c r="DA34" s="513"/>
      <c r="DB34" s="513"/>
      <c r="DC34" s="513"/>
      <c r="DD34" s="513"/>
      <c r="DE34" s="513"/>
      <c r="DF34" s="513"/>
      <c r="DG34" s="513"/>
      <c r="DH34" s="513"/>
      <c r="DI34" s="513"/>
      <c r="DJ34" s="513"/>
      <c r="DK34" s="513"/>
      <c r="DL34" s="513"/>
      <c r="DM34" s="513"/>
      <c r="DN34" s="513"/>
      <c r="DO34" s="513"/>
      <c r="DP34" s="513"/>
      <c r="DQ34" s="513"/>
      <c r="DR34" s="513"/>
      <c r="DS34" s="513"/>
      <c r="DT34" s="513"/>
      <c r="DU34" s="513"/>
      <c r="DV34" s="513"/>
      <c r="DW34" s="513"/>
      <c r="DX34" s="513"/>
      <c r="DY34" s="513" t="s">
        <v>2392</v>
      </c>
      <c r="DZ34" s="513" t="s">
        <v>2393</v>
      </c>
      <c r="EA34" s="513" t="s">
        <v>635</v>
      </c>
      <c r="EB34" s="513" t="s">
        <v>2394</v>
      </c>
    </row>
    <row r="35" spans="1:132" s="666" customFormat="1" ht="97.5" customHeight="1" x14ac:dyDescent="0.25">
      <c r="A35" s="665"/>
      <c r="N35" s="675" t="s">
        <v>1539</v>
      </c>
      <c r="O35" s="675" t="s">
        <v>1539</v>
      </c>
      <c r="P35" s="676"/>
      <c r="Q35" s="676"/>
      <c r="R35" s="676"/>
      <c r="S35" s="676"/>
      <c r="T35" s="672" t="s">
        <v>2442</v>
      </c>
      <c r="U35" s="674"/>
      <c r="V35" s="674" t="s">
        <v>2452</v>
      </c>
      <c r="W35" s="674" t="s">
        <v>719</v>
      </c>
      <c r="X35" s="296"/>
      <c r="Y35" s="241">
        <v>4</v>
      </c>
      <c r="Z35" s="241"/>
      <c r="AA35" s="241"/>
      <c r="AB35" s="241"/>
      <c r="AC35" s="230"/>
      <c r="AD35" s="230"/>
      <c r="AE35" s="230"/>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v>4</v>
      </c>
      <c r="BO35" s="241">
        <v>1</v>
      </c>
      <c r="BP35" s="300" t="s">
        <v>2395</v>
      </c>
      <c r="BQ35" s="300" t="s">
        <v>2555</v>
      </c>
      <c r="BR35" s="300"/>
      <c r="BS35" s="241" t="s">
        <v>2556</v>
      </c>
      <c r="BT35" s="300" t="s">
        <v>2557</v>
      </c>
      <c r="BU35" s="667"/>
      <c r="BV35" s="297" t="s">
        <v>2504</v>
      </c>
      <c r="BW35" s="667" t="s">
        <v>2395</v>
      </c>
      <c r="BX35" s="668">
        <v>3</v>
      </c>
      <c r="BY35" s="667" t="s">
        <v>2395</v>
      </c>
      <c r="BZ35" s="668">
        <v>4</v>
      </c>
      <c r="CA35" s="667" t="s">
        <v>2395</v>
      </c>
      <c r="CB35" s="669"/>
      <c r="CC35" s="669"/>
      <c r="CD35" s="669"/>
      <c r="CE35" s="669"/>
      <c r="CF35" s="669"/>
      <c r="CG35" s="669"/>
      <c r="CH35" s="669"/>
      <c r="CI35" s="669"/>
      <c r="CJ35" s="669"/>
      <c r="CK35" s="669"/>
      <c r="CL35" s="669"/>
      <c r="CM35" s="669"/>
      <c r="CN35" s="669"/>
      <c r="CO35" s="669"/>
      <c r="CP35" s="669"/>
      <c r="CQ35" s="669"/>
      <c r="CR35" s="669"/>
      <c r="CS35" s="669"/>
      <c r="CT35" s="669"/>
      <c r="CU35" s="669"/>
      <c r="CV35" s="669"/>
      <c r="CW35" s="669"/>
      <c r="CX35" s="669"/>
      <c r="CY35" s="669"/>
      <c r="CZ35" s="669"/>
      <c r="DA35" s="669"/>
      <c r="DB35" s="669"/>
      <c r="DC35" s="669"/>
      <c r="DD35" s="669"/>
      <c r="DE35" s="669"/>
      <c r="DF35" s="669"/>
      <c r="DG35" s="669"/>
      <c r="DH35" s="669"/>
      <c r="DI35" s="669"/>
      <c r="DJ35" s="669"/>
      <c r="DK35" s="669"/>
      <c r="DL35" s="669"/>
      <c r="DM35" s="669"/>
      <c r="DN35" s="669"/>
      <c r="DO35" s="669"/>
      <c r="DP35" s="669"/>
      <c r="DQ35" s="669"/>
      <c r="DR35" s="669"/>
      <c r="DS35" s="669"/>
      <c r="DT35" s="669"/>
      <c r="DU35" s="669"/>
      <c r="DV35" s="669"/>
      <c r="DW35" s="669"/>
      <c r="DX35" s="669"/>
      <c r="DY35" s="610" t="s">
        <v>2505</v>
      </c>
      <c r="DZ35" s="667" t="s">
        <v>2395</v>
      </c>
      <c r="EA35" s="610" t="s">
        <v>2506</v>
      </c>
      <c r="EB35" s="667" t="s">
        <v>2395</v>
      </c>
    </row>
    <row r="36" spans="1:132" s="666" customFormat="1" ht="113.25" customHeight="1" x14ac:dyDescent="0.25">
      <c r="A36" s="665"/>
      <c r="N36" s="671" t="s">
        <v>2410</v>
      </c>
      <c r="O36" s="672" t="s">
        <v>2443</v>
      </c>
      <c r="P36" s="676"/>
      <c r="Q36" s="676"/>
      <c r="R36" s="676"/>
      <c r="S36" s="676"/>
      <c r="T36" s="672" t="s">
        <v>2411</v>
      </c>
      <c r="U36" s="674"/>
      <c r="V36" s="674" t="s">
        <v>2452</v>
      </c>
      <c r="W36" s="674" t="s">
        <v>719</v>
      </c>
      <c r="X36" s="296"/>
      <c r="Y36" s="401" t="s">
        <v>2412</v>
      </c>
      <c r="Z36" s="241"/>
      <c r="AA36" s="241"/>
      <c r="AB36" s="241"/>
      <c r="AC36" s="230"/>
      <c r="AD36" s="230"/>
      <c r="AE36" s="230"/>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401" t="s">
        <v>2413</v>
      </c>
      <c r="BO36" s="401" t="s">
        <v>1253</v>
      </c>
      <c r="BP36" s="401" t="s">
        <v>2414</v>
      </c>
      <c r="BQ36" s="401" t="s">
        <v>2519</v>
      </c>
      <c r="BR36" s="300"/>
      <c r="BS36" s="241" t="s">
        <v>2558</v>
      </c>
      <c r="BT36" s="300" t="s">
        <v>2559</v>
      </c>
      <c r="BU36" s="298"/>
      <c r="BV36" s="298" t="s">
        <v>2415</v>
      </c>
      <c r="BW36" s="298" t="s">
        <v>2416</v>
      </c>
      <c r="BX36" s="297"/>
      <c r="BY36" s="667"/>
      <c r="BZ36" s="297"/>
      <c r="CA36" s="667"/>
      <c r="CB36" s="670"/>
      <c r="CC36" s="670"/>
      <c r="CD36" s="670"/>
      <c r="CE36" s="670"/>
      <c r="CF36" s="670"/>
      <c r="CG36" s="670"/>
      <c r="CH36" s="670"/>
      <c r="CI36" s="670"/>
      <c r="CJ36" s="670"/>
      <c r="CK36" s="670"/>
      <c r="CL36" s="670"/>
      <c r="CM36" s="670"/>
      <c r="CN36" s="670"/>
      <c r="CO36" s="670"/>
      <c r="CP36" s="670"/>
      <c r="CQ36" s="670"/>
      <c r="CR36" s="670"/>
      <c r="CS36" s="670"/>
      <c r="CT36" s="670"/>
      <c r="CU36" s="670"/>
      <c r="CV36" s="670"/>
      <c r="CW36" s="670"/>
      <c r="CX36" s="670"/>
      <c r="CY36" s="670"/>
      <c r="CZ36" s="670"/>
      <c r="DA36" s="670"/>
      <c r="DB36" s="670"/>
      <c r="DC36" s="670"/>
      <c r="DD36" s="670"/>
      <c r="DE36" s="670"/>
      <c r="DF36" s="670"/>
      <c r="DG36" s="670"/>
      <c r="DH36" s="670"/>
      <c r="DI36" s="670"/>
      <c r="DJ36" s="670"/>
      <c r="DK36" s="670"/>
      <c r="DL36" s="670"/>
      <c r="DM36" s="670"/>
      <c r="DN36" s="670"/>
      <c r="DO36" s="670"/>
      <c r="DP36" s="670"/>
      <c r="DQ36" s="670"/>
      <c r="DR36" s="670"/>
      <c r="DS36" s="670"/>
      <c r="DT36" s="670"/>
      <c r="DU36" s="670"/>
      <c r="DV36" s="670"/>
      <c r="DW36" s="670"/>
      <c r="DX36" s="670"/>
      <c r="DY36" s="298" t="s">
        <v>1253</v>
      </c>
      <c r="DZ36" s="298" t="s">
        <v>2417</v>
      </c>
      <c r="EA36" s="298" t="s">
        <v>2415</v>
      </c>
      <c r="EB36" s="298" t="s">
        <v>1367</v>
      </c>
    </row>
    <row r="37" spans="1:132" s="492" customFormat="1" ht="81.75" hidden="1" customHeight="1" x14ac:dyDescent="0.25">
      <c r="A37" s="491"/>
      <c r="N37" s="591" t="s">
        <v>2396</v>
      </c>
      <c r="O37" s="49" t="s">
        <v>2054</v>
      </c>
      <c r="P37" s="564"/>
      <c r="Q37" s="564"/>
      <c r="R37" s="564"/>
      <c r="S37" s="564"/>
      <c r="T37" s="591" t="s">
        <v>853</v>
      </c>
      <c r="U37" s="513"/>
      <c r="V37" s="513"/>
      <c r="W37" s="513"/>
      <c r="X37" s="513"/>
      <c r="Y37" s="513">
        <v>0</v>
      </c>
      <c r="Z37" s="513"/>
      <c r="AA37" s="513"/>
      <c r="AB37" s="513"/>
      <c r="AC37" s="513"/>
      <c r="AD37" s="513"/>
      <c r="AE37" s="513"/>
      <c r="AF37" s="513"/>
      <c r="AG37" s="513"/>
      <c r="AH37" s="513"/>
      <c r="AI37" s="513"/>
      <c r="AJ37" s="513"/>
      <c r="AK37" s="513"/>
      <c r="AL37" s="513"/>
      <c r="AM37" s="513"/>
      <c r="AN37" s="513"/>
      <c r="AO37" s="513"/>
      <c r="AP37" s="513"/>
      <c r="AQ37" s="513"/>
      <c r="AR37" s="513"/>
      <c r="AS37" s="513"/>
      <c r="AT37" s="513"/>
      <c r="AU37" s="513"/>
      <c r="AV37" s="513"/>
      <c r="AW37" s="513"/>
      <c r="AX37" s="513"/>
      <c r="AY37" s="513"/>
      <c r="AZ37" s="513"/>
      <c r="BA37" s="513"/>
      <c r="BB37" s="513"/>
      <c r="BC37" s="513"/>
      <c r="BD37" s="513"/>
      <c r="BE37" s="513"/>
      <c r="BF37" s="513"/>
      <c r="BG37" s="513"/>
      <c r="BH37" s="513"/>
      <c r="BI37" s="513"/>
      <c r="BJ37" s="513"/>
      <c r="BK37" s="513"/>
      <c r="BL37" s="513"/>
      <c r="BM37" s="513"/>
      <c r="BN37" s="513" t="s">
        <v>2397</v>
      </c>
      <c r="BO37" s="513" t="s">
        <v>2398</v>
      </c>
      <c r="BP37" s="513"/>
      <c r="BQ37" s="513"/>
      <c r="BR37" s="513"/>
      <c r="BS37" s="513"/>
      <c r="BT37" s="513"/>
      <c r="BU37" s="513" t="s">
        <v>2399</v>
      </c>
      <c r="BV37" s="513" t="s">
        <v>855</v>
      </c>
      <c r="BW37" s="513" t="s">
        <v>1384</v>
      </c>
      <c r="BX37" s="513"/>
      <c r="BY37" s="513"/>
      <c r="BZ37" s="513"/>
      <c r="CA37" s="513"/>
      <c r="CB37" s="513"/>
      <c r="CC37" s="513"/>
      <c r="CD37" s="513"/>
      <c r="CE37" s="513"/>
      <c r="CF37" s="513"/>
      <c r="CG37" s="513"/>
      <c r="CH37" s="513"/>
      <c r="CI37" s="513"/>
      <c r="CJ37" s="513"/>
      <c r="CK37" s="513"/>
      <c r="CL37" s="513"/>
      <c r="CM37" s="513"/>
      <c r="CN37" s="513"/>
      <c r="CO37" s="513"/>
      <c r="CP37" s="513"/>
      <c r="CQ37" s="513"/>
      <c r="CR37" s="513"/>
      <c r="CS37" s="513"/>
      <c r="CT37" s="513"/>
      <c r="CU37" s="513"/>
      <c r="CV37" s="513"/>
      <c r="CW37" s="513"/>
      <c r="CX37" s="513"/>
      <c r="CY37" s="513"/>
      <c r="CZ37" s="513"/>
      <c r="DA37" s="513"/>
      <c r="DB37" s="513"/>
      <c r="DC37" s="513"/>
      <c r="DD37" s="513"/>
      <c r="DE37" s="513"/>
      <c r="DF37" s="513"/>
      <c r="DG37" s="513"/>
      <c r="DH37" s="513"/>
      <c r="DI37" s="513"/>
      <c r="DJ37" s="513"/>
      <c r="DK37" s="513"/>
      <c r="DL37" s="513"/>
      <c r="DM37" s="513"/>
      <c r="DN37" s="513"/>
      <c r="DO37" s="513"/>
      <c r="DP37" s="513"/>
      <c r="DQ37" s="513"/>
      <c r="DR37" s="513"/>
      <c r="DS37" s="513"/>
      <c r="DT37" s="513"/>
      <c r="DU37" s="513"/>
      <c r="DV37" s="513"/>
      <c r="DW37" s="513"/>
      <c r="DX37" s="513"/>
      <c r="DY37" s="513" t="s">
        <v>2400</v>
      </c>
      <c r="DZ37" s="513" t="s">
        <v>2401</v>
      </c>
      <c r="EA37" s="513" t="s">
        <v>857</v>
      </c>
      <c r="EB37" s="513" t="s">
        <v>2402</v>
      </c>
    </row>
    <row r="38" spans="1:132" s="480" customFormat="1" ht="30.75" customHeight="1" x14ac:dyDescent="0.25">
      <c r="A38" s="479"/>
      <c r="N38" s="714" t="s">
        <v>2379</v>
      </c>
      <c r="O38" s="714"/>
      <c r="P38" s="714"/>
      <c r="Q38" s="714"/>
      <c r="R38" s="714"/>
      <c r="S38" s="714"/>
      <c r="T38" s="714"/>
      <c r="U38" s="714"/>
      <c r="V38" s="714"/>
      <c r="W38" s="714"/>
      <c r="X38" s="714"/>
      <c r="Y38" s="714"/>
      <c r="Z38" s="714"/>
      <c r="AA38" s="714"/>
      <c r="AB38" s="714"/>
      <c r="AC38" s="714"/>
      <c r="AD38" s="714"/>
      <c r="AE38" s="714"/>
      <c r="AF38" s="714"/>
      <c r="AG38" s="714"/>
      <c r="AH38" s="714"/>
      <c r="AI38" s="714"/>
      <c r="AJ38" s="714"/>
      <c r="AK38" s="714"/>
      <c r="AL38" s="714"/>
      <c r="AM38" s="714"/>
      <c r="AN38" s="714"/>
      <c r="AO38" s="714"/>
      <c r="AP38" s="714"/>
      <c r="AQ38" s="714"/>
      <c r="AR38" s="714"/>
      <c r="AS38" s="714"/>
      <c r="AT38" s="714"/>
      <c r="AU38" s="714"/>
      <c r="AV38" s="714"/>
      <c r="AW38" s="714"/>
      <c r="AX38" s="714"/>
      <c r="AY38" s="714"/>
      <c r="AZ38" s="714"/>
      <c r="BA38" s="714"/>
      <c r="BB38" s="714"/>
      <c r="BC38" s="714"/>
      <c r="BD38" s="714"/>
      <c r="BE38" s="714"/>
      <c r="BF38" s="714"/>
      <c r="BG38" s="714"/>
      <c r="BH38" s="714"/>
      <c r="BI38" s="714"/>
      <c r="BJ38" s="714"/>
      <c r="BK38" s="714"/>
      <c r="BL38" s="714"/>
      <c r="BM38" s="714"/>
      <c r="BN38" s="714"/>
      <c r="BO38" s="714"/>
      <c r="BP38" s="714"/>
      <c r="BQ38" s="714"/>
      <c r="BR38" s="714"/>
      <c r="BS38" s="714"/>
      <c r="BT38" s="714"/>
      <c r="BU38" s="714"/>
      <c r="BV38" s="714"/>
      <c r="BW38" s="714"/>
      <c r="BX38" s="714"/>
      <c r="BY38" s="714"/>
      <c r="BZ38" s="714"/>
      <c r="CA38" s="714"/>
      <c r="CB38" s="714"/>
      <c r="CC38" s="714"/>
      <c r="CD38" s="714"/>
      <c r="CE38" s="714"/>
      <c r="CF38" s="714"/>
      <c r="CG38" s="714"/>
      <c r="CH38" s="714"/>
      <c r="CI38" s="714"/>
      <c r="CJ38" s="714"/>
      <c r="CK38" s="714"/>
      <c r="CL38" s="714"/>
      <c r="CM38" s="714"/>
      <c r="CN38" s="714"/>
      <c r="CO38" s="714"/>
      <c r="CP38" s="714"/>
      <c r="CQ38" s="714"/>
      <c r="CR38" s="714"/>
      <c r="CS38" s="714"/>
      <c r="CT38" s="714"/>
      <c r="CU38" s="714"/>
      <c r="CV38" s="714"/>
      <c r="CW38" s="714"/>
      <c r="CX38" s="714"/>
      <c r="CY38" s="714"/>
      <c r="CZ38" s="714"/>
      <c r="DA38" s="714"/>
      <c r="DB38" s="714"/>
      <c r="DC38" s="714"/>
      <c r="DD38" s="714"/>
      <c r="DE38" s="714"/>
      <c r="DF38" s="714"/>
      <c r="DG38" s="714"/>
      <c r="DH38" s="714"/>
      <c r="DI38" s="714"/>
      <c r="DJ38" s="714"/>
      <c r="DK38" s="714"/>
      <c r="DL38" s="714"/>
      <c r="DM38" s="714"/>
      <c r="DN38" s="714"/>
      <c r="DO38" s="714"/>
      <c r="DP38" s="714"/>
      <c r="DQ38" s="714"/>
      <c r="DR38" s="714"/>
      <c r="DS38" s="714"/>
      <c r="DT38" s="714"/>
      <c r="DU38" s="714"/>
      <c r="DV38" s="714"/>
      <c r="DW38" s="714"/>
      <c r="DX38" s="714"/>
      <c r="DY38" s="714"/>
      <c r="DZ38" s="714"/>
      <c r="EA38" s="714"/>
      <c r="EB38" s="714"/>
    </row>
    <row r="39" spans="1:132" s="9" customFormat="1" ht="151.5" hidden="1" customHeight="1" x14ac:dyDescent="0.25">
      <c r="A39" s="399" t="s">
        <v>1274</v>
      </c>
      <c r="B39" s="389" t="s">
        <v>990</v>
      </c>
      <c r="C39" s="423"/>
      <c r="D39" s="423"/>
      <c r="E39" s="389"/>
      <c r="F39" s="393"/>
      <c r="G39" s="388" t="s">
        <v>924</v>
      </c>
      <c r="H39" s="388" t="s">
        <v>75</v>
      </c>
      <c r="I39" s="400" t="s">
        <v>143</v>
      </c>
      <c r="J39" s="389"/>
      <c r="K39" s="389"/>
      <c r="L39" s="389"/>
      <c r="M39" s="388" t="s">
        <v>2192</v>
      </c>
      <c r="N39" s="89" t="s">
        <v>75</v>
      </c>
      <c r="O39" s="49" t="s">
        <v>2054</v>
      </c>
      <c r="P39" s="49"/>
      <c r="Q39" s="562" t="s">
        <v>2193</v>
      </c>
      <c r="R39" s="49"/>
      <c r="S39" s="49" t="s">
        <v>1413</v>
      </c>
      <c r="T39" s="49" t="s">
        <v>2147</v>
      </c>
      <c r="U39" s="389" t="s">
        <v>1428</v>
      </c>
      <c r="V39" s="389" t="s">
        <v>2445</v>
      </c>
      <c r="W39" s="389" t="s">
        <v>176</v>
      </c>
      <c r="X39" s="401">
        <v>0</v>
      </c>
      <c r="Y39" s="401" t="s">
        <v>2194</v>
      </c>
      <c r="Z39" s="401" t="s">
        <v>854</v>
      </c>
      <c r="AA39" s="401" t="s">
        <v>1448</v>
      </c>
      <c r="AB39" s="401" t="s">
        <v>1713</v>
      </c>
      <c r="AC39" s="401"/>
      <c r="AD39" s="401" t="s">
        <v>1714</v>
      </c>
      <c r="AE39" s="401" t="s">
        <v>1715</v>
      </c>
      <c r="AF39" s="401"/>
      <c r="AG39" s="401"/>
      <c r="AH39" s="401"/>
      <c r="AI39" s="401"/>
      <c r="AJ39" s="401" t="s">
        <v>855</v>
      </c>
      <c r="AK39" s="401" t="s">
        <v>1384</v>
      </c>
      <c r="AL39" s="401"/>
      <c r="AM39" s="401"/>
      <c r="AN39" s="401"/>
      <c r="AO39" s="401"/>
      <c r="AP39" s="401"/>
      <c r="AQ39" s="401"/>
      <c r="AR39" s="401"/>
      <c r="AS39" s="401"/>
      <c r="AT39" s="401" t="s">
        <v>2195</v>
      </c>
      <c r="AU39" s="401" t="s">
        <v>1385</v>
      </c>
      <c r="AV39" s="401"/>
      <c r="AW39" s="401"/>
      <c r="AX39" s="401"/>
      <c r="AY39" s="401"/>
      <c r="AZ39" s="401"/>
      <c r="BA39" s="401"/>
      <c r="BB39" s="401"/>
      <c r="BC39" s="401"/>
      <c r="BD39" s="401" t="s">
        <v>857</v>
      </c>
      <c r="BE39" s="401" t="s">
        <v>1386</v>
      </c>
      <c r="BF39" s="401"/>
      <c r="BG39" s="401"/>
      <c r="BH39" s="401"/>
      <c r="BI39" s="401"/>
      <c r="BJ39" s="401"/>
      <c r="BK39" s="401"/>
      <c r="BL39" s="401"/>
      <c r="BM39" s="401"/>
      <c r="BN39" s="401" t="s">
        <v>1882</v>
      </c>
      <c r="BO39" s="449" t="s">
        <v>2345</v>
      </c>
      <c r="BP39" s="449"/>
      <c r="BQ39" s="449"/>
      <c r="BR39" s="449"/>
      <c r="BS39" s="449"/>
      <c r="BT39" s="449"/>
      <c r="BU39" s="241" t="s">
        <v>2346</v>
      </c>
      <c r="BV39" s="450" t="s">
        <v>2347</v>
      </c>
      <c r="BW39" s="450" t="s">
        <v>2348</v>
      </c>
      <c r="BX39" s="449" t="s">
        <v>2055</v>
      </c>
      <c r="BY39" s="449" t="s">
        <v>1278</v>
      </c>
      <c r="BZ39" s="459"/>
      <c r="CA39" s="337"/>
      <c r="CB39" s="337"/>
      <c r="CC39" s="337"/>
      <c r="CD39" s="337"/>
      <c r="CE39" s="337"/>
      <c r="CF39" s="337"/>
      <c r="CG39" s="460"/>
      <c r="CH39" s="460"/>
      <c r="CI39" s="461"/>
      <c r="CJ39" s="461"/>
      <c r="CK39" s="461"/>
      <c r="CL39" s="461"/>
      <c r="CM39" s="461"/>
      <c r="CN39" s="461"/>
      <c r="CO39" s="461"/>
      <c r="CP39" s="461"/>
      <c r="CQ39" s="461"/>
      <c r="CR39" s="461"/>
      <c r="CS39" s="461"/>
      <c r="CT39" s="461"/>
      <c r="CU39" s="461"/>
      <c r="CV39" s="462"/>
      <c r="CW39" s="462"/>
      <c r="CX39" s="462"/>
      <c r="CY39" s="462"/>
      <c r="CZ39" s="462"/>
      <c r="DA39" s="462"/>
      <c r="DB39" s="462"/>
      <c r="DC39" s="462"/>
      <c r="DD39" s="462"/>
      <c r="DE39" s="462"/>
      <c r="DF39" s="462"/>
      <c r="DG39" s="462"/>
      <c r="DH39" s="462"/>
      <c r="DI39" s="462"/>
      <c r="DJ39" s="462"/>
      <c r="DK39" s="462"/>
      <c r="DL39" s="462"/>
      <c r="DM39" s="462"/>
      <c r="DN39" s="462"/>
      <c r="DO39" s="462"/>
      <c r="DP39" s="462"/>
      <c r="DQ39" s="462"/>
      <c r="DR39" s="462"/>
      <c r="DS39" s="462"/>
      <c r="DT39" s="462"/>
      <c r="DU39" s="462"/>
      <c r="DV39" s="462"/>
      <c r="DW39" s="462"/>
      <c r="DX39" s="462"/>
      <c r="DY39" s="538" t="s">
        <v>2377</v>
      </c>
      <c r="DZ39" s="538" t="s">
        <v>2378</v>
      </c>
      <c r="EA39" s="241" t="s">
        <v>2369</v>
      </c>
      <c r="EB39" s="450" t="s">
        <v>2349</v>
      </c>
    </row>
    <row r="40" spans="1:132" s="237" customFormat="1" ht="340.5" customHeight="1" x14ac:dyDescent="0.25">
      <c r="A40" s="180" t="s">
        <v>1274</v>
      </c>
      <c r="B40" s="528" t="s">
        <v>990</v>
      </c>
      <c r="C40" s="637"/>
      <c r="D40" s="637"/>
      <c r="E40" s="528"/>
      <c r="F40" s="622"/>
      <c r="G40" s="626"/>
      <c r="H40" s="626"/>
      <c r="I40" s="533" t="s">
        <v>143</v>
      </c>
      <c r="J40" s="533"/>
      <c r="K40" s="245"/>
      <c r="L40" s="245"/>
      <c r="M40" s="626"/>
      <c r="N40" s="721" t="s">
        <v>75</v>
      </c>
      <c r="O40" s="753" t="s">
        <v>577</v>
      </c>
      <c r="P40" s="557"/>
      <c r="Q40" s="630" t="s">
        <v>2196</v>
      </c>
      <c r="R40" s="629"/>
      <c r="S40" s="629" t="s">
        <v>1414</v>
      </c>
      <c r="T40" s="629" t="s">
        <v>2197</v>
      </c>
      <c r="U40" s="634" t="s">
        <v>2198</v>
      </c>
      <c r="V40" s="634" t="s">
        <v>2445</v>
      </c>
      <c r="W40" s="634" t="s">
        <v>14</v>
      </c>
      <c r="X40" s="634">
        <v>0</v>
      </c>
      <c r="Y40" s="401" t="s">
        <v>2056</v>
      </c>
      <c r="Z40" s="401" t="s">
        <v>579</v>
      </c>
      <c r="AA40" s="401" t="s">
        <v>580</v>
      </c>
      <c r="AB40" s="401" t="s">
        <v>1784</v>
      </c>
      <c r="AC40" s="401"/>
      <c r="AD40" s="401" t="s">
        <v>2543</v>
      </c>
      <c r="AE40" s="401" t="s">
        <v>1716</v>
      </c>
      <c r="AF40" s="401"/>
      <c r="AG40" s="401"/>
      <c r="AH40" s="401"/>
      <c r="AI40" s="401"/>
      <c r="AJ40" s="401" t="s">
        <v>411</v>
      </c>
      <c r="AK40" s="401" t="s">
        <v>360</v>
      </c>
      <c r="AL40" s="401"/>
      <c r="AM40" s="401"/>
      <c r="AN40" s="401"/>
      <c r="AO40" s="401"/>
      <c r="AP40" s="401"/>
      <c r="AQ40" s="401"/>
      <c r="AR40" s="401"/>
      <c r="AS40" s="401"/>
      <c r="AT40" s="401" t="s">
        <v>581</v>
      </c>
      <c r="AU40" s="401" t="s">
        <v>582</v>
      </c>
      <c r="AV40" s="401"/>
      <c r="AW40" s="401"/>
      <c r="AX40" s="401"/>
      <c r="AY40" s="401"/>
      <c r="AZ40" s="401"/>
      <c r="BA40" s="401"/>
      <c r="BB40" s="401"/>
      <c r="BC40" s="401"/>
      <c r="BD40" s="401" t="s">
        <v>583</v>
      </c>
      <c r="BE40" s="401" t="s">
        <v>580</v>
      </c>
      <c r="BF40" s="401"/>
      <c r="BG40" s="401"/>
      <c r="BH40" s="401"/>
      <c r="BI40" s="401"/>
      <c r="BJ40" s="401"/>
      <c r="BK40" s="401"/>
      <c r="BL40" s="401"/>
      <c r="BM40" s="401"/>
      <c r="BN40" s="528" t="s">
        <v>2475</v>
      </c>
      <c r="BO40" s="528" t="s">
        <v>2488</v>
      </c>
      <c r="BP40" s="528" t="s">
        <v>2487</v>
      </c>
      <c r="BQ40" s="241" t="s">
        <v>2540</v>
      </c>
      <c r="BR40" s="241"/>
      <c r="BS40" s="241" t="s">
        <v>2541</v>
      </c>
      <c r="BT40" s="241" t="s">
        <v>2542</v>
      </c>
      <c r="BU40" s="528" t="s">
        <v>2487</v>
      </c>
      <c r="BV40" s="528" t="s">
        <v>411</v>
      </c>
      <c r="BW40" s="528" t="s">
        <v>2461</v>
      </c>
      <c r="BX40" s="634" t="s">
        <v>2055</v>
      </c>
      <c r="BY40" s="634" t="s">
        <v>1278</v>
      </c>
      <c r="BZ40" s="459"/>
      <c r="CA40" s="337"/>
      <c r="CB40" s="337"/>
      <c r="CC40" s="337"/>
      <c r="CD40" s="337"/>
      <c r="CE40" s="337"/>
      <c r="CF40" s="337"/>
      <c r="CG40" s="460"/>
      <c r="CH40" s="460"/>
      <c r="CI40" s="461"/>
      <c r="CJ40" s="461"/>
      <c r="CK40" s="461"/>
      <c r="CL40" s="461"/>
      <c r="CM40" s="461"/>
      <c r="CN40" s="461"/>
      <c r="CO40" s="461"/>
      <c r="CP40" s="461"/>
      <c r="CQ40" s="461"/>
      <c r="CR40" s="461"/>
      <c r="CS40" s="461"/>
      <c r="CT40" s="461"/>
      <c r="CU40" s="461"/>
      <c r="CV40" s="462"/>
      <c r="CW40" s="462"/>
      <c r="CX40" s="462"/>
      <c r="CY40" s="462"/>
      <c r="CZ40" s="462"/>
      <c r="DA40" s="462"/>
      <c r="DB40" s="462"/>
      <c r="DC40" s="462"/>
      <c r="DD40" s="462"/>
      <c r="DE40" s="462"/>
      <c r="DF40" s="462"/>
      <c r="DG40" s="462"/>
      <c r="DH40" s="462"/>
      <c r="DI40" s="462"/>
      <c r="DJ40" s="462"/>
      <c r="DK40" s="462"/>
      <c r="DL40" s="462"/>
      <c r="DM40" s="462"/>
      <c r="DN40" s="462"/>
      <c r="DO40" s="462"/>
      <c r="DP40" s="462"/>
      <c r="DQ40" s="462"/>
      <c r="DR40" s="462"/>
      <c r="DS40" s="462"/>
      <c r="DT40" s="462"/>
      <c r="DU40" s="462"/>
      <c r="DV40" s="462"/>
      <c r="DW40" s="462"/>
      <c r="DX40" s="462"/>
      <c r="DY40" s="528" t="s">
        <v>2476</v>
      </c>
      <c r="DZ40" s="528" t="s">
        <v>2470</v>
      </c>
      <c r="EA40" s="528" t="s">
        <v>2477</v>
      </c>
      <c r="EB40" s="528" t="s">
        <v>2469</v>
      </c>
    </row>
    <row r="41" spans="1:132" s="237" customFormat="1" ht="21.75" hidden="1" customHeight="1" x14ac:dyDescent="0.25">
      <c r="A41" s="180"/>
      <c r="B41" s="528"/>
      <c r="C41" s="637"/>
      <c r="D41" s="637"/>
      <c r="E41" s="528"/>
      <c r="F41" s="622"/>
      <c r="G41" s="626"/>
      <c r="H41" s="626"/>
      <c r="I41" s="533"/>
      <c r="J41" s="533"/>
      <c r="K41" s="245"/>
      <c r="L41" s="245"/>
      <c r="M41" s="626"/>
      <c r="N41" s="723"/>
      <c r="O41" s="754"/>
      <c r="P41" s="557"/>
      <c r="Q41" s="630"/>
      <c r="R41" s="629"/>
      <c r="S41" s="629"/>
      <c r="T41" s="528" t="s">
        <v>2471</v>
      </c>
      <c r="U41" s="528"/>
      <c r="V41" s="528" t="s">
        <v>2446</v>
      </c>
      <c r="W41" s="528" t="s">
        <v>14</v>
      </c>
      <c r="X41" s="528"/>
      <c r="Y41" s="401">
        <v>0</v>
      </c>
      <c r="Z41" s="401"/>
      <c r="AA41" s="401"/>
      <c r="AB41" s="401"/>
      <c r="AC41" s="401"/>
      <c r="AD41" s="401"/>
      <c r="AE41" s="401"/>
      <c r="AF41" s="401"/>
      <c r="AG41" s="401"/>
      <c r="AH41" s="401"/>
      <c r="AI41" s="401"/>
      <c r="AJ41" s="401"/>
      <c r="AK41" s="401"/>
      <c r="AL41" s="401"/>
      <c r="AM41" s="401"/>
      <c r="AN41" s="401"/>
      <c r="AO41" s="401"/>
      <c r="AP41" s="401"/>
      <c r="AQ41" s="401"/>
      <c r="AR41" s="401"/>
      <c r="AS41" s="401"/>
      <c r="AT41" s="401"/>
      <c r="AU41" s="401"/>
      <c r="AV41" s="401"/>
      <c r="AW41" s="401"/>
      <c r="AX41" s="401"/>
      <c r="AY41" s="401"/>
      <c r="AZ41" s="401"/>
      <c r="BA41" s="401"/>
      <c r="BB41" s="401"/>
      <c r="BC41" s="401"/>
      <c r="BD41" s="401"/>
      <c r="BE41" s="401"/>
      <c r="BF41" s="401"/>
      <c r="BG41" s="401"/>
      <c r="BH41" s="401"/>
      <c r="BI41" s="401"/>
      <c r="BJ41" s="401"/>
      <c r="BK41" s="401"/>
      <c r="BL41" s="401"/>
      <c r="BM41" s="401"/>
      <c r="BN41" s="528" t="s">
        <v>2472</v>
      </c>
      <c r="BO41" s="528" t="s">
        <v>2488</v>
      </c>
      <c r="BP41" s="528" t="s">
        <v>2487</v>
      </c>
      <c r="BQ41" s="241"/>
      <c r="BR41" s="241"/>
      <c r="BS41" s="241"/>
      <c r="BT41" s="241"/>
      <c r="BU41" s="528" t="s">
        <v>2487</v>
      </c>
      <c r="BV41" s="528" t="s">
        <v>411</v>
      </c>
      <c r="BW41" s="528" t="s">
        <v>2461</v>
      </c>
      <c r="BX41" s="528"/>
      <c r="BY41" s="528"/>
      <c r="BZ41" s="603"/>
      <c r="CA41" s="530"/>
      <c r="CB41" s="530"/>
      <c r="CC41" s="530"/>
      <c r="CD41" s="530"/>
      <c r="CE41" s="530"/>
      <c r="CF41" s="530"/>
      <c r="CG41" s="604"/>
      <c r="CH41" s="604"/>
      <c r="CI41" s="470"/>
      <c r="CJ41" s="470"/>
      <c r="CK41" s="470"/>
      <c r="CL41" s="470"/>
      <c r="CM41" s="470"/>
      <c r="CN41" s="470"/>
      <c r="CO41" s="470"/>
      <c r="CP41" s="470"/>
      <c r="CQ41" s="470"/>
      <c r="CR41" s="470"/>
      <c r="CS41" s="470"/>
      <c r="CT41" s="470"/>
      <c r="CU41" s="470"/>
      <c r="CV41" s="471"/>
      <c r="CW41" s="471"/>
      <c r="CX41" s="471"/>
      <c r="CY41" s="471"/>
      <c r="CZ41" s="471"/>
      <c r="DA41" s="471"/>
      <c r="DB41" s="471"/>
      <c r="DC41" s="471"/>
      <c r="DD41" s="471"/>
      <c r="DE41" s="471"/>
      <c r="DF41" s="471"/>
      <c r="DG41" s="471"/>
      <c r="DH41" s="471"/>
      <c r="DI41" s="471"/>
      <c r="DJ41" s="471"/>
      <c r="DK41" s="471"/>
      <c r="DL41" s="471"/>
      <c r="DM41" s="471"/>
      <c r="DN41" s="471"/>
      <c r="DO41" s="471"/>
      <c r="DP41" s="471"/>
      <c r="DQ41" s="471"/>
      <c r="DR41" s="471"/>
      <c r="DS41" s="471"/>
      <c r="DT41" s="471"/>
      <c r="DU41" s="471"/>
      <c r="DV41" s="471"/>
      <c r="DW41" s="471"/>
      <c r="DX41" s="471"/>
      <c r="DY41" s="528" t="s">
        <v>2473</v>
      </c>
      <c r="DZ41" s="528" t="s">
        <v>2470</v>
      </c>
      <c r="EA41" s="528" t="s">
        <v>2474</v>
      </c>
      <c r="EB41" s="528" t="s">
        <v>2469</v>
      </c>
    </row>
    <row r="42" spans="1:132" s="237" customFormat="1" ht="94.5" customHeight="1" x14ac:dyDescent="0.25">
      <c r="A42" s="180" t="s">
        <v>1274</v>
      </c>
      <c r="B42" s="528" t="s">
        <v>990</v>
      </c>
      <c r="C42" s="637"/>
      <c r="D42" s="637"/>
      <c r="E42" s="528"/>
      <c r="F42" s="622"/>
      <c r="G42" s="627"/>
      <c r="H42" s="626"/>
      <c r="I42" s="533"/>
      <c r="J42" s="533"/>
      <c r="K42" s="245"/>
      <c r="L42" s="245"/>
      <c r="M42" s="626"/>
      <c r="N42" s="758" t="s">
        <v>75</v>
      </c>
      <c r="O42" s="753" t="s">
        <v>577</v>
      </c>
      <c r="P42" s="557"/>
      <c r="Q42" s="630"/>
      <c r="R42" s="629"/>
      <c r="S42" s="629"/>
      <c r="T42" s="629" t="s">
        <v>1904</v>
      </c>
      <c r="U42" s="634" t="s">
        <v>1194</v>
      </c>
      <c r="V42" s="634" t="s">
        <v>2445</v>
      </c>
      <c r="W42" s="634" t="s">
        <v>14</v>
      </c>
      <c r="X42" s="634">
        <v>0</v>
      </c>
      <c r="Y42" s="241" t="s">
        <v>1195</v>
      </c>
      <c r="Z42" s="295" t="s">
        <v>1790</v>
      </c>
      <c r="AA42" s="295" t="s">
        <v>1197</v>
      </c>
      <c r="AB42" s="295" t="s">
        <v>2199</v>
      </c>
      <c r="AC42" s="295"/>
      <c r="AD42" s="295" t="s">
        <v>1717</v>
      </c>
      <c r="AE42" s="295" t="s">
        <v>2200</v>
      </c>
      <c r="AF42" s="295"/>
      <c r="AG42" s="295"/>
      <c r="AH42" s="295"/>
      <c r="AI42" s="295"/>
      <c r="AJ42" s="295" t="s">
        <v>1198</v>
      </c>
      <c r="AK42" s="295" t="s">
        <v>1199</v>
      </c>
      <c r="AL42" s="295"/>
      <c r="AM42" s="295"/>
      <c r="AN42" s="295"/>
      <c r="AO42" s="295"/>
      <c r="AP42" s="295"/>
      <c r="AQ42" s="295"/>
      <c r="AR42" s="295"/>
      <c r="AS42" s="295"/>
      <c r="AT42" s="295" t="s">
        <v>1200</v>
      </c>
      <c r="AU42" s="295" t="s">
        <v>1201</v>
      </c>
      <c r="AV42" s="295"/>
      <c r="AW42" s="295"/>
      <c r="AX42" s="295"/>
      <c r="AY42" s="295"/>
      <c r="AZ42" s="295"/>
      <c r="BA42" s="295"/>
      <c r="BB42" s="295"/>
      <c r="BC42" s="295"/>
      <c r="BD42" s="295" t="s">
        <v>1202</v>
      </c>
      <c r="BE42" s="295" t="s">
        <v>2201</v>
      </c>
      <c r="BF42" s="295"/>
      <c r="BG42" s="295"/>
      <c r="BH42" s="295"/>
      <c r="BI42" s="295"/>
      <c r="BJ42" s="295"/>
      <c r="BK42" s="295"/>
      <c r="BL42" s="295"/>
      <c r="BM42" s="295"/>
      <c r="BN42" s="634" t="s">
        <v>2486</v>
      </c>
      <c r="BO42" s="634" t="s">
        <v>2496</v>
      </c>
      <c r="BP42" s="528" t="s">
        <v>2487</v>
      </c>
      <c r="BQ42" s="241" t="s">
        <v>2544</v>
      </c>
      <c r="BR42" s="241"/>
      <c r="BS42" s="241" t="s">
        <v>2545</v>
      </c>
      <c r="BT42" s="241" t="s">
        <v>2546</v>
      </c>
      <c r="BU42" s="528" t="s">
        <v>2487</v>
      </c>
      <c r="BV42" s="528" t="s">
        <v>1200</v>
      </c>
      <c r="BW42" s="528" t="s">
        <v>2497</v>
      </c>
      <c r="BX42" s="634" t="s">
        <v>2055</v>
      </c>
      <c r="BY42" s="634" t="s">
        <v>1278</v>
      </c>
      <c r="BZ42" s="459"/>
      <c r="CA42" s="337"/>
      <c r="CB42" s="337"/>
      <c r="CC42" s="337"/>
      <c r="CD42" s="337"/>
      <c r="CE42" s="337"/>
      <c r="CF42" s="337"/>
      <c r="CG42" s="460"/>
      <c r="CH42" s="460"/>
      <c r="CI42" s="461"/>
      <c r="CJ42" s="461"/>
      <c r="CK42" s="461"/>
      <c r="CL42" s="461"/>
      <c r="CM42" s="461"/>
      <c r="CN42" s="461"/>
      <c r="CO42" s="461"/>
      <c r="CP42" s="461"/>
      <c r="CQ42" s="461"/>
      <c r="CR42" s="461"/>
      <c r="CS42" s="461"/>
      <c r="CT42" s="461"/>
      <c r="CU42" s="461"/>
      <c r="CV42" s="462"/>
      <c r="CW42" s="462"/>
      <c r="CX42" s="462"/>
      <c r="CY42" s="462"/>
      <c r="CZ42" s="462"/>
      <c r="DA42" s="462"/>
      <c r="DB42" s="462"/>
      <c r="DC42" s="462"/>
      <c r="DD42" s="462"/>
      <c r="DE42" s="462"/>
      <c r="DF42" s="462"/>
      <c r="DG42" s="462"/>
      <c r="DH42" s="462"/>
      <c r="DI42" s="462"/>
      <c r="DJ42" s="462"/>
      <c r="DK42" s="462"/>
      <c r="DL42" s="462"/>
      <c r="DM42" s="462"/>
      <c r="DN42" s="462"/>
      <c r="DO42" s="462"/>
      <c r="DP42" s="462"/>
      <c r="DQ42" s="462"/>
      <c r="DR42" s="462"/>
      <c r="DS42" s="462"/>
      <c r="DT42" s="462"/>
      <c r="DU42" s="462"/>
      <c r="DV42" s="462"/>
      <c r="DW42" s="462"/>
      <c r="DX42" s="462"/>
      <c r="DY42" s="532" t="s">
        <v>2498</v>
      </c>
      <c r="DZ42" s="528" t="s">
        <v>2470</v>
      </c>
      <c r="EA42" s="528" t="s">
        <v>2499</v>
      </c>
      <c r="EB42" s="528" t="s">
        <v>2500</v>
      </c>
    </row>
    <row r="43" spans="1:132" s="639" customFormat="1" ht="67.5" hidden="1" customHeight="1" x14ac:dyDescent="0.25">
      <c r="A43" s="530"/>
      <c r="B43" s="528"/>
      <c r="C43" s="638"/>
      <c r="D43" s="638"/>
      <c r="E43" s="528"/>
      <c r="F43" s="600"/>
      <c r="G43" s="626"/>
      <c r="H43" s="626"/>
      <c r="I43" s="529"/>
      <c r="J43" s="529"/>
      <c r="K43" s="529"/>
      <c r="L43" s="529"/>
      <c r="M43" s="626"/>
      <c r="N43" s="759"/>
      <c r="O43" s="757"/>
      <c r="P43" s="628"/>
      <c r="Q43" s="632"/>
      <c r="R43" s="628"/>
      <c r="S43" s="628"/>
      <c r="T43" s="528" t="s">
        <v>2459</v>
      </c>
      <c r="U43" s="528"/>
      <c r="V43" s="528" t="s">
        <v>2445</v>
      </c>
      <c r="W43" s="528" t="s">
        <v>14</v>
      </c>
      <c r="X43" s="528"/>
      <c r="Y43" s="401">
        <v>0</v>
      </c>
      <c r="Z43" s="401"/>
      <c r="AA43" s="401"/>
      <c r="AB43" s="401"/>
      <c r="AC43" s="401"/>
      <c r="AD43" s="401"/>
      <c r="AE43" s="401"/>
      <c r="AF43" s="401"/>
      <c r="AG43" s="401"/>
      <c r="AH43" s="401"/>
      <c r="AI43" s="401"/>
      <c r="AJ43" s="401"/>
      <c r="AK43" s="401"/>
      <c r="AL43" s="401"/>
      <c r="AM43" s="401"/>
      <c r="AN43" s="401"/>
      <c r="AO43" s="401"/>
      <c r="AP43" s="401"/>
      <c r="AQ43" s="401"/>
      <c r="AR43" s="401"/>
      <c r="AS43" s="401"/>
      <c r="AT43" s="401"/>
      <c r="AU43" s="401"/>
      <c r="AV43" s="401"/>
      <c r="AW43" s="401"/>
      <c r="AX43" s="401"/>
      <c r="AY43" s="401"/>
      <c r="AZ43" s="401"/>
      <c r="BA43" s="401"/>
      <c r="BB43" s="401"/>
      <c r="BC43" s="401"/>
      <c r="BD43" s="401"/>
      <c r="BE43" s="401"/>
      <c r="BF43" s="401"/>
      <c r="BG43" s="401"/>
      <c r="BH43" s="401"/>
      <c r="BI43" s="401"/>
      <c r="BJ43" s="401"/>
      <c r="BK43" s="401"/>
      <c r="BL43" s="401"/>
      <c r="BM43" s="401"/>
      <c r="BN43" s="528" t="s">
        <v>2460</v>
      </c>
      <c r="BO43" s="528" t="s">
        <v>2488</v>
      </c>
      <c r="BP43" s="528" t="s">
        <v>2487</v>
      </c>
      <c r="BQ43" s="241"/>
      <c r="BR43" s="241"/>
      <c r="BS43" s="241"/>
      <c r="BT43" s="241"/>
      <c r="BU43" s="528" t="s">
        <v>2487</v>
      </c>
      <c r="BV43" s="528" t="s">
        <v>411</v>
      </c>
      <c r="BW43" s="528" t="s">
        <v>2461</v>
      </c>
      <c r="BX43" s="528"/>
      <c r="BY43" s="528"/>
      <c r="BZ43" s="603"/>
      <c r="CA43" s="530"/>
      <c r="CB43" s="530"/>
      <c r="CC43" s="530"/>
      <c r="CD43" s="530"/>
      <c r="CE43" s="530"/>
      <c r="CF43" s="530"/>
      <c r="CG43" s="604"/>
      <c r="CH43" s="604"/>
      <c r="CI43" s="470"/>
      <c r="CJ43" s="470"/>
      <c r="CK43" s="470"/>
      <c r="CL43" s="470"/>
      <c r="CM43" s="470"/>
      <c r="CN43" s="470"/>
      <c r="CO43" s="470"/>
      <c r="CP43" s="470"/>
      <c r="CQ43" s="470"/>
      <c r="CR43" s="470"/>
      <c r="CS43" s="470"/>
      <c r="CT43" s="470"/>
      <c r="CU43" s="470"/>
      <c r="CV43" s="471"/>
      <c r="CW43" s="471"/>
      <c r="CX43" s="471"/>
      <c r="CY43" s="471"/>
      <c r="CZ43" s="471"/>
      <c r="DA43" s="471"/>
      <c r="DB43" s="471"/>
      <c r="DC43" s="471"/>
      <c r="DD43" s="471"/>
      <c r="DE43" s="471"/>
      <c r="DF43" s="471"/>
      <c r="DG43" s="471"/>
      <c r="DH43" s="471"/>
      <c r="DI43" s="471"/>
      <c r="DJ43" s="471"/>
      <c r="DK43" s="471"/>
      <c r="DL43" s="471"/>
      <c r="DM43" s="471"/>
      <c r="DN43" s="471"/>
      <c r="DO43" s="471"/>
      <c r="DP43" s="471"/>
      <c r="DQ43" s="471"/>
      <c r="DR43" s="471"/>
      <c r="DS43" s="471"/>
      <c r="DT43" s="471"/>
      <c r="DU43" s="471"/>
      <c r="DV43" s="471"/>
      <c r="DW43" s="471"/>
      <c r="DX43" s="471"/>
      <c r="DY43" s="528" t="s">
        <v>2462</v>
      </c>
      <c r="DZ43" s="528" t="s">
        <v>2463</v>
      </c>
      <c r="EA43" s="528" t="s">
        <v>2464</v>
      </c>
      <c r="EB43" s="528" t="s">
        <v>2465</v>
      </c>
    </row>
    <row r="44" spans="1:132" s="639" customFormat="1" ht="33" hidden="1" customHeight="1" x14ac:dyDescent="0.25">
      <c r="A44" s="530"/>
      <c r="B44" s="528"/>
      <c r="C44" s="638"/>
      <c r="D44" s="638"/>
      <c r="E44" s="528"/>
      <c r="F44" s="600"/>
      <c r="G44" s="626"/>
      <c r="H44" s="626"/>
      <c r="I44" s="529"/>
      <c r="J44" s="529"/>
      <c r="K44" s="529"/>
      <c r="L44" s="529"/>
      <c r="M44" s="626"/>
      <c r="N44" s="759"/>
      <c r="O44" s="757"/>
      <c r="P44" s="628"/>
      <c r="Q44" s="632"/>
      <c r="R44" s="628"/>
      <c r="S44" s="628"/>
      <c r="T44" s="528" t="s">
        <v>2466</v>
      </c>
      <c r="U44" s="528"/>
      <c r="V44" s="528" t="s">
        <v>2445</v>
      </c>
      <c r="W44" s="528" t="s">
        <v>14</v>
      </c>
      <c r="X44" s="528"/>
      <c r="Y44" s="401">
        <v>0</v>
      </c>
      <c r="Z44" s="401"/>
      <c r="AA44" s="401"/>
      <c r="AB44" s="401"/>
      <c r="AC44" s="401"/>
      <c r="AD44" s="401"/>
      <c r="AE44" s="401"/>
      <c r="AF44" s="401"/>
      <c r="AG44" s="401"/>
      <c r="AH44" s="401"/>
      <c r="AI44" s="401"/>
      <c r="AJ44" s="401"/>
      <c r="AK44" s="401"/>
      <c r="AL44" s="401"/>
      <c r="AM44" s="401"/>
      <c r="AN44" s="401"/>
      <c r="AO44" s="401"/>
      <c r="AP44" s="401"/>
      <c r="AQ44" s="401"/>
      <c r="AR44" s="401"/>
      <c r="AS44" s="401"/>
      <c r="AT44" s="401"/>
      <c r="AU44" s="401"/>
      <c r="AV44" s="401"/>
      <c r="AW44" s="401"/>
      <c r="AX44" s="401"/>
      <c r="AY44" s="401"/>
      <c r="AZ44" s="401"/>
      <c r="BA44" s="401"/>
      <c r="BB44" s="401"/>
      <c r="BC44" s="401"/>
      <c r="BD44" s="401"/>
      <c r="BE44" s="401"/>
      <c r="BF44" s="401"/>
      <c r="BG44" s="401"/>
      <c r="BH44" s="401"/>
      <c r="BI44" s="401"/>
      <c r="BJ44" s="401"/>
      <c r="BK44" s="401"/>
      <c r="BL44" s="401"/>
      <c r="BM44" s="401"/>
      <c r="BN44" s="528" t="s">
        <v>2467</v>
      </c>
      <c r="BO44" s="528" t="s">
        <v>2488</v>
      </c>
      <c r="BP44" s="528" t="s">
        <v>2487</v>
      </c>
      <c r="BQ44" s="241"/>
      <c r="BR44" s="241"/>
      <c r="BS44" s="241"/>
      <c r="BT44" s="241"/>
      <c r="BU44" s="528" t="s">
        <v>2487</v>
      </c>
      <c r="BV44" s="528" t="s">
        <v>411</v>
      </c>
      <c r="BW44" s="528" t="s">
        <v>2461</v>
      </c>
      <c r="BX44" s="528"/>
      <c r="BY44" s="528"/>
      <c r="BZ44" s="603"/>
      <c r="CA44" s="530"/>
      <c r="CB44" s="530"/>
      <c r="CC44" s="530"/>
      <c r="CD44" s="530"/>
      <c r="CE44" s="530"/>
      <c r="CF44" s="530"/>
      <c r="CG44" s="604"/>
      <c r="CH44" s="604"/>
      <c r="CI44" s="470"/>
      <c r="CJ44" s="470"/>
      <c r="CK44" s="470"/>
      <c r="CL44" s="470"/>
      <c r="CM44" s="470"/>
      <c r="CN44" s="470"/>
      <c r="CO44" s="470"/>
      <c r="CP44" s="470"/>
      <c r="CQ44" s="470"/>
      <c r="CR44" s="470"/>
      <c r="CS44" s="470"/>
      <c r="CT44" s="470"/>
      <c r="CU44" s="470"/>
      <c r="CV44" s="471"/>
      <c r="CW44" s="471"/>
      <c r="CX44" s="471"/>
      <c r="CY44" s="471"/>
      <c r="CZ44" s="471"/>
      <c r="DA44" s="471"/>
      <c r="DB44" s="471"/>
      <c r="DC44" s="471"/>
      <c r="DD44" s="471"/>
      <c r="DE44" s="471"/>
      <c r="DF44" s="471"/>
      <c r="DG44" s="471"/>
      <c r="DH44" s="471"/>
      <c r="DI44" s="471"/>
      <c r="DJ44" s="471"/>
      <c r="DK44" s="471"/>
      <c r="DL44" s="471"/>
      <c r="DM44" s="471"/>
      <c r="DN44" s="471"/>
      <c r="DO44" s="471"/>
      <c r="DP44" s="471"/>
      <c r="DQ44" s="471"/>
      <c r="DR44" s="471"/>
      <c r="DS44" s="471"/>
      <c r="DT44" s="471"/>
      <c r="DU44" s="471"/>
      <c r="DV44" s="471"/>
      <c r="DW44" s="471"/>
      <c r="DX44" s="471"/>
      <c r="DY44" s="528" t="s">
        <v>2462</v>
      </c>
      <c r="DZ44" s="528" t="s">
        <v>2468</v>
      </c>
      <c r="EA44" s="528" t="s">
        <v>2464</v>
      </c>
      <c r="EB44" s="528" t="s">
        <v>2469</v>
      </c>
    </row>
    <row r="45" spans="1:132" s="237" customFormat="1" ht="115.5" customHeight="1" x14ac:dyDescent="0.25">
      <c r="A45" s="180" t="s">
        <v>1274</v>
      </c>
      <c r="B45" s="528" t="s">
        <v>990</v>
      </c>
      <c r="C45" s="640"/>
      <c r="D45" s="640"/>
      <c r="E45" s="528"/>
      <c r="F45" s="623"/>
      <c r="G45" s="618" t="s">
        <v>924</v>
      </c>
      <c r="H45" s="626"/>
      <c r="I45" s="533"/>
      <c r="J45" s="533"/>
      <c r="K45" s="245"/>
      <c r="L45" s="245"/>
      <c r="M45" s="627"/>
      <c r="N45" s="759"/>
      <c r="O45" s="757"/>
      <c r="P45" s="629"/>
      <c r="Q45" s="630"/>
      <c r="R45" s="629"/>
      <c r="S45" s="629"/>
      <c r="T45" s="629" t="s">
        <v>1295</v>
      </c>
      <c r="U45" s="634" t="s">
        <v>1209</v>
      </c>
      <c r="V45" s="634" t="s">
        <v>2446</v>
      </c>
      <c r="W45" s="634" t="s">
        <v>14</v>
      </c>
      <c r="X45" s="241" t="s">
        <v>409</v>
      </c>
      <c r="Y45" s="241" t="s">
        <v>410</v>
      </c>
      <c r="Z45" s="241" t="s">
        <v>411</v>
      </c>
      <c r="AA45" s="241" t="s">
        <v>360</v>
      </c>
      <c r="AB45" s="241" t="s">
        <v>1718</v>
      </c>
      <c r="AC45" s="241"/>
      <c r="AD45" s="241" t="s">
        <v>1725</v>
      </c>
      <c r="AE45" s="241"/>
      <c r="AF45" s="241"/>
      <c r="AG45" s="241"/>
      <c r="AH45" s="241"/>
      <c r="AI45" s="241"/>
      <c r="AJ45" s="241" t="s">
        <v>412</v>
      </c>
      <c r="AK45" s="241" t="s">
        <v>413</v>
      </c>
      <c r="AL45" s="241"/>
      <c r="AM45" s="241"/>
      <c r="AN45" s="241"/>
      <c r="AO45" s="241"/>
      <c r="AP45" s="241"/>
      <c r="AQ45" s="241"/>
      <c r="AR45" s="241"/>
      <c r="AS45" s="241"/>
      <c r="AT45" s="241" t="s">
        <v>414</v>
      </c>
      <c r="AU45" s="241" t="s">
        <v>415</v>
      </c>
      <c r="AV45" s="241"/>
      <c r="AW45" s="241"/>
      <c r="AX45" s="241"/>
      <c r="AY45" s="241"/>
      <c r="AZ45" s="241"/>
      <c r="BA45" s="241"/>
      <c r="BB45" s="241"/>
      <c r="BC45" s="241"/>
      <c r="BD45" s="241" t="s">
        <v>416</v>
      </c>
      <c r="BE45" s="241" t="s">
        <v>417</v>
      </c>
      <c r="BF45" s="241"/>
      <c r="BG45" s="241"/>
      <c r="BH45" s="241"/>
      <c r="BI45" s="241"/>
      <c r="BJ45" s="241"/>
      <c r="BK45" s="241"/>
      <c r="BL45" s="241"/>
      <c r="BM45" s="241"/>
      <c r="BN45" s="401">
        <v>1</v>
      </c>
      <c r="BO45" s="528" t="s">
        <v>2488</v>
      </c>
      <c r="BP45" s="528" t="s">
        <v>2487</v>
      </c>
      <c r="BQ45" s="241" t="s">
        <v>2519</v>
      </c>
      <c r="BR45" s="241"/>
      <c r="BS45" s="241" t="s">
        <v>2535</v>
      </c>
      <c r="BT45" s="241" t="s">
        <v>2536</v>
      </c>
      <c r="BU45" s="528" t="s">
        <v>2487</v>
      </c>
      <c r="BV45" s="634" t="s">
        <v>2359</v>
      </c>
      <c r="BW45" s="241" t="s">
        <v>2360</v>
      </c>
      <c r="BX45" s="634" t="s">
        <v>2055</v>
      </c>
      <c r="BY45" s="634" t="s">
        <v>1278</v>
      </c>
      <c r="BZ45" s="459"/>
      <c r="CA45" s="337"/>
      <c r="CB45" s="337"/>
      <c r="CC45" s="337"/>
      <c r="CD45" s="337"/>
      <c r="CE45" s="337"/>
      <c r="CF45" s="337"/>
      <c r="CG45" s="460"/>
      <c r="CH45" s="460"/>
      <c r="CI45" s="461"/>
      <c r="CJ45" s="461"/>
      <c r="CK45" s="461"/>
      <c r="CL45" s="461"/>
      <c r="CM45" s="461"/>
      <c r="CN45" s="461"/>
      <c r="CO45" s="461"/>
      <c r="CP45" s="461"/>
      <c r="CQ45" s="461"/>
      <c r="CR45" s="461"/>
      <c r="CS45" s="461"/>
      <c r="CT45" s="461"/>
      <c r="CU45" s="461"/>
      <c r="CV45" s="462"/>
      <c r="CW45" s="462"/>
      <c r="CX45" s="462"/>
      <c r="CY45" s="462"/>
      <c r="CZ45" s="462"/>
      <c r="DA45" s="462"/>
      <c r="DB45" s="462"/>
      <c r="DC45" s="462"/>
      <c r="DD45" s="462"/>
      <c r="DE45" s="462"/>
      <c r="DF45" s="462"/>
      <c r="DG45" s="462"/>
      <c r="DH45" s="462"/>
      <c r="DI45" s="462"/>
      <c r="DJ45" s="462"/>
      <c r="DK45" s="462"/>
      <c r="DL45" s="462"/>
      <c r="DM45" s="462"/>
      <c r="DN45" s="462"/>
      <c r="DO45" s="462"/>
      <c r="DP45" s="462"/>
      <c r="DQ45" s="462"/>
      <c r="DR45" s="462"/>
      <c r="DS45" s="462"/>
      <c r="DT45" s="462"/>
      <c r="DU45" s="462"/>
      <c r="DV45" s="462"/>
      <c r="DW45" s="462"/>
      <c r="DX45" s="462"/>
      <c r="DY45" s="532" t="s">
        <v>2495</v>
      </c>
      <c r="DZ45" s="532" t="s">
        <v>2361</v>
      </c>
      <c r="EA45" s="241">
        <v>1</v>
      </c>
      <c r="EB45" s="532" t="s">
        <v>2362</v>
      </c>
    </row>
    <row r="46" spans="1:132" s="237" customFormat="1" ht="63" customHeight="1" x14ac:dyDescent="0.25">
      <c r="A46" s="180" t="s">
        <v>1274</v>
      </c>
      <c r="B46" s="528" t="s">
        <v>990</v>
      </c>
      <c r="C46" s="641" t="s">
        <v>2202</v>
      </c>
      <c r="D46" s="641" t="s">
        <v>1907</v>
      </c>
      <c r="E46" s="528"/>
      <c r="F46" s="621" t="s">
        <v>2057</v>
      </c>
      <c r="G46" s="619"/>
      <c r="H46" s="627"/>
      <c r="I46" s="533"/>
      <c r="J46" s="533"/>
      <c r="K46" s="245"/>
      <c r="L46" s="245"/>
      <c r="M46" s="642" t="s">
        <v>2192</v>
      </c>
      <c r="N46" s="759" t="s">
        <v>75</v>
      </c>
      <c r="O46" s="755" t="s">
        <v>577</v>
      </c>
      <c r="P46" s="629"/>
      <c r="Q46" s="630"/>
      <c r="R46" s="629"/>
      <c r="S46" s="629"/>
      <c r="T46" s="629" t="s">
        <v>1804</v>
      </c>
      <c r="U46" s="634" t="s">
        <v>2203</v>
      </c>
      <c r="V46" s="634" t="s">
        <v>2446</v>
      </c>
      <c r="W46" s="634" t="s">
        <v>14</v>
      </c>
      <c r="X46" s="634" t="s">
        <v>419</v>
      </c>
      <c r="Y46" s="401" t="s">
        <v>1948</v>
      </c>
      <c r="Z46" s="401" t="s">
        <v>411</v>
      </c>
      <c r="AA46" s="401" t="s">
        <v>360</v>
      </c>
      <c r="AB46" s="287" t="s">
        <v>1719</v>
      </c>
      <c r="AC46" s="258"/>
      <c r="AD46" s="258" t="s">
        <v>1720</v>
      </c>
      <c r="AE46" s="258" t="s">
        <v>1721</v>
      </c>
      <c r="AF46" s="401"/>
      <c r="AG46" s="401"/>
      <c r="AH46" s="401"/>
      <c r="AI46" s="401"/>
      <c r="AJ46" s="401" t="s">
        <v>420</v>
      </c>
      <c r="AK46" s="401" t="s">
        <v>421</v>
      </c>
      <c r="AL46" s="401"/>
      <c r="AM46" s="401"/>
      <c r="AN46" s="401"/>
      <c r="AO46" s="401"/>
      <c r="AP46" s="401"/>
      <c r="AQ46" s="401"/>
      <c r="AR46" s="401"/>
      <c r="AS46" s="401"/>
      <c r="AT46" s="401" t="s">
        <v>422</v>
      </c>
      <c r="AU46" s="401" t="s">
        <v>421</v>
      </c>
      <c r="AV46" s="401"/>
      <c r="AW46" s="401"/>
      <c r="AX46" s="401"/>
      <c r="AY46" s="401"/>
      <c r="AZ46" s="401"/>
      <c r="BA46" s="401"/>
      <c r="BB46" s="401"/>
      <c r="BC46" s="401"/>
      <c r="BD46" s="401" t="s">
        <v>423</v>
      </c>
      <c r="BE46" s="401" t="s">
        <v>421</v>
      </c>
      <c r="BF46" s="401"/>
      <c r="BG46" s="401"/>
      <c r="BH46" s="401"/>
      <c r="BI46" s="401"/>
      <c r="BJ46" s="401"/>
      <c r="BK46" s="401"/>
      <c r="BL46" s="401"/>
      <c r="BM46" s="401"/>
      <c r="BN46" s="401">
        <v>3</v>
      </c>
      <c r="BO46" s="528" t="s">
        <v>2488</v>
      </c>
      <c r="BP46" s="528" t="s">
        <v>2487</v>
      </c>
      <c r="BQ46" s="241" t="s">
        <v>2539</v>
      </c>
      <c r="BR46" s="241"/>
      <c r="BS46" s="241" t="s">
        <v>2537</v>
      </c>
      <c r="BT46" s="241" t="s">
        <v>2538</v>
      </c>
      <c r="BU46" s="528" t="s">
        <v>2487</v>
      </c>
      <c r="BV46" s="634" t="s">
        <v>2359</v>
      </c>
      <c r="BW46" s="241" t="s">
        <v>2360</v>
      </c>
      <c r="BX46" s="634" t="s">
        <v>2055</v>
      </c>
      <c r="BY46" s="634" t="s">
        <v>1278</v>
      </c>
      <c r="BZ46" s="459"/>
      <c r="CA46" s="337"/>
      <c r="CB46" s="337"/>
      <c r="CC46" s="337"/>
      <c r="CD46" s="337"/>
      <c r="CE46" s="337"/>
      <c r="CF46" s="337"/>
      <c r="CG46" s="460"/>
      <c r="CH46" s="460"/>
      <c r="CI46" s="461"/>
      <c r="CJ46" s="461"/>
      <c r="CK46" s="461"/>
      <c r="CL46" s="461"/>
      <c r="CM46" s="461"/>
      <c r="CN46" s="461"/>
      <c r="CO46" s="461"/>
      <c r="CP46" s="461"/>
      <c r="CQ46" s="461"/>
      <c r="CR46" s="461"/>
      <c r="CS46" s="461"/>
      <c r="CT46" s="461"/>
      <c r="CU46" s="461"/>
      <c r="CV46" s="462"/>
      <c r="CW46" s="462"/>
      <c r="CX46" s="462"/>
      <c r="CY46" s="462"/>
      <c r="CZ46" s="462"/>
      <c r="DA46" s="462"/>
      <c r="DB46" s="462"/>
      <c r="DC46" s="462"/>
      <c r="DD46" s="462"/>
      <c r="DE46" s="462"/>
      <c r="DF46" s="462"/>
      <c r="DG46" s="462"/>
      <c r="DH46" s="462"/>
      <c r="DI46" s="462"/>
      <c r="DJ46" s="462"/>
      <c r="DK46" s="462"/>
      <c r="DL46" s="462"/>
      <c r="DM46" s="462"/>
      <c r="DN46" s="462"/>
      <c r="DO46" s="462"/>
      <c r="DP46" s="462"/>
      <c r="DQ46" s="462"/>
      <c r="DR46" s="462"/>
      <c r="DS46" s="462"/>
      <c r="DT46" s="462"/>
      <c r="DU46" s="462"/>
      <c r="DV46" s="462"/>
      <c r="DW46" s="462"/>
      <c r="DX46" s="462"/>
      <c r="DY46" s="532" t="s">
        <v>2363</v>
      </c>
      <c r="DZ46" s="532" t="s">
        <v>2485</v>
      </c>
      <c r="EA46" s="241" t="s">
        <v>2364</v>
      </c>
      <c r="EB46" s="532" t="s">
        <v>2362</v>
      </c>
    </row>
    <row r="47" spans="1:132" s="237" customFormat="1" ht="138" customHeight="1" x14ac:dyDescent="0.25">
      <c r="A47" s="180" t="s">
        <v>1274</v>
      </c>
      <c r="B47" s="528" t="s">
        <v>990</v>
      </c>
      <c r="C47" s="637"/>
      <c r="D47" s="637"/>
      <c r="E47" s="528"/>
      <c r="F47" s="622"/>
      <c r="G47" s="619"/>
      <c r="H47" s="618" t="s">
        <v>75</v>
      </c>
      <c r="I47" s="634" t="s">
        <v>1451</v>
      </c>
      <c r="J47" s="533"/>
      <c r="K47" s="245"/>
      <c r="L47" s="245"/>
      <c r="M47" s="643"/>
      <c r="N47" s="759"/>
      <c r="O47" s="755"/>
      <c r="P47" s="629"/>
      <c r="Q47" s="629" t="s">
        <v>1452</v>
      </c>
      <c r="R47" s="629"/>
      <c r="S47" s="629" t="s">
        <v>1414</v>
      </c>
      <c r="T47" s="628" t="s">
        <v>1861</v>
      </c>
      <c r="U47" s="634" t="s">
        <v>1162</v>
      </c>
      <c r="V47" s="634" t="s">
        <v>2447</v>
      </c>
      <c r="W47" s="634" t="s">
        <v>14</v>
      </c>
      <c r="X47" s="634" t="s">
        <v>1248</v>
      </c>
      <c r="Y47" s="401">
        <v>1</v>
      </c>
      <c r="Z47" s="401" t="s">
        <v>862</v>
      </c>
      <c r="AA47" s="401" t="s">
        <v>360</v>
      </c>
      <c r="AB47" s="310" t="s">
        <v>1722</v>
      </c>
      <c r="AC47" s="401"/>
      <c r="AD47" s="401" t="s">
        <v>1723</v>
      </c>
      <c r="AE47" s="401" t="s">
        <v>1724</v>
      </c>
      <c r="AF47" s="401"/>
      <c r="AG47" s="401"/>
      <c r="AH47" s="401"/>
      <c r="AI47" s="401"/>
      <c r="AJ47" s="401" t="s">
        <v>863</v>
      </c>
      <c r="AK47" s="401" t="s">
        <v>434</v>
      </c>
      <c r="AL47" s="401"/>
      <c r="AM47" s="401"/>
      <c r="AN47" s="401"/>
      <c r="AO47" s="401"/>
      <c r="AP47" s="401"/>
      <c r="AQ47" s="401"/>
      <c r="AR47" s="401"/>
      <c r="AS47" s="401"/>
      <c r="AT47" s="401" t="s">
        <v>864</v>
      </c>
      <c r="AU47" s="401" t="s">
        <v>435</v>
      </c>
      <c r="AV47" s="401"/>
      <c r="AW47" s="401"/>
      <c r="AX47" s="401"/>
      <c r="AY47" s="401"/>
      <c r="AZ47" s="401"/>
      <c r="BA47" s="401"/>
      <c r="BB47" s="401"/>
      <c r="BC47" s="401"/>
      <c r="BD47" s="401" t="s">
        <v>865</v>
      </c>
      <c r="BE47" s="401" t="s">
        <v>436</v>
      </c>
      <c r="BF47" s="401"/>
      <c r="BG47" s="401"/>
      <c r="BH47" s="401"/>
      <c r="BI47" s="401"/>
      <c r="BJ47" s="401"/>
      <c r="BK47" s="401"/>
      <c r="BL47" s="401"/>
      <c r="BM47" s="401"/>
      <c r="BN47" s="401">
        <v>1</v>
      </c>
      <c r="BO47" s="241" t="s">
        <v>2489</v>
      </c>
      <c r="BP47" s="528" t="s">
        <v>2490</v>
      </c>
      <c r="BQ47" s="528" t="s">
        <v>2529</v>
      </c>
      <c r="BR47" s="528"/>
      <c r="BS47" s="528" t="s">
        <v>2530</v>
      </c>
      <c r="BT47" s="528" t="s">
        <v>2531</v>
      </c>
      <c r="BU47" s="528" t="s">
        <v>2490</v>
      </c>
      <c r="BV47" s="528" t="s">
        <v>2491</v>
      </c>
      <c r="BW47" s="401" t="s">
        <v>360</v>
      </c>
      <c r="BX47" s="528" t="s">
        <v>2055</v>
      </c>
      <c r="BY47" s="634" t="s">
        <v>1278</v>
      </c>
      <c r="BZ47" s="463"/>
      <c r="CA47" s="192"/>
      <c r="CB47" s="192"/>
      <c r="CC47" s="192"/>
      <c r="CD47" s="192"/>
      <c r="CE47" s="192"/>
      <c r="CF47" s="192"/>
      <c r="CG47" s="464"/>
      <c r="CH47" s="464"/>
      <c r="CI47" s="465"/>
      <c r="CJ47" s="465"/>
      <c r="CK47" s="465"/>
      <c r="CL47" s="465"/>
      <c r="CM47" s="465"/>
      <c r="CN47" s="465"/>
      <c r="CO47" s="465"/>
      <c r="CP47" s="465"/>
      <c r="CQ47" s="465"/>
      <c r="CR47" s="465"/>
      <c r="CS47" s="465"/>
      <c r="CT47" s="465"/>
      <c r="CU47" s="465"/>
      <c r="CV47" s="466"/>
      <c r="CW47" s="466"/>
      <c r="CX47" s="466"/>
      <c r="CY47" s="466"/>
      <c r="CZ47" s="466"/>
      <c r="DA47" s="466"/>
      <c r="DB47" s="466"/>
      <c r="DC47" s="466"/>
      <c r="DD47" s="466"/>
      <c r="DE47" s="466"/>
      <c r="DF47" s="466"/>
      <c r="DG47" s="466"/>
      <c r="DH47" s="466"/>
      <c r="DI47" s="466"/>
      <c r="DJ47" s="466"/>
      <c r="DK47" s="466"/>
      <c r="DL47" s="466"/>
      <c r="DM47" s="466"/>
      <c r="DN47" s="466"/>
      <c r="DO47" s="466"/>
      <c r="DP47" s="466"/>
      <c r="DQ47" s="466"/>
      <c r="DR47" s="466"/>
      <c r="DS47" s="466"/>
      <c r="DT47" s="466"/>
      <c r="DU47" s="466"/>
      <c r="DV47" s="466"/>
      <c r="DW47" s="466"/>
      <c r="DX47" s="466"/>
      <c r="DY47" s="230" t="s">
        <v>2492</v>
      </c>
      <c r="DZ47" s="180" t="s">
        <v>360</v>
      </c>
      <c r="EA47" s="241" t="s">
        <v>2493</v>
      </c>
      <c r="EB47" s="532" t="s">
        <v>2362</v>
      </c>
    </row>
    <row r="48" spans="1:132" s="237" customFormat="1" ht="69" customHeight="1" x14ac:dyDescent="0.25">
      <c r="A48" s="180" t="s">
        <v>1274</v>
      </c>
      <c r="B48" s="528" t="s">
        <v>990</v>
      </c>
      <c r="C48" s="637"/>
      <c r="D48" s="637"/>
      <c r="E48" s="528"/>
      <c r="F48" s="622"/>
      <c r="G48" s="619"/>
      <c r="H48" s="619"/>
      <c r="I48" s="533"/>
      <c r="J48" s="533"/>
      <c r="K48" s="245"/>
      <c r="L48" s="245"/>
      <c r="M48" s="643"/>
      <c r="N48" s="759"/>
      <c r="O48" s="755"/>
      <c r="P48" s="629"/>
      <c r="Q48" s="630"/>
      <c r="R48" s="629"/>
      <c r="S48" s="629"/>
      <c r="T48" s="629" t="s">
        <v>408</v>
      </c>
      <c r="U48" s="634" t="s">
        <v>1162</v>
      </c>
      <c r="V48" s="634" t="s">
        <v>2447</v>
      </c>
      <c r="W48" s="634" t="s">
        <v>14</v>
      </c>
      <c r="X48" s="634" t="s">
        <v>929</v>
      </c>
      <c r="Y48" s="401">
        <v>12</v>
      </c>
      <c r="Z48" s="401" t="s">
        <v>438</v>
      </c>
      <c r="AA48" s="401" t="s">
        <v>439</v>
      </c>
      <c r="AB48" s="310" t="s">
        <v>1726</v>
      </c>
      <c r="AC48" s="401"/>
      <c r="AD48" s="401"/>
      <c r="AE48" s="401" t="s">
        <v>1727</v>
      </c>
      <c r="AF48" s="401"/>
      <c r="AG48" s="401"/>
      <c r="AH48" s="401"/>
      <c r="AI48" s="401"/>
      <c r="AJ48" s="401" t="s">
        <v>440</v>
      </c>
      <c r="AK48" s="401" t="s">
        <v>441</v>
      </c>
      <c r="AL48" s="401"/>
      <c r="AM48" s="401"/>
      <c r="AN48" s="401"/>
      <c r="AO48" s="401"/>
      <c r="AP48" s="401"/>
      <c r="AQ48" s="401"/>
      <c r="AR48" s="401"/>
      <c r="AS48" s="401"/>
      <c r="AT48" s="401" t="s">
        <v>442</v>
      </c>
      <c r="AU48" s="401" t="s">
        <v>443</v>
      </c>
      <c r="AV48" s="401"/>
      <c r="AW48" s="401"/>
      <c r="AX48" s="401"/>
      <c r="AY48" s="401"/>
      <c r="AZ48" s="401"/>
      <c r="BA48" s="401"/>
      <c r="BB48" s="401"/>
      <c r="BC48" s="401"/>
      <c r="BD48" s="401" t="s">
        <v>442</v>
      </c>
      <c r="BE48" s="401" t="s">
        <v>443</v>
      </c>
      <c r="BF48" s="401"/>
      <c r="BG48" s="401"/>
      <c r="BH48" s="401"/>
      <c r="BI48" s="401"/>
      <c r="BJ48" s="401"/>
      <c r="BK48" s="401"/>
      <c r="BL48" s="401"/>
      <c r="BM48" s="401"/>
      <c r="BN48" s="401">
        <v>10</v>
      </c>
      <c r="BO48" s="241" t="s">
        <v>2488</v>
      </c>
      <c r="BP48" s="528" t="s">
        <v>2487</v>
      </c>
      <c r="BQ48" s="528" t="s">
        <v>2532</v>
      </c>
      <c r="BR48" s="528"/>
      <c r="BS48" s="528" t="s">
        <v>2533</v>
      </c>
      <c r="BT48" s="528" t="s">
        <v>2534</v>
      </c>
      <c r="BU48" s="528" t="s">
        <v>2487</v>
      </c>
      <c r="BV48" s="401">
        <v>2</v>
      </c>
      <c r="BW48" s="401" t="s">
        <v>2456</v>
      </c>
      <c r="BX48" s="528" t="s">
        <v>2055</v>
      </c>
      <c r="BY48" s="634" t="s">
        <v>1278</v>
      </c>
      <c r="BZ48" s="463"/>
      <c r="CA48" s="192"/>
      <c r="CB48" s="192"/>
      <c r="CC48" s="192"/>
      <c r="CD48" s="192"/>
      <c r="CE48" s="192"/>
      <c r="CF48" s="192"/>
      <c r="CG48" s="464"/>
      <c r="CH48" s="464"/>
      <c r="CI48" s="465"/>
      <c r="CJ48" s="465"/>
      <c r="CK48" s="465"/>
      <c r="CL48" s="465"/>
      <c r="CM48" s="465"/>
      <c r="CN48" s="465"/>
      <c r="CO48" s="465"/>
      <c r="CP48" s="465"/>
      <c r="CQ48" s="465"/>
      <c r="CR48" s="465"/>
      <c r="CS48" s="465"/>
      <c r="CT48" s="465"/>
      <c r="CU48" s="465"/>
      <c r="CV48" s="466"/>
      <c r="CW48" s="466"/>
      <c r="CX48" s="466"/>
      <c r="CY48" s="466"/>
      <c r="CZ48" s="466"/>
      <c r="DA48" s="466"/>
      <c r="DB48" s="466"/>
      <c r="DC48" s="466"/>
      <c r="DD48" s="466"/>
      <c r="DE48" s="466"/>
      <c r="DF48" s="466"/>
      <c r="DG48" s="466"/>
      <c r="DH48" s="466"/>
      <c r="DI48" s="466"/>
      <c r="DJ48" s="466"/>
      <c r="DK48" s="466"/>
      <c r="DL48" s="466"/>
      <c r="DM48" s="466"/>
      <c r="DN48" s="466"/>
      <c r="DO48" s="466"/>
      <c r="DP48" s="466"/>
      <c r="DQ48" s="466"/>
      <c r="DR48" s="466"/>
      <c r="DS48" s="466"/>
      <c r="DT48" s="466"/>
      <c r="DU48" s="466"/>
      <c r="DV48" s="466"/>
      <c r="DW48" s="466"/>
      <c r="DX48" s="466"/>
      <c r="DY48" s="230" t="s">
        <v>2454</v>
      </c>
      <c r="DZ48" s="401" t="s">
        <v>2456</v>
      </c>
      <c r="EA48" s="230" t="s">
        <v>2455</v>
      </c>
      <c r="EB48" s="401" t="s">
        <v>2456</v>
      </c>
    </row>
    <row r="49" spans="1:132" s="639" customFormat="1" ht="70.5" customHeight="1" x14ac:dyDescent="0.25">
      <c r="A49" s="530"/>
      <c r="B49" s="528"/>
      <c r="C49" s="638"/>
      <c r="D49" s="638"/>
      <c r="E49" s="528"/>
      <c r="F49" s="600"/>
      <c r="G49" s="626"/>
      <c r="H49" s="626"/>
      <c r="I49" s="529"/>
      <c r="J49" s="529"/>
      <c r="K49" s="529"/>
      <c r="L49" s="529"/>
      <c r="M49" s="633"/>
      <c r="N49" s="759"/>
      <c r="O49" s="755"/>
      <c r="P49" s="628"/>
      <c r="Q49" s="632"/>
      <c r="R49" s="628"/>
      <c r="S49" s="628"/>
      <c r="T49" s="628" t="s">
        <v>1296</v>
      </c>
      <c r="U49" s="528" t="s">
        <v>1211</v>
      </c>
      <c r="V49" s="528" t="s">
        <v>2447</v>
      </c>
      <c r="W49" s="528" t="s">
        <v>14</v>
      </c>
      <c r="X49" s="528">
        <v>10</v>
      </c>
      <c r="Y49" s="401" t="s">
        <v>1949</v>
      </c>
      <c r="Z49" s="401" t="s">
        <v>411</v>
      </c>
      <c r="AA49" s="401" t="s">
        <v>360</v>
      </c>
      <c r="AB49" s="401" t="s">
        <v>1728</v>
      </c>
      <c r="AC49" s="401"/>
      <c r="AD49" s="258" t="s">
        <v>1729</v>
      </c>
      <c r="AE49" s="401" t="s">
        <v>1730</v>
      </c>
      <c r="AF49" s="401"/>
      <c r="AG49" s="401"/>
      <c r="AH49" s="401"/>
      <c r="AI49" s="401"/>
      <c r="AJ49" s="401" t="s">
        <v>2204</v>
      </c>
      <c r="AK49" s="401" t="s">
        <v>421</v>
      </c>
      <c r="AL49" s="401"/>
      <c r="AM49" s="401"/>
      <c r="AN49" s="401"/>
      <c r="AO49" s="401"/>
      <c r="AP49" s="401"/>
      <c r="AQ49" s="401"/>
      <c r="AR49" s="401"/>
      <c r="AS49" s="401"/>
      <c r="AT49" s="401" t="s">
        <v>2205</v>
      </c>
      <c r="AU49" s="401" t="s">
        <v>421</v>
      </c>
      <c r="AV49" s="401"/>
      <c r="AW49" s="401"/>
      <c r="AX49" s="401"/>
      <c r="AY49" s="401"/>
      <c r="AZ49" s="401"/>
      <c r="BA49" s="401"/>
      <c r="BB49" s="401"/>
      <c r="BC49" s="401"/>
      <c r="BD49" s="401" t="s">
        <v>2206</v>
      </c>
      <c r="BE49" s="401" t="s">
        <v>421</v>
      </c>
      <c r="BF49" s="401"/>
      <c r="BG49" s="401"/>
      <c r="BH49" s="401"/>
      <c r="BI49" s="401"/>
      <c r="BJ49" s="401"/>
      <c r="BK49" s="401"/>
      <c r="BL49" s="401"/>
      <c r="BM49" s="401"/>
      <c r="BN49" s="401" t="s">
        <v>1949</v>
      </c>
      <c r="BO49" s="241" t="s">
        <v>2501</v>
      </c>
      <c r="BP49" s="528" t="s">
        <v>2453</v>
      </c>
      <c r="BQ49" s="528" t="s">
        <v>2539</v>
      </c>
      <c r="BR49" s="528"/>
      <c r="BS49" s="528" t="s">
        <v>2547</v>
      </c>
      <c r="BT49" s="528" t="s">
        <v>2538</v>
      </c>
      <c r="BU49" s="528" t="s">
        <v>2453</v>
      </c>
      <c r="BV49" s="401">
        <v>2</v>
      </c>
      <c r="BW49" s="401" t="s">
        <v>2456</v>
      </c>
      <c r="BX49" s="528" t="s">
        <v>2055</v>
      </c>
      <c r="BY49" s="528" t="s">
        <v>1278</v>
      </c>
      <c r="BZ49" s="603"/>
      <c r="CA49" s="530"/>
      <c r="CB49" s="530"/>
      <c r="CC49" s="530"/>
      <c r="CD49" s="530"/>
      <c r="CE49" s="530"/>
      <c r="CF49" s="530"/>
      <c r="CG49" s="604"/>
      <c r="CH49" s="604"/>
      <c r="CI49" s="470"/>
      <c r="CJ49" s="470"/>
      <c r="CK49" s="470"/>
      <c r="CL49" s="470"/>
      <c r="CM49" s="470"/>
      <c r="CN49" s="470"/>
      <c r="CO49" s="470"/>
      <c r="CP49" s="470"/>
      <c r="CQ49" s="470"/>
      <c r="CR49" s="470"/>
      <c r="CS49" s="470"/>
      <c r="CT49" s="470"/>
      <c r="CU49" s="470"/>
      <c r="CV49" s="471"/>
      <c r="CW49" s="471"/>
      <c r="CX49" s="471"/>
      <c r="CY49" s="471"/>
      <c r="CZ49" s="471"/>
      <c r="DA49" s="471"/>
      <c r="DB49" s="471"/>
      <c r="DC49" s="471"/>
      <c r="DD49" s="471"/>
      <c r="DE49" s="471"/>
      <c r="DF49" s="471"/>
      <c r="DG49" s="471"/>
      <c r="DH49" s="471"/>
      <c r="DI49" s="471"/>
      <c r="DJ49" s="471"/>
      <c r="DK49" s="471"/>
      <c r="DL49" s="471"/>
      <c r="DM49" s="471"/>
      <c r="DN49" s="471"/>
      <c r="DO49" s="471"/>
      <c r="DP49" s="471"/>
      <c r="DQ49" s="471"/>
      <c r="DR49" s="471"/>
      <c r="DS49" s="471"/>
      <c r="DT49" s="471"/>
      <c r="DU49" s="471"/>
      <c r="DV49" s="471"/>
      <c r="DW49" s="471"/>
      <c r="DX49" s="471"/>
      <c r="DY49" s="258" t="s">
        <v>2454</v>
      </c>
      <c r="DZ49" s="401" t="s">
        <v>2456</v>
      </c>
      <c r="EA49" s="401" t="s">
        <v>2458</v>
      </c>
      <c r="EB49" s="401" t="s">
        <v>2362</v>
      </c>
    </row>
    <row r="50" spans="1:132" s="237" customFormat="1" ht="73.5" customHeight="1" x14ac:dyDescent="0.25">
      <c r="A50" s="180"/>
      <c r="B50" s="528"/>
      <c r="C50" s="637"/>
      <c r="D50" s="637"/>
      <c r="E50" s="528"/>
      <c r="F50" s="622"/>
      <c r="G50" s="619"/>
      <c r="H50" s="619"/>
      <c r="I50" s="533"/>
      <c r="J50" s="533"/>
      <c r="K50" s="245"/>
      <c r="L50" s="245"/>
      <c r="M50" s="643"/>
      <c r="N50" s="760"/>
      <c r="O50" s="756"/>
      <c r="P50" s="629"/>
      <c r="Q50" s="630"/>
      <c r="R50" s="629"/>
      <c r="S50" s="629"/>
      <c r="T50" s="628" t="s">
        <v>1920</v>
      </c>
      <c r="U50" s="634" t="s">
        <v>2207</v>
      </c>
      <c r="V50" s="634" t="s">
        <v>2447</v>
      </c>
      <c r="W50" s="634" t="s">
        <v>14</v>
      </c>
      <c r="X50" s="634">
        <v>10</v>
      </c>
      <c r="Y50" s="401" t="s">
        <v>1950</v>
      </c>
      <c r="Z50" s="401" t="s">
        <v>411</v>
      </c>
      <c r="AA50" s="401" t="s">
        <v>360</v>
      </c>
      <c r="AB50" s="401" t="s">
        <v>1732</v>
      </c>
      <c r="AC50" s="401"/>
      <c r="AD50" s="401" t="s">
        <v>1731</v>
      </c>
      <c r="AE50" s="401" t="s">
        <v>1730</v>
      </c>
      <c r="AF50" s="401"/>
      <c r="AG50" s="401"/>
      <c r="AH50" s="401"/>
      <c r="AI50" s="401"/>
      <c r="AJ50" s="401" t="s">
        <v>431</v>
      </c>
      <c r="AK50" s="401" t="s">
        <v>421</v>
      </c>
      <c r="AL50" s="401"/>
      <c r="AM50" s="401"/>
      <c r="AN50" s="401"/>
      <c r="AO50" s="401"/>
      <c r="AP50" s="401"/>
      <c r="AQ50" s="401"/>
      <c r="AR50" s="401"/>
      <c r="AS50" s="401"/>
      <c r="AT50" s="401" t="s">
        <v>431</v>
      </c>
      <c r="AU50" s="401" t="s">
        <v>421</v>
      </c>
      <c r="AV50" s="401"/>
      <c r="AW50" s="401"/>
      <c r="AX50" s="401"/>
      <c r="AY50" s="401"/>
      <c r="AZ50" s="401"/>
      <c r="BA50" s="401"/>
      <c r="BB50" s="401"/>
      <c r="BC50" s="401"/>
      <c r="BD50" s="401" t="s">
        <v>432</v>
      </c>
      <c r="BE50" s="401" t="s">
        <v>421</v>
      </c>
      <c r="BF50" s="401"/>
      <c r="BG50" s="401"/>
      <c r="BH50" s="401"/>
      <c r="BI50" s="401"/>
      <c r="BJ50" s="401"/>
      <c r="BK50" s="401"/>
      <c r="BL50" s="401"/>
      <c r="BM50" s="401"/>
      <c r="BN50" s="241" t="s">
        <v>1949</v>
      </c>
      <c r="BO50" s="241" t="s">
        <v>2358</v>
      </c>
      <c r="BP50" s="532" t="s">
        <v>2365</v>
      </c>
      <c r="BQ50" s="634" t="s">
        <v>2548</v>
      </c>
      <c r="BR50" s="634"/>
      <c r="BS50" s="634" t="s">
        <v>2549</v>
      </c>
      <c r="BT50" s="634" t="s">
        <v>2550</v>
      </c>
      <c r="BU50" s="532" t="s">
        <v>2365</v>
      </c>
      <c r="BV50" s="532" t="s">
        <v>2366</v>
      </c>
      <c r="BW50" s="230" t="s">
        <v>2360</v>
      </c>
      <c r="BX50" s="634" t="s">
        <v>2055</v>
      </c>
      <c r="BY50" s="644" t="s">
        <v>1278</v>
      </c>
      <c r="BZ50" s="459"/>
      <c r="CA50" s="337"/>
      <c r="CB50" s="337"/>
      <c r="CC50" s="337"/>
      <c r="CD50" s="337"/>
      <c r="CE50" s="337"/>
      <c r="CF50" s="337"/>
      <c r="CG50" s="460"/>
      <c r="CH50" s="460"/>
      <c r="CI50" s="461"/>
      <c r="CJ50" s="461"/>
      <c r="CK50" s="461"/>
      <c r="CL50" s="461"/>
      <c r="CM50" s="461"/>
      <c r="CN50" s="461"/>
      <c r="CO50" s="461"/>
      <c r="CP50" s="461"/>
      <c r="CQ50" s="461"/>
      <c r="CR50" s="461"/>
      <c r="CS50" s="461"/>
      <c r="CT50" s="461"/>
      <c r="CU50" s="461"/>
      <c r="CV50" s="462"/>
      <c r="CW50" s="462"/>
      <c r="CX50" s="462"/>
      <c r="CY50" s="462"/>
      <c r="CZ50" s="462"/>
      <c r="DA50" s="462"/>
      <c r="DB50" s="462"/>
      <c r="DC50" s="462"/>
      <c r="DD50" s="462"/>
      <c r="DE50" s="462"/>
      <c r="DF50" s="462"/>
      <c r="DG50" s="462"/>
      <c r="DH50" s="462"/>
      <c r="DI50" s="462"/>
      <c r="DJ50" s="462"/>
      <c r="DK50" s="462"/>
      <c r="DL50" s="462"/>
      <c r="DM50" s="462"/>
      <c r="DN50" s="462"/>
      <c r="DO50" s="462"/>
      <c r="DP50" s="462"/>
      <c r="DQ50" s="462"/>
      <c r="DR50" s="462"/>
      <c r="DS50" s="462"/>
      <c r="DT50" s="462"/>
      <c r="DU50" s="462"/>
      <c r="DV50" s="462"/>
      <c r="DW50" s="462"/>
      <c r="DX50" s="462"/>
      <c r="DY50" s="230" t="s">
        <v>2368</v>
      </c>
      <c r="DZ50" s="532" t="s">
        <v>2367</v>
      </c>
      <c r="EA50" s="241" t="s">
        <v>2457</v>
      </c>
      <c r="EB50" s="241" t="s">
        <v>2362</v>
      </c>
    </row>
    <row r="51" spans="1:132" s="237" customFormat="1" ht="88.5" hidden="1" customHeight="1" x14ac:dyDescent="0.25">
      <c r="A51" s="180"/>
      <c r="B51" s="528"/>
      <c r="C51" s="637"/>
      <c r="D51" s="637"/>
      <c r="E51" s="528"/>
      <c r="F51" s="622"/>
      <c r="G51" s="619"/>
      <c r="H51" s="619"/>
      <c r="I51" s="533"/>
      <c r="J51" s="533"/>
      <c r="K51" s="245"/>
      <c r="L51" s="245"/>
      <c r="M51" s="643"/>
      <c r="N51" s="566" t="s">
        <v>2208</v>
      </c>
      <c r="O51" s="635" t="s">
        <v>1922</v>
      </c>
      <c r="P51" s="567"/>
      <c r="Q51" s="568" t="s">
        <v>155</v>
      </c>
      <c r="R51" s="567"/>
      <c r="S51" s="567" t="s">
        <v>1416</v>
      </c>
      <c r="T51" s="636" t="s">
        <v>1921</v>
      </c>
      <c r="U51" s="618" t="s">
        <v>1433</v>
      </c>
      <c r="V51" s="618"/>
      <c r="W51" s="618" t="s">
        <v>14</v>
      </c>
      <c r="X51" s="618"/>
      <c r="Y51" s="440" t="s">
        <v>1946</v>
      </c>
      <c r="Z51" s="441">
        <v>0.4</v>
      </c>
      <c r="AA51" s="440" t="s">
        <v>1625</v>
      </c>
      <c r="AB51" s="441">
        <v>0.15</v>
      </c>
      <c r="AC51" s="440"/>
      <c r="AD51" s="440"/>
      <c r="AE51" s="440"/>
      <c r="AF51" s="440"/>
      <c r="AG51" s="440"/>
      <c r="AH51" s="440"/>
      <c r="AI51" s="440"/>
      <c r="AJ51" s="441">
        <v>0.38</v>
      </c>
      <c r="AK51" s="440" t="s">
        <v>1625</v>
      </c>
      <c r="AL51" s="440"/>
      <c r="AM51" s="440"/>
      <c r="AN51" s="440"/>
      <c r="AO51" s="440"/>
      <c r="AP51" s="440"/>
      <c r="AQ51" s="440"/>
      <c r="AR51" s="440"/>
      <c r="AS51" s="440"/>
      <c r="AT51" s="441">
        <v>0.35</v>
      </c>
      <c r="AU51" s="440" t="s">
        <v>1625</v>
      </c>
      <c r="AV51" s="440"/>
      <c r="AW51" s="440"/>
      <c r="AX51" s="440"/>
      <c r="AY51" s="440"/>
      <c r="AZ51" s="440"/>
      <c r="BA51" s="440"/>
      <c r="BB51" s="440"/>
      <c r="BC51" s="440"/>
      <c r="BD51" s="441">
        <v>0.3</v>
      </c>
      <c r="BE51" s="440" t="s">
        <v>1625</v>
      </c>
      <c r="BF51" s="440"/>
      <c r="BG51" s="440"/>
      <c r="BH51" s="440"/>
      <c r="BI51" s="440"/>
      <c r="BJ51" s="440"/>
      <c r="BK51" s="440"/>
      <c r="BL51" s="440"/>
      <c r="BM51" s="440"/>
      <c r="BN51" s="440" t="s">
        <v>1947</v>
      </c>
      <c r="BO51" s="441"/>
      <c r="BP51" s="618"/>
      <c r="BQ51" s="634"/>
      <c r="BR51" s="618"/>
      <c r="BS51" s="618"/>
      <c r="BT51" s="618"/>
      <c r="BU51" s="618"/>
      <c r="BV51" s="618"/>
      <c r="BW51" s="441"/>
      <c r="BX51" s="625" t="s">
        <v>2055</v>
      </c>
      <c r="BY51" s="625" t="s">
        <v>1280</v>
      </c>
      <c r="BZ51" s="467"/>
      <c r="CA51" s="468"/>
      <c r="CB51" s="468"/>
      <c r="CC51" s="468"/>
      <c r="CD51" s="468"/>
      <c r="CE51" s="468"/>
      <c r="CF51" s="468"/>
      <c r="CG51" s="469"/>
      <c r="CH51" s="469"/>
      <c r="CI51" s="470"/>
      <c r="CJ51" s="470"/>
      <c r="CK51" s="470"/>
      <c r="CL51" s="470"/>
      <c r="CM51" s="470"/>
      <c r="CN51" s="470"/>
      <c r="CO51" s="470"/>
      <c r="CP51" s="470"/>
      <c r="CQ51" s="470"/>
      <c r="CR51" s="470"/>
      <c r="CS51" s="470"/>
      <c r="CT51" s="470"/>
      <c r="CU51" s="470"/>
      <c r="CV51" s="471"/>
      <c r="CW51" s="471"/>
      <c r="CX51" s="471"/>
      <c r="CY51" s="471"/>
      <c r="CZ51" s="471"/>
      <c r="DA51" s="471"/>
      <c r="DB51" s="471"/>
      <c r="DC51" s="471"/>
      <c r="DD51" s="471"/>
      <c r="DE51" s="471"/>
      <c r="DF51" s="471"/>
      <c r="DG51" s="471"/>
      <c r="DH51" s="471"/>
      <c r="DI51" s="471"/>
      <c r="DJ51" s="471"/>
      <c r="DK51" s="471"/>
      <c r="DL51" s="471"/>
      <c r="DM51" s="471"/>
      <c r="DN51" s="471"/>
      <c r="DO51" s="471"/>
      <c r="DP51" s="471"/>
      <c r="DQ51" s="471"/>
      <c r="DR51" s="471"/>
      <c r="DS51" s="471"/>
      <c r="DT51" s="471"/>
      <c r="DU51" s="471"/>
      <c r="DV51" s="471"/>
      <c r="DW51" s="471"/>
      <c r="DX51" s="471"/>
      <c r="DY51" s="472"/>
      <c r="DZ51" s="472"/>
      <c r="EA51" s="440" t="s">
        <v>1947</v>
      </c>
      <c r="EB51" s="472"/>
    </row>
    <row r="52" spans="1:132" s="237" customFormat="1" ht="135" customHeight="1" x14ac:dyDescent="0.25">
      <c r="A52" s="180"/>
      <c r="B52" s="528"/>
      <c r="C52" s="637"/>
      <c r="D52" s="637"/>
      <c r="E52" s="528"/>
      <c r="F52" s="622"/>
      <c r="G52" s="619"/>
      <c r="H52" s="619"/>
      <c r="I52" s="533"/>
      <c r="J52" s="533"/>
      <c r="K52" s="245"/>
      <c r="L52" s="245"/>
      <c r="M52" s="643"/>
      <c r="N52" s="721" t="s">
        <v>2078</v>
      </c>
      <c r="O52" s="628" t="s">
        <v>1932</v>
      </c>
      <c r="P52" s="628"/>
      <c r="Q52" s="628" t="s">
        <v>296</v>
      </c>
      <c r="R52" s="628"/>
      <c r="S52" s="628" t="s">
        <v>313</v>
      </c>
      <c r="T52" s="628" t="s">
        <v>294</v>
      </c>
      <c r="U52" s="528" t="s">
        <v>293</v>
      </c>
      <c r="V52" s="645" t="s">
        <v>2448</v>
      </c>
      <c r="W52" s="528" t="s">
        <v>14</v>
      </c>
      <c r="X52" s="528" t="s">
        <v>398</v>
      </c>
      <c r="Y52" s="401" t="s">
        <v>2079</v>
      </c>
      <c r="Z52" s="401" t="s">
        <v>399</v>
      </c>
      <c r="AA52" s="401" t="s">
        <v>400</v>
      </c>
      <c r="AB52" s="401" t="s">
        <v>1733</v>
      </c>
      <c r="AC52" s="401"/>
      <c r="AD52" s="401" t="s">
        <v>1734</v>
      </c>
      <c r="AE52" s="401" t="s">
        <v>1735</v>
      </c>
      <c r="AF52" s="401"/>
      <c r="AG52" s="401"/>
      <c r="AH52" s="401"/>
      <c r="AI52" s="401"/>
      <c r="AJ52" s="401" t="s">
        <v>401</v>
      </c>
      <c r="AK52" s="401" t="s">
        <v>402</v>
      </c>
      <c r="AL52" s="401"/>
      <c r="AM52" s="401"/>
      <c r="AN52" s="401"/>
      <c r="AO52" s="401"/>
      <c r="AP52" s="401"/>
      <c r="AQ52" s="401"/>
      <c r="AR52" s="401"/>
      <c r="AS52" s="401"/>
      <c r="AT52" s="401" t="s">
        <v>403</v>
      </c>
      <c r="AU52" s="401" t="s">
        <v>404</v>
      </c>
      <c r="AV52" s="401"/>
      <c r="AW52" s="401"/>
      <c r="AX52" s="401"/>
      <c r="AY52" s="401"/>
      <c r="AZ52" s="401"/>
      <c r="BA52" s="401"/>
      <c r="BB52" s="401"/>
      <c r="BC52" s="401"/>
      <c r="BD52" s="401">
        <v>0</v>
      </c>
      <c r="BE52" s="401" t="s">
        <v>208</v>
      </c>
      <c r="BF52" s="401"/>
      <c r="BG52" s="401"/>
      <c r="BH52" s="401"/>
      <c r="BI52" s="401"/>
      <c r="BJ52" s="401"/>
      <c r="BK52" s="401"/>
      <c r="BL52" s="401"/>
      <c r="BM52" s="401"/>
      <c r="BN52" s="401" t="s">
        <v>2080</v>
      </c>
      <c r="BO52" s="646" t="s">
        <v>2478</v>
      </c>
      <c r="BP52" s="631" t="s">
        <v>2350</v>
      </c>
      <c r="BQ52" s="528" t="s">
        <v>2527</v>
      </c>
      <c r="BR52" s="625"/>
      <c r="BS52" s="625"/>
      <c r="BT52" s="625"/>
      <c r="BU52" s="631" t="s">
        <v>2350</v>
      </c>
      <c r="BV52" s="601" t="s">
        <v>2479</v>
      </c>
      <c r="BW52" s="631" t="s">
        <v>2350</v>
      </c>
      <c r="BX52" s="625"/>
      <c r="BY52" s="625"/>
      <c r="BZ52" s="602"/>
      <c r="CA52" s="631"/>
      <c r="CB52" s="631"/>
      <c r="CC52" s="631"/>
      <c r="CD52" s="631"/>
      <c r="CE52" s="631"/>
      <c r="CF52" s="631"/>
      <c r="CG52" s="483"/>
      <c r="CH52" s="483"/>
      <c r="CI52" s="481"/>
      <c r="CJ52" s="481"/>
      <c r="CK52" s="481"/>
      <c r="CL52" s="481"/>
      <c r="CM52" s="481"/>
      <c r="CN52" s="481"/>
      <c r="CO52" s="481"/>
      <c r="CP52" s="481"/>
      <c r="CQ52" s="481"/>
      <c r="CR52" s="481"/>
      <c r="CS52" s="481"/>
      <c r="CT52" s="481"/>
      <c r="CU52" s="481"/>
      <c r="CV52" s="482"/>
      <c r="CW52" s="482"/>
      <c r="CX52" s="482"/>
      <c r="CY52" s="482"/>
      <c r="CZ52" s="482"/>
      <c r="DA52" s="482"/>
      <c r="DB52" s="482"/>
      <c r="DC52" s="482"/>
      <c r="DD52" s="482"/>
      <c r="DE52" s="482"/>
      <c r="DF52" s="482"/>
      <c r="DG52" s="482"/>
      <c r="DH52" s="482"/>
      <c r="DI52" s="482"/>
      <c r="DJ52" s="482"/>
      <c r="DK52" s="482"/>
      <c r="DL52" s="482"/>
      <c r="DM52" s="482"/>
      <c r="DN52" s="482"/>
      <c r="DO52" s="482"/>
      <c r="DP52" s="482"/>
      <c r="DQ52" s="482"/>
      <c r="DR52" s="482"/>
      <c r="DS52" s="482"/>
      <c r="DT52" s="482"/>
      <c r="DU52" s="482"/>
      <c r="DV52" s="482"/>
      <c r="DW52" s="482"/>
      <c r="DX52" s="482"/>
      <c r="DY52" s="601" t="s">
        <v>2480</v>
      </c>
      <c r="DZ52" s="631" t="s">
        <v>2350</v>
      </c>
      <c r="EA52" s="601" t="s">
        <v>2481</v>
      </c>
      <c r="EB52" s="631" t="s">
        <v>2350</v>
      </c>
    </row>
    <row r="53" spans="1:132" s="237" customFormat="1" ht="138" customHeight="1" x14ac:dyDescent="0.25">
      <c r="A53" s="180"/>
      <c r="B53" s="528"/>
      <c r="C53" s="637"/>
      <c r="D53" s="637"/>
      <c r="E53" s="528"/>
      <c r="F53" s="622"/>
      <c r="G53" s="619"/>
      <c r="H53" s="619"/>
      <c r="I53" s="533"/>
      <c r="J53" s="533"/>
      <c r="K53" s="245"/>
      <c r="L53" s="245"/>
      <c r="M53" s="643"/>
      <c r="N53" s="722"/>
      <c r="O53" s="721" t="s">
        <v>1933</v>
      </c>
      <c r="P53" s="567"/>
      <c r="Q53" s="568"/>
      <c r="R53" s="567"/>
      <c r="S53" s="567"/>
      <c r="T53" s="629" t="s">
        <v>1886</v>
      </c>
      <c r="U53" s="528" t="s">
        <v>564</v>
      </c>
      <c r="V53" s="645" t="s">
        <v>2448</v>
      </c>
      <c r="W53" s="528" t="s">
        <v>14</v>
      </c>
      <c r="X53" s="528">
        <v>2</v>
      </c>
      <c r="Y53" s="401" t="s">
        <v>1885</v>
      </c>
      <c r="Z53" s="441"/>
      <c r="AA53" s="440"/>
      <c r="AB53" s="441"/>
      <c r="AC53" s="440"/>
      <c r="AD53" s="440"/>
      <c r="AE53" s="440"/>
      <c r="AF53" s="440"/>
      <c r="AG53" s="440"/>
      <c r="AH53" s="440"/>
      <c r="AI53" s="440"/>
      <c r="AJ53" s="441"/>
      <c r="AK53" s="440"/>
      <c r="AL53" s="440"/>
      <c r="AM53" s="440"/>
      <c r="AN53" s="440"/>
      <c r="AO53" s="440"/>
      <c r="AP53" s="440"/>
      <c r="AQ53" s="440"/>
      <c r="AR53" s="440"/>
      <c r="AS53" s="440"/>
      <c r="AT53" s="441"/>
      <c r="AU53" s="440"/>
      <c r="AV53" s="440"/>
      <c r="AW53" s="440"/>
      <c r="AX53" s="440"/>
      <c r="AY53" s="440"/>
      <c r="AZ53" s="440"/>
      <c r="BA53" s="440"/>
      <c r="BB53" s="440"/>
      <c r="BC53" s="440"/>
      <c r="BD53" s="441"/>
      <c r="BE53" s="440"/>
      <c r="BF53" s="440"/>
      <c r="BG53" s="440"/>
      <c r="BH53" s="440"/>
      <c r="BI53" s="440"/>
      <c r="BJ53" s="440"/>
      <c r="BK53" s="440"/>
      <c r="BL53" s="440"/>
      <c r="BM53" s="440"/>
      <c r="BN53" s="401" t="s">
        <v>1887</v>
      </c>
      <c r="BO53" s="441" t="s">
        <v>2502</v>
      </c>
      <c r="BP53" s="618" t="s">
        <v>2490</v>
      </c>
      <c r="BQ53" s="647" t="s">
        <v>2521</v>
      </c>
      <c r="BR53" s="618"/>
      <c r="BS53" s="618" t="s">
        <v>2522</v>
      </c>
      <c r="BT53" s="618" t="s">
        <v>2523</v>
      </c>
      <c r="BU53" s="618" t="s">
        <v>2490</v>
      </c>
      <c r="BV53" s="440" t="s">
        <v>566</v>
      </c>
      <c r="BW53" s="441" t="s">
        <v>567</v>
      </c>
      <c r="BX53" s="625"/>
      <c r="BY53" s="625"/>
      <c r="BZ53" s="467"/>
      <c r="CA53" s="468"/>
      <c r="CB53" s="468"/>
      <c r="CC53" s="468"/>
      <c r="CD53" s="468"/>
      <c r="CE53" s="468"/>
      <c r="CF53" s="468"/>
      <c r="CG53" s="473"/>
      <c r="CH53" s="473"/>
      <c r="CI53" s="474"/>
      <c r="CJ53" s="474"/>
      <c r="CK53" s="474"/>
      <c r="CL53" s="474"/>
      <c r="CM53" s="474"/>
      <c r="CN53" s="474"/>
      <c r="CO53" s="474"/>
      <c r="CP53" s="474"/>
      <c r="CQ53" s="474"/>
      <c r="CR53" s="474"/>
      <c r="CS53" s="474"/>
      <c r="CT53" s="474"/>
      <c r="CU53" s="474"/>
      <c r="CV53" s="475"/>
      <c r="CW53" s="475"/>
      <c r="CX53" s="475"/>
      <c r="CY53" s="475"/>
      <c r="CZ53" s="475"/>
      <c r="DA53" s="475"/>
      <c r="DB53" s="475"/>
      <c r="DC53" s="475"/>
      <c r="DD53" s="475"/>
      <c r="DE53" s="475"/>
      <c r="DF53" s="475"/>
      <c r="DG53" s="475"/>
      <c r="DH53" s="475"/>
      <c r="DI53" s="475"/>
      <c r="DJ53" s="475"/>
      <c r="DK53" s="475"/>
      <c r="DL53" s="475"/>
      <c r="DM53" s="475"/>
      <c r="DN53" s="475"/>
      <c r="DO53" s="475"/>
      <c r="DP53" s="475"/>
      <c r="DQ53" s="475"/>
      <c r="DR53" s="475"/>
      <c r="DS53" s="475"/>
      <c r="DT53" s="475"/>
      <c r="DU53" s="475"/>
      <c r="DV53" s="475"/>
      <c r="DW53" s="475"/>
      <c r="DX53" s="475"/>
      <c r="DY53" s="631" t="s">
        <v>568</v>
      </c>
      <c r="DZ53" s="631" t="s">
        <v>360</v>
      </c>
      <c r="EA53" s="440" t="s">
        <v>2370</v>
      </c>
      <c r="EB53" s="631" t="s">
        <v>360</v>
      </c>
    </row>
    <row r="54" spans="1:132" s="237" customFormat="1" ht="88.5" hidden="1" customHeight="1" x14ac:dyDescent="0.25">
      <c r="A54" s="180"/>
      <c r="B54" s="528"/>
      <c r="C54" s="637"/>
      <c r="D54" s="637"/>
      <c r="E54" s="528"/>
      <c r="F54" s="622"/>
      <c r="G54" s="619"/>
      <c r="H54" s="619"/>
      <c r="I54" s="533"/>
      <c r="J54" s="533"/>
      <c r="K54" s="245"/>
      <c r="L54" s="245"/>
      <c r="M54" s="643"/>
      <c r="N54" s="722"/>
      <c r="O54" s="722"/>
      <c r="P54" s="567"/>
      <c r="Q54" s="568"/>
      <c r="R54" s="567"/>
      <c r="S54" s="567"/>
      <c r="T54" s="628" t="s">
        <v>563</v>
      </c>
      <c r="U54" s="528" t="s">
        <v>574</v>
      </c>
      <c r="V54" s="645"/>
      <c r="W54" s="528" t="s">
        <v>14</v>
      </c>
      <c r="X54" s="528">
        <v>0</v>
      </c>
      <c r="Y54" s="648">
        <v>0</v>
      </c>
      <c r="Z54" s="441"/>
      <c r="AA54" s="440"/>
      <c r="AB54" s="441"/>
      <c r="AC54" s="440"/>
      <c r="AD54" s="440"/>
      <c r="AE54" s="440"/>
      <c r="AF54" s="440"/>
      <c r="AG54" s="440"/>
      <c r="AH54" s="440"/>
      <c r="AI54" s="440"/>
      <c r="AJ54" s="441"/>
      <c r="AK54" s="440"/>
      <c r="AL54" s="440"/>
      <c r="AM54" s="440"/>
      <c r="AN54" s="440"/>
      <c r="AO54" s="440"/>
      <c r="AP54" s="440"/>
      <c r="AQ54" s="440"/>
      <c r="AR54" s="440"/>
      <c r="AS54" s="440"/>
      <c r="AT54" s="441"/>
      <c r="AU54" s="440"/>
      <c r="AV54" s="440"/>
      <c r="AW54" s="440"/>
      <c r="AX54" s="440"/>
      <c r="AY54" s="440"/>
      <c r="AZ54" s="440"/>
      <c r="BA54" s="440"/>
      <c r="BB54" s="440"/>
      <c r="BC54" s="440"/>
      <c r="BD54" s="441"/>
      <c r="BE54" s="440"/>
      <c r="BF54" s="440"/>
      <c r="BG54" s="440"/>
      <c r="BH54" s="440"/>
      <c r="BI54" s="440"/>
      <c r="BJ54" s="440"/>
      <c r="BK54" s="440"/>
      <c r="BL54" s="440"/>
      <c r="BM54" s="440"/>
      <c r="BN54" s="648" t="s">
        <v>2371</v>
      </c>
      <c r="BO54" s="441" t="s">
        <v>2351</v>
      </c>
      <c r="BP54" s="618" t="s">
        <v>360</v>
      </c>
      <c r="BR54" s="618"/>
      <c r="BS54" s="618"/>
      <c r="BT54" s="618"/>
      <c r="BU54" s="618" t="s">
        <v>360</v>
      </c>
      <c r="BV54" s="484" t="s">
        <v>2372</v>
      </c>
      <c r="BW54" s="458" t="s">
        <v>2373</v>
      </c>
      <c r="BX54" s="485"/>
      <c r="BY54" s="485"/>
      <c r="BZ54" s="486"/>
      <c r="CA54" s="487"/>
      <c r="CB54" s="487"/>
      <c r="CC54" s="487"/>
      <c r="CD54" s="487"/>
      <c r="CE54" s="487"/>
      <c r="CF54" s="487"/>
      <c r="CG54" s="488"/>
      <c r="CH54" s="488"/>
      <c r="CI54" s="489"/>
      <c r="CJ54" s="489"/>
      <c r="CK54" s="489"/>
      <c r="CL54" s="489"/>
      <c r="CM54" s="489"/>
      <c r="CN54" s="489"/>
      <c r="CO54" s="489"/>
      <c r="CP54" s="489"/>
      <c r="CQ54" s="489"/>
      <c r="CR54" s="489"/>
      <c r="CS54" s="489"/>
      <c r="CT54" s="489"/>
      <c r="CU54" s="489"/>
      <c r="CV54" s="490"/>
      <c r="CW54" s="490"/>
      <c r="CX54" s="490"/>
      <c r="CY54" s="490"/>
      <c r="CZ54" s="490"/>
      <c r="DA54" s="490"/>
      <c r="DB54" s="490"/>
      <c r="DC54" s="490"/>
      <c r="DD54" s="490"/>
      <c r="DE54" s="490"/>
      <c r="DF54" s="490"/>
      <c r="DG54" s="490"/>
      <c r="DH54" s="490"/>
      <c r="DI54" s="490"/>
      <c r="DJ54" s="490"/>
      <c r="DK54" s="490"/>
      <c r="DL54" s="490"/>
      <c r="DM54" s="490"/>
      <c r="DN54" s="490"/>
      <c r="DO54" s="490"/>
      <c r="DP54" s="490"/>
      <c r="DQ54" s="490"/>
      <c r="DR54" s="490"/>
      <c r="DS54" s="490"/>
      <c r="DT54" s="490"/>
      <c r="DU54" s="490"/>
      <c r="DV54" s="490"/>
      <c r="DW54" s="490"/>
      <c r="DX54" s="490"/>
      <c r="DY54" s="484" t="s">
        <v>2374</v>
      </c>
      <c r="DZ54" s="458" t="s">
        <v>2376</v>
      </c>
      <c r="EA54" s="440" t="s">
        <v>2375</v>
      </c>
      <c r="EB54" s="458" t="s">
        <v>2376</v>
      </c>
    </row>
    <row r="55" spans="1:132" s="237" customFormat="1" ht="102.75" customHeight="1" x14ac:dyDescent="0.25">
      <c r="A55" s="180"/>
      <c r="B55" s="528"/>
      <c r="C55" s="637"/>
      <c r="D55" s="637"/>
      <c r="E55" s="528"/>
      <c r="F55" s="622"/>
      <c r="G55" s="619"/>
      <c r="H55" s="619"/>
      <c r="I55" s="533"/>
      <c r="J55" s="533"/>
      <c r="K55" s="245"/>
      <c r="L55" s="245"/>
      <c r="M55" s="643"/>
      <c r="N55" s="722"/>
      <c r="O55" s="723"/>
      <c r="P55" s="567"/>
      <c r="Q55" s="568"/>
      <c r="R55" s="567"/>
      <c r="S55" s="567"/>
      <c r="T55" s="628" t="s">
        <v>563</v>
      </c>
      <c r="U55" s="514"/>
      <c r="V55" s="628" t="s">
        <v>2448</v>
      </c>
      <c r="W55" s="528" t="s">
        <v>14</v>
      </c>
      <c r="X55" s="628"/>
      <c r="Y55" s="241">
        <v>0</v>
      </c>
      <c r="Z55" s="545"/>
      <c r="AA55" s="636"/>
      <c r="AB55" s="545"/>
      <c r="AC55" s="636"/>
      <c r="AD55" s="636"/>
      <c r="AE55" s="636"/>
      <c r="AF55" s="636"/>
      <c r="AG55" s="636"/>
      <c r="AH55" s="636"/>
      <c r="AI55" s="636"/>
      <c r="AJ55" s="545"/>
      <c r="AK55" s="636"/>
      <c r="AL55" s="636"/>
      <c r="AM55" s="636"/>
      <c r="AN55" s="636"/>
      <c r="AO55" s="636"/>
      <c r="AP55" s="636"/>
      <c r="AQ55" s="636"/>
      <c r="AR55" s="636"/>
      <c r="AS55" s="636"/>
      <c r="AT55" s="545"/>
      <c r="AU55" s="636"/>
      <c r="AV55" s="636"/>
      <c r="AW55" s="636"/>
      <c r="AX55" s="636"/>
      <c r="AY55" s="636"/>
      <c r="AZ55" s="636"/>
      <c r="BA55" s="636"/>
      <c r="BB55" s="636"/>
      <c r="BC55" s="636"/>
      <c r="BD55" s="545"/>
      <c r="BE55" s="636"/>
      <c r="BF55" s="636"/>
      <c r="BG55" s="636"/>
      <c r="BH55" s="636"/>
      <c r="BI55" s="636"/>
      <c r="BJ55" s="636"/>
      <c r="BK55" s="636"/>
      <c r="BL55" s="636"/>
      <c r="BM55" s="636"/>
      <c r="BN55" s="629" t="s">
        <v>2371</v>
      </c>
      <c r="BO55" s="545" t="s">
        <v>2351</v>
      </c>
      <c r="BP55" s="636" t="s">
        <v>360</v>
      </c>
      <c r="BQ55" s="528" t="s">
        <v>2518</v>
      </c>
      <c r="BR55" s="636"/>
      <c r="BS55" s="636"/>
      <c r="BT55" s="636"/>
      <c r="BU55" s="636" t="s">
        <v>360</v>
      </c>
      <c r="BV55" s="636" t="s">
        <v>2372</v>
      </c>
      <c r="BW55" s="545" t="s">
        <v>2373</v>
      </c>
      <c r="BX55" s="636"/>
      <c r="BY55" s="636"/>
      <c r="BZ55" s="546"/>
      <c r="CA55" s="547"/>
      <c r="CB55" s="547"/>
      <c r="CC55" s="547"/>
      <c r="CD55" s="547"/>
      <c r="CE55" s="547"/>
      <c r="CF55" s="547"/>
      <c r="CG55" s="547"/>
      <c r="CH55" s="547"/>
      <c r="CI55" s="548"/>
      <c r="CJ55" s="548"/>
      <c r="CK55" s="548"/>
      <c r="CL55" s="548"/>
      <c r="CM55" s="548"/>
      <c r="CN55" s="548"/>
      <c r="CO55" s="548"/>
      <c r="CP55" s="548"/>
      <c r="CQ55" s="548"/>
      <c r="CR55" s="548"/>
      <c r="CS55" s="548"/>
      <c r="CT55" s="548"/>
      <c r="CU55" s="548"/>
      <c r="CV55" s="549"/>
      <c r="CW55" s="549"/>
      <c r="CX55" s="549"/>
      <c r="CY55" s="549"/>
      <c r="CZ55" s="549"/>
      <c r="DA55" s="549"/>
      <c r="DB55" s="549"/>
      <c r="DC55" s="549"/>
      <c r="DD55" s="549"/>
      <c r="DE55" s="549"/>
      <c r="DF55" s="549"/>
      <c r="DG55" s="549"/>
      <c r="DH55" s="549"/>
      <c r="DI55" s="549"/>
      <c r="DJ55" s="549"/>
      <c r="DK55" s="549"/>
      <c r="DL55" s="549"/>
      <c r="DM55" s="549"/>
      <c r="DN55" s="549"/>
      <c r="DO55" s="549"/>
      <c r="DP55" s="549"/>
      <c r="DQ55" s="549"/>
      <c r="DR55" s="549"/>
      <c r="DS55" s="549"/>
      <c r="DT55" s="549"/>
      <c r="DU55" s="549"/>
      <c r="DV55" s="549"/>
      <c r="DW55" s="549"/>
      <c r="DX55" s="549"/>
      <c r="DY55" s="636" t="s">
        <v>2374</v>
      </c>
      <c r="DZ55" s="545" t="s">
        <v>2376</v>
      </c>
      <c r="EA55" s="636" t="s">
        <v>2375</v>
      </c>
      <c r="EB55" s="545" t="s">
        <v>2376</v>
      </c>
    </row>
    <row r="56" spans="1:132" s="237" customFormat="1" ht="208.5" customHeight="1" x14ac:dyDescent="0.25">
      <c r="A56" s="180"/>
      <c r="B56" s="528"/>
      <c r="C56" s="637"/>
      <c r="D56" s="637"/>
      <c r="E56" s="528"/>
      <c r="F56" s="622"/>
      <c r="G56" s="619"/>
      <c r="H56" s="619"/>
      <c r="I56" s="533"/>
      <c r="J56" s="533"/>
      <c r="K56" s="245"/>
      <c r="L56" s="245"/>
      <c r="M56" s="643"/>
      <c r="N56" s="722"/>
      <c r="O56" s="703" t="s">
        <v>1909</v>
      </c>
      <c r="P56" s="567"/>
      <c r="Q56" s="568"/>
      <c r="R56" s="567"/>
      <c r="S56" s="567"/>
      <c r="T56" s="628" t="s">
        <v>1889</v>
      </c>
      <c r="U56" s="528" t="s">
        <v>576</v>
      </c>
      <c r="V56" s="645" t="s">
        <v>2448</v>
      </c>
      <c r="W56" s="528" t="s">
        <v>14</v>
      </c>
      <c r="X56" s="69">
        <v>0.70399999999999996</v>
      </c>
      <c r="Y56" s="287">
        <v>0.8</v>
      </c>
      <c r="Z56" s="401" t="s">
        <v>2264</v>
      </c>
      <c r="AA56" s="401" t="s">
        <v>1184</v>
      </c>
      <c r="AB56" s="649">
        <v>0.61</v>
      </c>
      <c r="AC56" s="401"/>
      <c r="AD56" s="401" t="s">
        <v>1740</v>
      </c>
      <c r="AE56" s="401" t="s">
        <v>1741</v>
      </c>
      <c r="AF56" s="401"/>
      <c r="AG56" s="401"/>
      <c r="AH56" s="401"/>
      <c r="AI56" s="401"/>
      <c r="AJ56" s="401" t="s">
        <v>2265</v>
      </c>
      <c r="AK56" s="401" t="s">
        <v>2264</v>
      </c>
      <c r="AL56" s="401"/>
      <c r="AM56" s="401"/>
      <c r="AN56" s="401"/>
      <c r="AO56" s="401"/>
      <c r="AP56" s="401"/>
      <c r="AQ56" s="401"/>
      <c r="AR56" s="401"/>
      <c r="AS56" s="401"/>
      <c r="AT56" s="401" t="s">
        <v>2265</v>
      </c>
      <c r="AU56" s="401" t="s">
        <v>1184</v>
      </c>
      <c r="AV56" s="401"/>
      <c r="AW56" s="401"/>
      <c r="AX56" s="401"/>
      <c r="AY56" s="401"/>
      <c r="AZ56" s="401"/>
      <c r="BA56" s="401"/>
      <c r="BB56" s="401"/>
      <c r="BC56" s="401"/>
      <c r="BD56" s="287">
        <v>0.8</v>
      </c>
      <c r="BE56" s="401" t="s">
        <v>1184</v>
      </c>
      <c r="BF56" s="401"/>
      <c r="BG56" s="401"/>
      <c r="BH56" s="401"/>
      <c r="BI56" s="401"/>
      <c r="BJ56" s="401"/>
      <c r="BK56" s="401"/>
      <c r="BL56" s="401"/>
      <c r="BM56" s="401"/>
      <c r="BN56" s="287">
        <v>0.85</v>
      </c>
      <c r="BO56" s="441" t="s">
        <v>2507</v>
      </c>
      <c r="BP56" s="441" t="s">
        <v>2352</v>
      </c>
      <c r="BQ56" s="528" t="s">
        <v>2519</v>
      </c>
      <c r="BR56" s="618"/>
      <c r="BS56" s="618" t="s">
        <v>2524</v>
      </c>
      <c r="BT56" s="618" t="s">
        <v>2525</v>
      </c>
      <c r="BU56" s="441" t="s">
        <v>2352</v>
      </c>
      <c r="BV56" s="607" t="s">
        <v>2508</v>
      </c>
      <c r="BW56" s="441" t="s">
        <v>2352</v>
      </c>
      <c r="BX56" s="625"/>
      <c r="BY56" s="625"/>
      <c r="BZ56" s="451"/>
      <c r="CA56" s="452"/>
      <c r="CB56" s="452"/>
      <c r="CC56" s="452"/>
      <c r="CD56" s="452"/>
      <c r="CE56" s="452"/>
      <c r="CF56" s="452"/>
      <c r="CG56" s="454"/>
      <c r="CH56" s="454"/>
      <c r="CI56" s="455"/>
      <c r="CJ56" s="455"/>
      <c r="CK56" s="455"/>
      <c r="CL56" s="455"/>
      <c r="CM56" s="455"/>
      <c r="CN56" s="455"/>
      <c r="CO56" s="455"/>
      <c r="CP56" s="455"/>
      <c r="CQ56" s="455"/>
      <c r="CR56" s="455"/>
      <c r="CS56" s="455"/>
      <c r="CT56" s="455"/>
      <c r="CU56" s="455"/>
      <c r="CV56" s="456"/>
      <c r="CW56" s="456"/>
      <c r="CX56" s="456"/>
      <c r="CY56" s="456"/>
      <c r="CZ56" s="456"/>
      <c r="DA56" s="456"/>
      <c r="DB56" s="456"/>
      <c r="DC56" s="456"/>
      <c r="DD56" s="456"/>
      <c r="DE56" s="456"/>
      <c r="DF56" s="456"/>
      <c r="DG56" s="456"/>
      <c r="DH56" s="456"/>
      <c r="DI56" s="456"/>
      <c r="DJ56" s="456"/>
      <c r="DK56" s="456"/>
      <c r="DL56" s="456"/>
      <c r="DM56" s="456"/>
      <c r="DN56" s="456"/>
      <c r="DO56" s="456"/>
      <c r="DP56" s="456"/>
      <c r="DQ56" s="456"/>
      <c r="DR56" s="456"/>
      <c r="DS56" s="456"/>
      <c r="DT56" s="456"/>
      <c r="DU56" s="456"/>
      <c r="DV56" s="456"/>
      <c r="DW56" s="456"/>
      <c r="DX56" s="456"/>
      <c r="DY56" s="441" t="s">
        <v>2509</v>
      </c>
      <c r="DZ56" s="441" t="s">
        <v>2352</v>
      </c>
      <c r="EA56" s="283" t="s">
        <v>2510</v>
      </c>
      <c r="EB56" s="441" t="s">
        <v>2352</v>
      </c>
    </row>
    <row r="57" spans="1:132" s="237" customFormat="1" ht="99" customHeight="1" x14ac:dyDescent="0.25">
      <c r="A57" s="180"/>
      <c r="B57" s="528"/>
      <c r="C57" s="637"/>
      <c r="D57" s="637"/>
      <c r="E57" s="528"/>
      <c r="F57" s="622"/>
      <c r="G57" s="619"/>
      <c r="H57" s="619"/>
      <c r="I57" s="533"/>
      <c r="J57" s="533"/>
      <c r="K57" s="245"/>
      <c r="L57" s="245"/>
      <c r="M57" s="643"/>
      <c r="N57" s="722"/>
      <c r="O57" s="719"/>
      <c r="P57" s="567"/>
      <c r="Q57" s="568"/>
      <c r="R57" s="567"/>
      <c r="S57" s="567"/>
      <c r="T57" s="624" t="s">
        <v>1111</v>
      </c>
      <c r="U57" s="530"/>
      <c r="V57" s="650" t="s">
        <v>2448</v>
      </c>
      <c r="W57" s="530" t="s">
        <v>1649</v>
      </c>
      <c r="X57" s="20">
        <v>117384</v>
      </c>
      <c r="Y57" s="296">
        <v>130000</v>
      </c>
      <c r="Z57" s="241">
        <v>130000</v>
      </c>
      <c r="AA57" s="241">
        <v>0</v>
      </c>
      <c r="AB57" s="241"/>
      <c r="AC57" s="241"/>
      <c r="AD57" s="241"/>
      <c r="AE57" s="241"/>
      <c r="AF57" s="241"/>
      <c r="AG57" s="241"/>
      <c r="AH57" s="241"/>
      <c r="AI57" s="241"/>
      <c r="AJ57" s="241">
        <v>130000</v>
      </c>
      <c r="AK57" s="241">
        <v>0</v>
      </c>
      <c r="AL57" s="241"/>
      <c r="AM57" s="241"/>
      <c r="AN57" s="241"/>
      <c r="AO57" s="241"/>
      <c r="AP57" s="241"/>
      <c r="AQ57" s="241"/>
      <c r="AR57" s="241"/>
      <c r="AS57" s="241"/>
      <c r="AT57" s="241">
        <v>130000</v>
      </c>
      <c r="AU57" s="241">
        <v>0</v>
      </c>
      <c r="AV57" s="241"/>
      <c r="AW57" s="241"/>
      <c r="AX57" s="241"/>
      <c r="AY57" s="241"/>
      <c r="AZ57" s="241"/>
      <c r="BA57" s="241"/>
      <c r="BB57" s="241"/>
      <c r="BC57" s="241"/>
      <c r="BD57" s="241">
        <v>130000</v>
      </c>
      <c r="BE57" s="241">
        <v>0</v>
      </c>
      <c r="BF57" s="241"/>
      <c r="BG57" s="241"/>
      <c r="BH57" s="241"/>
      <c r="BI57" s="241"/>
      <c r="BJ57" s="241"/>
      <c r="BK57" s="241"/>
      <c r="BL57" s="241"/>
      <c r="BM57" s="241"/>
      <c r="BN57" s="296">
        <v>143000</v>
      </c>
      <c r="BO57" s="651" t="s">
        <v>2354</v>
      </c>
      <c r="BP57" s="618" t="s">
        <v>2353</v>
      </c>
      <c r="BQ57" s="618" t="s">
        <v>2519</v>
      </c>
      <c r="BR57" s="618"/>
      <c r="BS57" s="618" t="s">
        <v>2526</v>
      </c>
      <c r="BT57" s="618" t="s">
        <v>2525</v>
      </c>
      <c r="BU57" s="618" t="s">
        <v>2353</v>
      </c>
      <c r="BV57" s="453" t="s">
        <v>2354</v>
      </c>
      <c r="BW57" s="618" t="s">
        <v>2353</v>
      </c>
      <c r="BX57" s="625"/>
      <c r="BY57" s="625"/>
      <c r="BZ57" s="451"/>
      <c r="CA57" s="452"/>
      <c r="CB57" s="452"/>
      <c r="CC57" s="452"/>
      <c r="CD57" s="452"/>
      <c r="CE57" s="452"/>
      <c r="CF57" s="452"/>
      <c r="CG57" s="454"/>
      <c r="CH57" s="454"/>
      <c r="CI57" s="455"/>
      <c r="CJ57" s="455"/>
      <c r="CK57" s="455"/>
      <c r="CL57" s="455"/>
      <c r="CM57" s="455"/>
      <c r="CN57" s="455"/>
      <c r="CO57" s="455"/>
      <c r="CP57" s="455"/>
      <c r="CQ57" s="455"/>
      <c r="CR57" s="455"/>
      <c r="CS57" s="455"/>
      <c r="CT57" s="455"/>
      <c r="CU57" s="455"/>
      <c r="CV57" s="456"/>
      <c r="CW57" s="456"/>
      <c r="CX57" s="456"/>
      <c r="CY57" s="456"/>
      <c r="CZ57" s="456"/>
      <c r="DA57" s="456"/>
      <c r="DB57" s="456"/>
      <c r="DC57" s="456"/>
      <c r="DD57" s="456"/>
      <c r="DE57" s="456"/>
      <c r="DF57" s="456"/>
      <c r="DG57" s="456"/>
      <c r="DH57" s="456"/>
      <c r="DI57" s="456"/>
      <c r="DJ57" s="456"/>
      <c r="DK57" s="456"/>
      <c r="DL57" s="456"/>
      <c r="DM57" s="456"/>
      <c r="DN57" s="456"/>
      <c r="DO57" s="456"/>
      <c r="DP57" s="456"/>
      <c r="DQ57" s="456"/>
      <c r="DR57" s="456"/>
      <c r="DS57" s="456"/>
      <c r="DT57" s="456"/>
      <c r="DU57" s="456"/>
      <c r="DV57" s="456"/>
      <c r="DW57" s="456"/>
      <c r="DX57" s="456"/>
      <c r="DY57" s="515" t="s">
        <v>2354</v>
      </c>
      <c r="DZ57" s="618" t="s">
        <v>2353</v>
      </c>
      <c r="EA57" s="457" t="s">
        <v>2354</v>
      </c>
      <c r="EB57" s="618" t="s">
        <v>2353</v>
      </c>
    </row>
    <row r="58" spans="1:132" s="237" customFormat="1" ht="183" customHeight="1" x14ac:dyDescent="0.25">
      <c r="A58" s="180"/>
      <c r="B58" s="528"/>
      <c r="C58" s="637"/>
      <c r="D58" s="637"/>
      <c r="E58" s="528"/>
      <c r="F58" s="622"/>
      <c r="G58" s="619"/>
      <c r="H58" s="619"/>
      <c r="I58" s="533"/>
      <c r="J58" s="533"/>
      <c r="K58" s="245"/>
      <c r="L58" s="245"/>
      <c r="M58" s="643"/>
      <c r="N58" s="723"/>
      <c r="O58" s="720"/>
      <c r="P58" s="567"/>
      <c r="Q58" s="568"/>
      <c r="R58" s="567"/>
      <c r="S58" s="567"/>
      <c r="T58" s="624" t="s">
        <v>1622</v>
      </c>
      <c r="U58" s="530"/>
      <c r="V58" s="530" t="s">
        <v>2448</v>
      </c>
      <c r="W58" s="530" t="s">
        <v>1649</v>
      </c>
      <c r="X58" s="20"/>
      <c r="Y58" s="296">
        <v>2396</v>
      </c>
      <c r="Z58" s="296"/>
      <c r="AA58" s="230"/>
      <c r="AB58" s="230"/>
      <c r="AC58" s="230"/>
      <c r="AD58" s="230"/>
      <c r="AE58" s="230"/>
      <c r="AF58" s="230"/>
      <c r="AG58" s="230"/>
      <c r="AH58" s="230"/>
      <c r="AI58" s="230"/>
      <c r="AJ58" s="296"/>
      <c r="AK58" s="230"/>
      <c r="AL58" s="230"/>
      <c r="AM58" s="230"/>
      <c r="AN58" s="230"/>
      <c r="AO58" s="230"/>
      <c r="AP58" s="230"/>
      <c r="AQ58" s="230"/>
      <c r="AR58" s="230"/>
      <c r="AS58" s="230"/>
      <c r="AT58" s="296"/>
      <c r="AU58" s="230"/>
      <c r="AV58" s="230"/>
      <c r="AW58" s="230"/>
      <c r="AX58" s="230"/>
      <c r="AY58" s="230"/>
      <c r="AZ58" s="230"/>
      <c r="BA58" s="230"/>
      <c r="BB58" s="230"/>
      <c r="BC58" s="230"/>
      <c r="BD58" s="296"/>
      <c r="BE58" s="230"/>
      <c r="BF58" s="230"/>
      <c r="BG58" s="230"/>
      <c r="BH58" s="230"/>
      <c r="BI58" s="230"/>
      <c r="BJ58" s="230"/>
      <c r="BK58" s="230"/>
      <c r="BL58" s="230"/>
      <c r="BM58" s="230"/>
      <c r="BN58" s="230">
        <v>1700</v>
      </c>
      <c r="BO58" s="651" t="s">
        <v>2356</v>
      </c>
      <c r="BP58" s="618" t="s">
        <v>2355</v>
      </c>
      <c r="BQ58" s="618" t="s">
        <v>2519</v>
      </c>
      <c r="BR58" s="618"/>
      <c r="BS58" s="618" t="s">
        <v>2520</v>
      </c>
      <c r="BT58" s="618" t="s">
        <v>2525</v>
      </c>
      <c r="BU58" s="618" t="s">
        <v>2355</v>
      </c>
      <c r="BV58" s="453" t="s">
        <v>2482</v>
      </c>
      <c r="BW58" s="618" t="s">
        <v>2355</v>
      </c>
      <c r="BX58" s="625"/>
      <c r="BY58" s="625"/>
      <c r="BZ58" s="451"/>
      <c r="CA58" s="452"/>
      <c r="CB58" s="452"/>
      <c r="CC58" s="452"/>
      <c r="CD58" s="452"/>
      <c r="CE58" s="452"/>
      <c r="CF58" s="452"/>
      <c r="CG58" s="454"/>
      <c r="CH58" s="454"/>
      <c r="CI58" s="455"/>
      <c r="CJ58" s="455"/>
      <c r="CK58" s="455"/>
      <c r="CL58" s="455"/>
      <c r="CM58" s="455"/>
      <c r="CN58" s="455"/>
      <c r="CO58" s="455"/>
      <c r="CP58" s="455"/>
      <c r="CQ58" s="455"/>
      <c r="CR58" s="455"/>
      <c r="CS58" s="455"/>
      <c r="CT58" s="455"/>
      <c r="CU58" s="455"/>
      <c r="CV58" s="456"/>
      <c r="CW58" s="456"/>
      <c r="CX58" s="456"/>
      <c r="CY58" s="456"/>
      <c r="CZ58" s="456"/>
      <c r="DA58" s="456"/>
      <c r="DB58" s="456"/>
      <c r="DC58" s="456"/>
      <c r="DD58" s="456"/>
      <c r="DE58" s="456"/>
      <c r="DF58" s="456"/>
      <c r="DG58" s="456"/>
      <c r="DH58" s="456"/>
      <c r="DI58" s="456"/>
      <c r="DJ58" s="456"/>
      <c r="DK58" s="456"/>
      <c r="DL58" s="456"/>
      <c r="DM58" s="456"/>
      <c r="DN58" s="456"/>
      <c r="DO58" s="456"/>
      <c r="DP58" s="456"/>
      <c r="DQ58" s="456"/>
      <c r="DR58" s="456"/>
      <c r="DS58" s="456"/>
      <c r="DT58" s="456"/>
      <c r="DU58" s="456"/>
      <c r="DV58" s="456"/>
      <c r="DW58" s="456"/>
      <c r="DX58" s="456"/>
      <c r="DY58" s="515" t="s">
        <v>2483</v>
      </c>
      <c r="DZ58" s="618" t="s">
        <v>2355</v>
      </c>
      <c r="EA58" s="457" t="s">
        <v>2484</v>
      </c>
      <c r="EB58" s="618" t="s">
        <v>2355</v>
      </c>
    </row>
    <row r="59" spans="1:132" s="237" customFormat="1" ht="186.75" customHeight="1" x14ac:dyDescent="0.25">
      <c r="A59" s="180"/>
      <c r="B59" s="528"/>
      <c r="C59" s="637"/>
      <c r="D59" s="637"/>
      <c r="E59" s="528"/>
      <c r="F59" s="622"/>
      <c r="G59" s="619"/>
      <c r="H59" s="619"/>
      <c r="I59" s="533"/>
      <c r="J59" s="533"/>
      <c r="K59" s="245"/>
      <c r="L59" s="245"/>
      <c r="M59" s="643"/>
      <c r="N59" s="635" t="s">
        <v>2078</v>
      </c>
      <c r="O59" s="635" t="s">
        <v>1909</v>
      </c>
      <c r="P59" s="567"/>
      <c r="Q59" s="568"/>
      <c r="R59" s="567"/>
      <c r="S59" s="567"/>
      <c r="T59" s="652" t="s">
        <v>1623</v>
      </c>
      <c r="U59" s="631"/>
      <c r="V59" s="631" t="s">
        <v>2448</v>
      </c>
      <c r="W59" s="631" t="s">
        <v>1649</v>
      </c>
      <c r="X59" s="653"/>
      <c r="Y59" s="654">
        <v>1081</v>
      </c>
      <c r="Z59" s="654"/>
      <c r="AA59" s="655"/>
      <c r="AB59" s="655"/>
      <c r="AC59" s="655"/>
      <c r="AD59" s="655"/>
      <c r="AE59" s="655"/>
      <c r="AF59" s="655"/>
      <c r="AG59" s="655"/>
      <c r="AH59" s="655"/>
      <c r="AI59" s="655"/>
      <c r="AJ59" s="654"/>
      <c r="AK59" s="655"/>
      <c r="AL59" s="655"/>
      <c r="AM59" s="655"/>
      <c r="AN59" s="655"/>
      <c r="AO59" s="655"/>
      <c r="AP59" s="655"/>
      <c r="AQ59" s="655"/>
      <c r="AR59" s="655"/>
      <c r="AS59" s="655"/>
      <c r="AT59" s="654"/>
      <c r="AU59" s="655"/>
      <c r="AV59" s="655"/>
      <c r="AW59" s="655"/>
      <c r="AX59" s="655"/>
      <c r="AY59" s="655"/>
      <c r="AZ59" s="655"/>
      <c r="BA59" s="655"/>
      <c r="BB59" s="655"/>
      <c r="BC59" s="655"/>
      <c r="BD59" s="654"/>
      <c r="BE59" s="655"/>
      <c r="BF59" s="655"/>
      <c r="BG59" s="655"/>
      <c r="BH59" s="655"/>
      <c r="BI59" s="655"/>
      <c r="BJ59" s="655"/>
      <c r="BK59" s="655"/>
      <c r="BL59" s="655"/>
      <c r="BM59" s="655"/>
      <c r="BN59" s="655">
        <v>1500</v>
      </c>
      <c r="BO59" s="651" t="s">
        <v>2357</v>
      </c>
      <c r="BP59" s="618" t="s">
        <v>2355</v>
      </c>
      <c r="BQ59" s="618" t="s">
        <v>2519</v>
      </c>
      <c r="BR59" s="618"/>
      <c r="BS59" s="618" t="s">
        <v>2520</v>
      </c>
      <c r="BT59" s="618" t="s">
        <v>2525</v>
      </c>
      <c r="BU59" s="618" t="s">
        <v>2355</v>
      </c>
      <c r="BV59" s="618">
        <v>500</v>
      </c>
      <c r="BW59" s="618" t="s">
        <v>2355</v>
      </c>
      <c r="BX59" s="625"/>
      <c r="BY59" s="625"/>
      <c r="BZ59" s="451"/>
      <c r="CA59" s="452"/>
      <c r="CB59" s="452"/>
      <c r="CC59" s="452"/>
      <c r="CD59" s="452"/>
      <c r="CE59" s="452"/>
      <c r="CF59" s="452"/>
      <c r="CG59" s="454"/>
      <c r="CH59" s="454"/>
      <c r="CI59" s="455"/>
      <c r="CJ59" s="455"/>
      <c r="CK59" s="455"/>
      <c r="CL59" s="455"/>
      <c r="CM59" s="455"/>
      <c r="CN59" s="455"/>
      <c r="CO59" s="455"/>
      <c r="CP59" s="455"/>
      <c r="CQ59" s="455"/>
      <c r="CR59" s="455"/>
      <c r="CS59" s="455"/>
      <c r="CT59" s="455"/>
      <c r="CU59" s="455"/>
      <c r="CV59" s="456"/>
      <c r="CW59" s="456"/>
      <c r="CX59" s="456"/>
      <c r="CY59" s="456"/>
      <c r="CZ59" s="456"/>
      <c r="DA59" s="456"/>
      <c r="DB59" s="456"/>
      <c r="DC59" s="456"/>
      <c r="DD59" s="456"/>
      <c r="DE59" s="456"/>
      <c r="DF59" s="456"/>
      <c r="DG59" s="456"/>
      <c r="DH59" s="456"/>
      <c r="DI59" s="456"/>
      <c r="DJ59" s="456"/>
      <c r="DK59" s="456"/>
      <c r="DL59" s="456"/>
      <c r="DM59" s="456"/>
      <c r="DN59" s="456"/>
      <c r="DO59" s="456"/>
      <c r="DP59" s="456"/>
      <c r="DQ59" s="456"/>
      <c r="DR59" s="456"/>
      <c r="DS59" s="456"/>
      <c r="DT59" s="456"/>
      <c r="DU59" s="456"/>
      <c r="DV59" s="456"/>
      <c r="DW59" s="456"/>
      <c r="DX59" s="456"/>
      <c r="DY59" s="608" t="s">
        <v>2512</v>
      </c>
      <c r="DZ59" s="618" t="s">
        <v>2355</v>
      </c>
      <c r="EA59" s="457" t="s">
        <v>2511</v>
      </c>
      <c r="EB59" s="618" t="s">
        <v>2355</v>
      </c>
    </row>
    <row r="60" spans="1:132" s="237" customFormat="1" ht="38.25" customHeight="1" x14ac:dyDescent="0.25">
      <c r="A60" s="180" t="s">
        <v>1274</v>
      </c>
      <c r="B60" s="528" t="s">
        <v>990</v>
      </c>
      <c r="C60" s="637"/>
      <c r="D60" s="637"/>
      <c r="E60" s="528"/>
      <c r="F60" s="622"/>
      <c r="G60" s="619"/>
      <c r="H60" s="619"/>
      <c r="I60" s="533"/>
      <c r="J60" s="533"/>
      <c r="K60" s="245"/>
      <c r="L60" s="245"/>
      <c r="M60" s="643"/>
      <c r="N60" s="715" t="s">
        <v>2380</v>
      </c>
      <c r="O60" s="715"/>
      <c r="P60" s="715"/>
      <c r="Q60" s="715"/>
      <c r="R60" s="715"/>
      <c r="S60" s="715"/>
      <c r="T60" s="715"/>
      <c r="U60" s="715"/>
      <c r="V60" s="715"/>
      <c r="W60" s="715"/>
      <c r="X60" s="715"/>
      <c r="Y60" s="715"/>
      <c r="Z60" s="715"/>
      <c r="AA60" s="715"/>
      <c r="AB60" s="715"/>
      <c r="AC60" s="715"/>
      <c r="AD60" s="715"/>
      <c r="AE60" s="715"/>
      <c r="AF60" s="715"/>
      <c r="AG60" s="715"/>
      <c r="AH60" s="715"/>
      <c r="AI60" s="715"/>
      <c r="AJ60" s="715"/>
      <c r="AK60" s="715"/>
      <c r="AL60" s="715"/>
      <c r="AM60" s="715"/>
      <c r="AN60" s="715"/>
      <c r="AO60" s="715"/>
      <c r="AP60" s="715"/>
      <c r="AQ60" s="715"/>
      <c r="AR60" s="715"/>
      <c r="AS60" s="715"/>
      <c r="AT60" s="715"/>
      <c r="AU60" s="715"/>
      <c r="AV60" s="715"/>
      <c r="AW60" s="715"/>
      <c r="AX60" s="715"/>
      <c r="AY60" s="715"/>
      <c r="AZ60" s="715"/>
      <c r="BA60" s="715"/>
      <c r="BB60" s="715"/>
      <c r="BC60" s="715"/>
      <c r="BD60" s="715"/>
      <c r="BE60" s="715"/>
      <c r="BF60" s="715"/>
      <c r="BG60" s="715"/>
      <c r="BH60" s="715"/>
      <c r="BI60" s="715"/>
      <c r="BJ60" s="715"/>
      <c r="BK60" s="715"/>
      <c r="BL60" s="715"/>
      <c r="BM60" s="715"/>
      <c r="BN60" s="715"/>
      <c r="BO60" s="715"/>
      <c r="BP60" s="715"/>
      <c r="BQ60" s="715"/>
      <c r="BR60" s="715"/>
      <c r="BS60" s="715"/>
      <c r="BT60" s="715"/>
      <c r="BU60" s="715"/>
      <c r="BV60" s="715"/>
      <c r="BW60" s="715"/>
      <c r="BX60" s="715"/>
      <c r="BY60" s="715"/>
      <c r="BZ60" s="715"/>
      <c r="CA60" s="715"/>
      <c r="CB60" s="715"/>
      <c r="CC60" s="715"/>
      <c r="CD60" s="715"/>
      <c r="CE60" s="715"/>
      <c r="CF60" s="715"/>
      <c r="CG60" s="715"/>
      <c r="CH60" s="715"/>
      <c r="CI60" s="715"/>
      <c r="CJ60" s="715"/>
      <c r="CK60" s="715"/>
      <c r="CL60" s="715"/>
      <c r="CM60" s="715"/>
      <c r="CN60" s="715"/>
      <c r="CO60" s="715"/>
      <c r="CP60" s="715"/>
      <c r="CQ60" s="715"/>
      <c r="CR60" s="715"/>
      <c r="CS60" s="715"/>
      <c r="CT60" s="715"/>
      <c r="CU60" s="715"/>
      <c r="CV60" s="715"/>
      <c r="CW60" s="715"/>
      <c r="CX60" s="715"/>
      <c r="CY60" s="715"/>
      <c r="CZ60" s="715"/>
      <c r="DA60" s="715"/>
      <c r="DB60" s="715"/>
      <c r="DC60" s="715"/>
      <c r="DD60" s="715"/>
      <c r="DE60" s="715"/>
      <c r="DF60" s="715"/>
      <c r="DG60" s="715"/>
      <c r="DH60" s="715"/>
      <c r="DI60" s="715"/>
      <c r="DJ60" s="715"/>
      <c r="DK60" s="715"/>
      <c r="DL60" s="715"/>
      <c r="DM60" s="715"/>
      <c r="DN60" s="715"/>
      <c r="DO60" s="715"/>
      <c r="DP60" s="715"/>
      <c r="DQ60" s="715"/>
      <c r="DR60" s="715"/>
      <c r="DS60" s="715"/>
      <c r="DT60" s="715"/>
      <c r="DU60" s="715"/>
      <c r="DV60" s="715"/>
      <c r="DW60" s="715"/>
      <c r="DX60" s="715"/>
      <c r="DY60" s="715"/>
      <c r="DZ60" s="715"/>
      <c r="EA60" s="715"/>
      <c r="EB60" s="715"/>
    </row>
    <row r="61" spans="1:132" s="614" customFormat="1" ht="118.5" customHeight="1" x14ac:dyDescent="0.25">
      <c r="A61" s="175" t="s">
        <v>1274</v>
      </c>
      <c r="B61" s="76" t="s">
        <v>990</v>
      </c>
      <c r="C61" s="615"/>
      <c r="D61" s="615"/>
      <c r="E61" s="76"/>
      <c r="F61" s="611"/>
      <c r="G61" s="616"/>
      <c r="H61" s="616"/>
      <c r="I61" s="612"/>
      <c r="J61" s="612"/>
      <c r="K61" s="613"/>
      <c r="L61" s="613"/>
      <c r="M61" s="617"/>
      <c r="N61" s="677" t="s">
        <v>2084</v>
      </c>
      <c r="O61" s="677" t="s">
        <v>1801</v>
      </c>
      <c r="P61" s="569"/>
      <c r="Q61" s="570"/>
      <c r="R61" s="569"/>
      <c r="S61" s="569"/>
      <c r="T61" s="673" t="s">
        <v>2439</v>
      </c>
      <c r="U61" s="511"/>
      <c r="V61" s="673" t="s">
        <v>2449</v>
      </c>
      <c r="W61" s="672" t="s">
        <v>176</v>
      </c>
      <c r="X61" s="511"/>
      <c r="Y61" s="440">
        <v>395</v>
      </c>
      <c r="Z61" s="511"/>
      <c r="AA61" s="511"/>
      <c r="AB61" s="511"/>
      <c r="AC61" s="511"/>
      <c r="AD61" s="511"/>
      <c r="AE61" s="511"/>
      <c r="AF61" s="511"/>
      <c r="AG61" s="511"/>
      <c r="AH61" s="511"/>
      <c r="AI61" s="511"/>
      <c r="AJ61" s="511"/>
      <c r="AK61" s="511"/>
      <c r="AL61" s="511"/>
      <c r="AM61" s="511"/>
      <c r="AN61" s="511"/>
      <c r="AO61" s="511"/>
      <c r="AP61" s="511"/>
      <c r="AQ61" s="511"/>
      <c r="AR61" s="511"/>
      <c r="AS61" s="511"/>
      <c r="AT61" s="511"/>
      <c r="AU61" s="511"/>
      <c r="AV61" s="511"/>
      <c r="AW61" s="511"/>
      <c r="AX61" s="511"/>
      <c r="AY61" s="511"/>
      <c r="AZ61" s="511"/>
      <c r="BA61" s="511"/>
      <c r="BB61" s="511"/>
      <c r="BC61" s="511"/>
      <c r="BD61" s="511"/>
      <c r="BE61" s="511"/>
      <c r="BF61" s="511"/>
      <c r="BG61" s="511"/>
      <c r="BH61" s="511"/>
      <c r="BI61" s="511"/>
      <c r="BJ61" s="511"/>
      <c r="BK61" s="511"/>
      <c r="BL61" s="511"/>
      <c r="BM61" s="511"/>
      <c r="BN61" s="440">
        <v>400</v>
      </c>
      <c r="BO61" s="440" t="s">
        <v>2451</v>
      </c>
      <c r="BP61" s="440" t="s">
        <v>2503</v>
      </c>
      <c r="BQ61" s="440" t="s">
        <v>2560</v>
      </c>
      <c r="BR61" s="440"/>
      <c r="BS61" s="440" t="s">
        <v>2561</v>
      </c>
      <c r="BT61" s="440" t="s">
        <v>2562</v>
      </c>
      <c r="BU61" s="609" t="s">
        <v>2503</v>
      </c>
      <c r="BV61" s="609" t="s">
        <v>2451</v>
      </c>
      <c r="BW61" s="609" t="s">
        <v>2503</v>
      </c>
      <c r="BX61" s="609" t="s">
        <v>2403</v>
      </c>
      <c r="BY61" s="609">
        <v>0</v>
      </c>
      <c r="BZ61" s="609">
        <v>400</v>
      </c>
      <c r="CA61" s="609">
        <v>0</v>
      </c>
      <c r="CB61" s="663"/>
      <c r="CC61" s="663"/>
      <c r="CD61" s="663"/>
      <c r="CE61" s="663"/>
      <c r="CF61" s="663"/>
      <c r="CG61" s="664"/>
      <c r="CH61" s="664"/>
      <c r="CI61" s="605"/>
      <c r="CJ61" s="605"/>
      <c r="CK61" s="605"/>
      <c r="CL61" s="605"/>
      <c r="CM61" s="605"/>
      <c r="CN61" s="605"/>
      <c r="CO61" s="605"/>
      <c r="CP61" s="605"/>
      <c r="CQ61" s="605"/>
      <c r="CR61" s="605"/>
      <c r="CS61" s="605"/>
      <c r="CT61" s="605"/>
      <c r="CU61" s="605"/>
      <c r="CV61" s="606"/>
      <c r="CW61" s="606"/>
      <c r="CX61" s="606"/>
      <c r="CY61" s="606"/>
      <c r="CZ61" s="606"/>
      <c r="DA61" s="606"/>
      <c r="DB61" s="606"/>
      <c r="DC61" s="606"/>
      <c r="DD61" s="606"/>
      <c r="DE61" s="606"/>
      <c r="DF61" s="606"/>
      <c r="DG61" s="606"/>
      <c r="DH61" s="606"/>
      <c r="DI61" s="606"/>
      <c r="DJ61" s="606"/>
      <c r="DK61" s="606"/>
      <c r="DL61" s="606"/>
      <c r="DM61" s="606"/>
      <c r="DN61" s="606"/>
      <c r="DO61" s="606"/>
      <c r="DP61" s="606"/>
      <c r="DQ61" s="606"/>
      <c r="DR61" s="606"/>
      <c r="DS61" s="606"/>
      <c r="DT61" s="606"/>
      <c r="DU61" s="606"/>
      <c r="DV61" s="606"/>
      <c r="DW61" s="606"/>
      <c r="DX61" s="606"/>
      <c r="DY61" s="609" t="s">
        <v>2451</v>
      </c>
      <c r="DZ61" s="609" t="s">
        <v>2503</v>
      </c>
      <c r="EA61" s="609">
        <v>400</v>
      </c>
      <c r="EB61" s="609" t="s">
        <v>2503</v>
      </c>
    </row>
    <row r="62" spans="1:132" s="237" customFormat="1" ht="38.25" hidden="1" customHeight="1" x14ac:dyDescent="0.25">
      <c r="A62" s="180"/>
      <c r="B62" s="528"/>
      <c r="C62" s="637"/>
      <c r="D62" s="637"/>
      <c r="E62" s="528"/>
      <c r="F62" s="623"/>
      <c r="G62" s="620"/>
      <c r="H62" s="620"/>
      <c r="I62" s="533"/>
      <c r="J62" s="533"/>
      <c r="K62" s="245"/>
      <c r="L62" s="245"/>
      <c r="M62" s="656"/>
      <c r="N62" s="566"/>
      <c r="O62" s="635"/>
      <c r="P62" s="567"/>
      <c r="Q62" s="568"/>
      <c r="R62" s="567"/>
      <c r="S62" s="567"/>
      <c r="T62" s="636"/>
      <c r="U62" s="618"/>
      <c r="V62" s="439"/>
      <c r="W62" s="618"/>
      <c r="X62" s="618"/>
      <c r="Y62" s="440"/>
      <c r="Z62" s="441"/>
      <c r="AA62" s="440"/>
      <c r="AB62" s="441"/>
      <c r="AC62" s="440"/>
      <c r="AD62" s="440"/>
      <c r="AE62" s="440"/>
      <c r="AF62" s="440"/>
      <c r="AG62" s="440"/>
      <c r="AH62" s="440"/>
      <c r="AI62" s="440"/>
      <c r="AJ62" s="441"/>
      <c r="AK62" s="440"/>
      <c r="AL62" s="440"/>
      <c r="AM62" s="440"/>
      <c r="AN62" s="440"/>
      <c r="AO62" s="440"/>
      <c r="AP62" s="440"/>
      <c r="AQ62" s="440"/>
      <c r="AR62" s="440"/>
      <c r="AS62" s="440"/>
      <c r="AT62" s="441"/>
      <c r="AU62" s="440"/>
      <c r="AV62" s="440"/>
      <c r="AW62" s="440"/>
      <c r="AX62" s="440"/>
      <c r="AY62" s="440"/>
      <c r="AZ62" s="440"/>
      <c r="BA62" s="440"/>
      <c r="BB62" s="440"/>
      <c r="BC62" s="440"/>
      <c r="BD62" s="441"/>
      <c r="BE62" s="440"/>
      <c r="BF62" s="440"/>
      <c r="BG62" s="440"/>
      <c r="BH62" s="440"/>
      <c r="BI62" s="440"/>
      <c r="BJ62" s="440"/>
      <c r="BK62" s="440"/>
      <c r="BL62" s="440"/>
      <c r="BM62" s="440"/>
      <c r="BN62" s="440"/>
      <c r="BO62" s="441"/>
      <c r="BP62" s="618"/>
      <c r="BQ62" s="618"/>
      <c r="BR62" s="618"/>
      <c r="BS62" s="618"/>
      <c r="BT62" s="618"/>
      <c r="BU62" s="618"/>
      <c r="BV62" s="618"/>
      <c r="BW62" s="441"/>
      <c r="BX62" s="625"/>
      <c r="BY62" s="625"/>
      <c r="BZ62" s="467"/>
      <c r="CA62" s="468"/>
      <c r="CB62" s="468"/>
      <c r="CC62" s="468"/>
      <c r="CD62" s="468"/>
      <c r="CE62" s="468"/>
      <c r="CF62" s="468"/>
      <c r="CG62" s="469"/>
      <c r="CH62" s="469"/>
      <c r="CI62" s="470"/>
      <c r="CJ62" s="470"/>
      <c r="CK62" s="470"/>
      <c r="CL62" s="470"/>
      <c r="CM62" s="470"/>
      <c r="CN62" s="470"/>
      <c r="CO62" s="470"/>
      <c r="CP62" s="470"/>
      <c r="CQ62" s="470"/>
      <c r="CR62" s="470"/>
      <c r="CS62" s="470"/>
      <c r="CT62" s="470"/>
      <c r="CU62" s="470"/>
      <c r="CV62" s="471"/>
      <c r="CW62" s="471"/>
      <c r="CX62" s="471"/>
      <c r="CY62" s="471"/>
      <c r="CZ62" s="471"/>
      <c r="DA62" s="471"/>
      <c r="DB62" s="471"/>
      <c r="DC62" s="471"/>
      <c r="DD62" s="471"/>
      <c r="DE62" s="471"/>
      <c r="DF62" s="471"/>
      <c r="DG62" s="471"/>
      <c r="DH62" s="471"/>
      <c r="DI62" s="471"/>
      <c r="DJ62" s="471"/>
      <c r="DK62" s="471"/>
      <c r="DL62" s="471"/>
      <c r="DM62" s="471"/>
      <c r="DN62" s="471"/>
      <c r="DO62" s="471"/>
      <c r="DP62" s="471"/>
      <c r="DQ62" s="471"/>
      <c r="DR62" s="471"/>
      <c r="DS62" s="471"/>
      <c r="DT62" s="471"/>
      <c r="DU62" s="471"/>
      <c r="DV62" s="471"/>
      <c r="DW62" s="471"/>
      <c r="DX62" s="471"/>
      <c r="DY62" s="472"/>
      <c r="DZ62" s="472"/>
      <c r="EA62" s="440"/>
      <c r="EB62" s="472"/>
    </row>
    <row r="63" spans="1:132" s="237" customFormat="1" ht="58.5" customHeight="1" x14ac:dyDescent="0.25">
      <c r="A63" s="180"/>
      <c r="B63" s="528"/>
      <c r="C63" s="637"/>
      <c r="D63" s="637"/>
      <c r="E63" s="528"/>
      <c r="F63" s="623"/>
      <c r="G63" s="620"/>
      <c r="H63" s="620"/>
      <c r="I63" s="533"/>
      <c r="J63" s="533"/>
      <c r="K63" s="245"/>
      <c r="L63" s="245"/>
      <c r="M63" s="656"/>
      <c r="N63" s="730" t="s">
        <v>2381</v>
      </c>
      <c r="O63" s="731"/>
      <c r="P63" s="731"/>
      <c r="Q63" s="731"/>
      <c r="R63" s="731"/>
      <c r="S63" s="731"/>
      <c r="T63" s="731"/>
      <c r="U63" s="731"/>
      <c r="V63" s="731"/>
      <c r="W63" s="731"/>
      <c r="X63" s="731"/>
      <c r="Y63" s="731"/>
      <c r="Z63" s="731"/>
      <c r="AA63" s="731"/>
      <c r="AB63" s="731"/>
      <c r="AC63" s="731"/>
      <c r="AD63" s="731"/>
      <c r="AE63" s="731"/>
      <c r="AF63" s="731"/>
      <c r="AG63" s="731"/>
      <c r="AH63" s="731"/>
      <c r="AI63" s="731"/>
      <c r="AJ63" s="731"/>
      <c r="AK63" s="731"/>
      <c r="AL63" s="731"/>
      <c r="AM63" s="731"/>
      <c r="AN63" s="731"/>
      <c r="AO63" s="731"/>
      <c r="AP63" s="731"/>
      <c r="AQ63" s="731"/>
      <c r="AR63" s="731"/>
      <c r="AS63" s="731"/>
      <c r="AT63" s="731"/>
      <c r="AU63" s="731"/>
      <c r="AV63" s="731"/>
      <c r="AW63" s="731"/>
      <c r="AX63" s="731"/>
      <c r="AY63" s="731"/>
      <c r="AZ63" s="731"/>
      <c r="BA63" s="731"/>
      <c r="BB63" s="731"/>
      <c r="BC63" s="731"/>
      <c r="BD63" s="731"/>
      <c r="BE63" s="731"/>
      <c r="BF63" s="731"/>
      <c r="BG63" s="731"/>
      <c r="BH63" s="731"/>
      <c r="BI63" s="731"/>
      <c r="BJ63" s="731"/>
      <c r="BK63" s="731"/>
      <c r="BL63" s="731"/>
      <c r="BM63" s="731"/>
      <c r="BN63" s="731"/>
      <c r="BO63" s="731"/>
      <c r="BP63" s="731"/>
      <c r="BQ63" s="731"/>
      <c r="BR63" s="731"/>
      <c r="BS63" s="731"/>
      <c r="BT63" s="731"/>
      <c r="BU63" s="731"/>
      <c r="BV63" s="731"/>
      <c r="BW63" s="731"/>
      <c r="BX63" s="731"/>
      <c r="BY63" s="731"/>
      <c r="BZ63" s="731"/>
      <c r="CA63" s="731"/>
      <c r="CB63" s="731"/>
      <c r="CC63" s="731"/>
      <c r="CD63" s="731"/>
      <c r="CE63" s="731"/>
      <c r="CF63" s="731"/>
      <c r="CG63" s="731"/>
      <c r="CH63" s="731"/>
      <c r="CI63" s="731"/>
      <c r="CJ63" s="731"/>
      <c r="CK63" s="731"/>
      <c r="CL63" s="731"/>
      <c r="CM63" s="731"/>
      <c r="CN63" s="731"/>
      <c r="CO63" s="731"/>
      <c r="CP63" s="731"/>
      <c r="CQ63" s="731"/>
      <c r="CR63" s="731"/>
      <c r="CS63" s="731"/>
      <c r="CT63" s="731"/>
      <c r="CU63" s="731"/>
      <c r="CV63" s="731"/>
      <c r="CW63" s="731"/>
      <c r="CX63" s="731"/>
      <c r="CY63" s="731"/>
      <c r="CZ63" s="731"/>
      <c r="DA63" s="731"/>
      <c r="DB63" s="731"/>
      <c r="DC63" s="731"/>
      <c r="DD63" s="731"/>
      <c r="DE63" s="731"/>
      <c r="DF63" s="731"/>
      <c r="DG63" s="731"/>
      <c r="DH63" s="731"/>
      <c r="DI63" s="731"/>
      <c r="DJ63" s="731"/>
      <c r="DK63" s="731"/>
      <c r="DL63" s="731"/>
      <c r="DM63" s="731"/>
      <c r="DN63" s="731"/>
      <c r="DO63" s="731"/>
      <c r="DP63" s="731"/>
      <c r="DQ63" s="731"/>
      <c r="DR63" s="731"/>
      <c r="DS63" s="731"/>
      <c r="DT63" s="731"/>
      <c r="DU63" s="731"/>
      <c r="DV63" s="731"/>
      <c r="DW63" s="731"/>
      <c r="DX63" s="731"/>
      <c r="DY63" s="731"/>
      <c r="DZ63" s="731"/>
      <c r="EA63" s="731"/>
      <c r="EB63" s="732"/>
    </row>
    <row r="64" spans="1:132" s="237" customFormat="1" ht="156.75" customHeight="1" x14ac:dyDescent="0.25">
      <c r="A64" s="180"/>
      <c r="B64" s="528"/>
      <c r="C64" s="637"/>
      <c r="D64" s="637"/>
      <c r="E64" s="528"/>
      <c r="F64" s="623"/>
      <c r="G64" s="620"/>
      <c r="H64" s="620"/>
      <c r="I64" s="533"/>
      <c r="J64" s="533"/>
      <c r="K64" s="245"/>
      <c r="L64" s="245"/>
      <c r="M64" s="656"/>
      <c r="N64" s="636" t="s">
        <v>2441</v>
      </c>
      <c r="O64" s="636" t="s">
        <v>1343</v>
      </c>
      <c r="P64" s="567"/>
      <c r="Q64" s="568"/>
      <c r="R64" s="567"/>
      <c r="S64" s="567"/>
      <c r="T64" s="635" t="s">
        <v>2440</v>
      </c>
      <c r="U64" s="657"/>
      <c r="V64" s="635" t="s">
        <v>2450</v>
      </c>
      <c r="W64" s="629" t="s">
        <v>176</v>
      </c>
      <c r="X64" s="511"/>
      <c r="Y64" s="440">
        <v>0.38</v>
      </c>
      <c r="Z64" s="511"/>
      <c r="AA64" s="511"/>
      <c r="AB64" s="511"/>
      <c r="AC64" s="511"/>
      <c r="AD64" s="511"/>
      <c r="AE64" s="511"/>
      <c r="AF64" s="511"/>
      <c r="AG64" s="511"/>
      <c r="AH64" s="511"/>
      <c r="AI64" s="511"/>
      <c r="AJ64" s="511"/>
      <c r="AK64" s="511"/>
      <c r="AL64" s="511"/>
      <c r="AM64" s="511"/>
      <c r="AN64" s="511"/>
      <c r="AO64" s="511"/>
      <c r="AP64" s="511"/>
      <c r="AQ64" s="511"/>
      <c r="AR64" s="511"/>
      <c r="AS64" s="511"/>
      <c r="AT64" s="511"/>
      <c r="AU64" s="511"/>
      <c r="AV64" s="511"/>
      <c r="AW64" s="511"/>
      <c r="AX64" s="511"/>
      <c r="AY64" s="511"/>
      <c r="AZ64" s="511"/>
      <c r="BA64" s="511"/>
      <c r="BB64" s="511"/>
      <c r="BC64" s="511"/>
      <c r="BD64" s="511"/>
      <c r="BE64" s="511"/>
      <c r="BF64" s="511"/>
      <c r="BG64" s="511"/>
      <c r="BH64" s="511"/>
      <c r="BI64" s="511"/>
      <c r="BJ64" s="511"/>
      <c r="BK64" s="511"/>
      <c r="BL64" s="511"/>
      <c r="BM64" s="511"/>
      <c r="BN64" s="440" t="s">
        <v>1345</v>
      </c>
      <c r="BO64" s="440" t="s">
        <v>1381</v>
      </c>
      <c r="BP64" s="440" t="s">
        <v>2404</v>
      </c>
      <c r="BQ64" s="440" t="s">
        <v>2528</v>
      </c>
      <c r="BR64" s="625"/>
      <c r="BS64" s="440"/>
      <c r="BT64" s="440"/>
      <c r="BU64" s="440" t="s">
        <v>2404</v>
      </c>
      <c r="BV64" s="440" t="s">
        <v>2515</v>
      </c>
      <c r="BW64" s="440" t="s">
        <v>2404</v>
      </c>
      <c r="BX64" s="440">
        <v>0</v>
      </c>
      <c r="BY64" s="440" t="s">
        <v>2404</v>
      </c>
      <c r="BZ64" s="658" t="s">
        <v>1345</v>
      </c>
      <c r="CA64" s="440" t="s">
        <v>2404</v>
      </c>
      <c r="CB64" s="494"/>
      <c r="CC64" s="494"/>
      <c r="CD64" s="494"/>
      <c r="CE64" s="494"/>
      <c r="CF64" s="494"/>
      <c r="CG64" s="495"/>
      <c r="CH64" s="495"/>
      <c r="CI64" s="496"/>
      <c r="CJ64" s="496"/>
      <c r="CK64" s="496"/>
      <c r="CL64" s="496"/>
      <c r="CM64" s="496"/>
      <c r="CN64" s="496"/>
      <c r="CO64" s="496"/>
      <c r="CP64" s="496"/>
      <c r="CQ64" s="496"/>
      <c r="CR64" s="496"/>
      <c r="CS64" s="496"/>
      <c r="CT64" s="496"/>
      <c r="CU64" s="496"/>
      <c r="CV64" s="497"/>
      <c r="CW64" s="497"/>
      <c r="CX64" s="497"/>
      <c r="CY64" s="497"/>
      <c r="CZ64" s="497"/>
      <c r="DA64" s="497"/>
      <c r="DB64" s="497"/>
      <c r="DC64" s="497"/>
      <c r="DD64" s="497"/>
      <c r="DE64" s="497"/>
      <c r="DF64" s="497"/>
      <c r="DG64" s="497"/>
      <c r="DH64" s="497"/>
      <c r="DI64" s="497"/>
      <c r="DJ64" s="497"/>
      <c r="DK64" s="497"/>
      <c r="DL64" s="497"/>
      <c r="DM64" s="497"/>
      <c r="DN64" s="497"/>
      <c r="DO64" s="497"/>
      <c r="DP64" s="497"/>
      <c r="DQ64" s="497"/>
      <c r="DR64" s="497"/>
      <c r="DS64" s="497"/>
      <c r="DT64" s="497"/>
      <c r="DU64" s="497"/>
      <c r="DV64" s="497"/>
      <c r="DW64" s="497"/>
      <c r="DX64" s="497"/>
      <c r="DY64" s="440" t="s">
        <v>2513</v>
      </c>
      <c r="DZ64" s="440" t="s">
        <v>2404</v>
      </c>
      <c r="EA64" s="658" t="s">
        <v>2514</v>
      </c>
      <c r="EB64" s="440" t="s">
        <v>2404</v>
      </c>
    </row>
    <row r="65" spans="1:133" s="237" customFormat="1" ht="38.25" customHeight="1" x14ac:dyDescent="0.25">
      <c r="A65" s="180"/>
      <c r="B65" s="528"/>
      <c r="C65" s="637"/>
      <c r="D65" s="637"/>
      <c r="E65" s="528"/>
      <c r="F65" s="623"/>
      <c r="G65" s="620"/>
      <c r="H65" s="620"/>
      <c r="I65" s="533"/>
      <c r="J65" s="533"/>
      <c r="K65" s="245"/>
      <c r="L65" s="245"/>
      <c r="M65" s="656"/>
      <c r="N65" s="733" t="s">
        <v>2382</v>
      </c>
      <c r="O65" s="734"/>
      <c r="P65" s="734"/>
      <c r="Q65" s="734"/>
      <c r="R65" s="734"/>
      <c r="S65" s="734"/>
      <c r="T65" s="734"/>
      <c r="U65" s="734"/>
      <c r="V65" s="734"/>
      <c r="W65" s="734"/>
      <c r="X65" s="734"/>
      <c r="Y65" s="734"/>
      <c r="Z65" s="734"/>
      <c r="AA65" s="734"/>
      <c r="AB65" s="734"/>
      <c r="AC65" s="734"/>
      <c r="AD65" s="734"/>
      <c r="AE65" s="734"/>
      <c r="AF65" s="734"/>
      <c r="AG65" s="734"/>
      <c r="AH65" s="734"/>
      <c r="AI65" s="734"/>
      <c r="AJ65" s="734"/>
      <c r="AK65" s="734"/>
      <c r="AL65" s="734"/>
      <c r="AM65" s="734"/>
      <c r="AN65" s="734"/>
      <c r="AO65" s="734"/>
      <c r="AP65" s="734"/>
      <c r="AQ65" s="734"/>
      <c r="AR65" s="734"/>
      <c r="AS65" s="734"/>
      <c r="AT65" s="734"/>
      <c r="AU65" s="734"/>
      <c r="AV65" s="734"/>
      <c r="AW65" s="734"/>
      <c r="AX65" s="734"/>
      <c r="AY65" s="734"/>
      <c r="AZ65" s="734"/>
      <c r="BA65" s="734"/>
      <c r="BB65" s="734"/>
      <c r="BC65" s="734"/>
      <c r="BD65" s="734"/>
      <c r="BE65" s="734"/>
      <c r="BF65" s="734"/>
      <c r="BG65" s="734"/>
      <c r="BH65" s="734"/>
      <c r="BI65" s="734"/>
      <c r="BJ65" s="734"/>
      <c r="BK65" s="734"/>
      <c r="BL65" s="734"/>
      <c r="BM65" s="734"/>
      <c r="BN65" s="734"/>
      <c r="BO65" s="734"/>
      <c r="BP65" s="734"/>
      <c r="BQ65" s="734"/>
      <c r="BR65" s="734"/>
      <c r="BS65" s="734"/>
      <c r="BT65" s="734"/>
      <c r="BU65" s="734"/>
      <c r="BV65" s="734"/>
      <c r="BW65" s="734"/>
      <c r="BX65" s="734"/>
      <c r="BY65" s="734"/>
      <c r="BZ65" s="734"/>
      <c r="CA65" s="734"/>
      <c r="CB65" s="734"/>
      <c r="CC65" s="734"/>
      <c r="CD65" s="734"/>
      <c r="CE65" s="734"/>
      <c r="CF65" s="734"/>
      <c r="CG65" s="734"/>
      <c r="CH65" s="734"/>
      <c r="CI65" s="734"/>
      <c r="CJ65" s="734"/>
      <c r="CK65" s="734"/>
      <c r="CL65" s="734"/>
      <c r="CM65" s="734"/>
      <c r="CN65" s="734"/>
      <c r="CO65" s="734"/>
      <c r="CP65" s="734"/>
      <c r="CQ65" s="734"/>
      <c r="CR65" s="734"/>
      <c r="CS65" s="734"/>
      <c r="CT65" s="734"/>
      <c r="CU65" s="734"/>
      <c r="CV65" s="734"/>
      <c r="CW65" s="734"/>
      <c r="CX65" s="734"/>
      <c r="CY65" s="734"/>
      <c r="CZ65" s="734"/>
      <c r="DA65" s="734"/>
      <c r="DB65" s="734"/>
      <c r="DC65" s="734"/>
      <c r="DD65" s="734"/>
      <c r="DE65" s="734"/>
      <c r="DF65" s="734"/>
      <c r="DG65" s="734"/>
      <c r="DH65" s="734"/>
      <c r="DI65" s="734"/>
      <c r="DJ65" s="734"/>
      <c r="DK65" s="734"/>
      <c r="DL65" s="734"/>
      <c r="DM65" s="734"/>
      <c r="DN65" s="734"/>
      <c r="DO65" s="734"/>
      <c r="DP65" s="734"/>
      <c r="DQ65" s="734"/>
      <c r="DR65" s="734"/>
      <c r="DS65" s="734"/>
      <c r="DT65" s="734"/>
      <c r="DU65" s="734"/>
      <c r="DV65" s="734"/>
      <c r="DW65" s="734"/>
      <c r="DX65" s="734"/>
      <c r="DY65" s="734"/>
      <c r="DZ65" s="734"/>
      <c r="EA65" s="734"/>
      <c r="EB65" s="735"/>
    </row>
    <row r="66" spans="1:133" s="662" customFormat="1" ht="157.5" hidden="1" customHeight="1" x14ac:dyDescent="0.25">
      <c r="A66" s="659"/>
      <c r="B66" s="228"/>
      <c r="C66" s="660"/>
      <c r="D66" s="660"/>
      <c r="E66" s="228"/>
      <c r="F66" s="516"/>
      <c r="G66" s="517"/>
      <c r="H66" s="517"/>
      <c r="I66" s="518"/>
      <c r="J66" s="518"/>
      <c r="K66" s="519"/>
      <c r="L66" s="519"/>
      <c r="M66" s="661"/>
      <c r="N66" s="571" t="s">
        <v>2405</v>
      </c>
      <c r="O66" s="571"/>
      <c r="P66" s="571"/>
      <c r="Q66" s="571"/>
      <c r="R66" s="571"/>
      <c r="S66" s="571"/>
      <c r="T66" s="571" t="s">
        <v>2406</v>
      </c>
      <c r="U66" s="520"/>
      <c r="V66" s="520"/>
      <c r="W66" s="520"/>
      <c r="X66" s="520"/>
      <c r="Y66" s="520" t="s">
        <v>2407</v>
      </c>
      <c r="Z66" s="520"/>
      <c r="AA66" s="520"/>
      <c r="AB66" s="520"/>
      <c r="AC66" s="520"/>
      <c r="AD66" s="520"/>
      <c r="AE66" s="520"/>
      <c r="AF66" s="520"/>
      <c r="AG66" s="520"/>
      <c r="AH66" s="520"/>
      <c r="AI66" s="520"/>
      <c r="AJ66" s="520"/>
      <c r="AK66" s="520"/>
      <c r="AL66" s="520"/>
      <c r="AM66" s="520"/>
      <c r="AN66" s="520"/>
      <c r="AO66" s="520"/>
      <c r="AP66" s="520"/>
      <c r="AQ66" s="520"/>
      <c r="AR66" s="520"/>
      <c r="AS66" s="520"/>
      <c r="AT66" s="520"/>
      <c r="AU66" s="520"/>
      <c r="AV66" s="520"/>
      <c r="AW66" s="520"/>
      <c r="AX66" s="520"/>
      <c r="AY66" s="520"/>
      <c r="AZ66" s="520"/>
      <c r="BA66" s="520"/>
      <c r="BB66" s="520"/>
      <c r="BC66" s="520"/>
      <c r="BD66" s="520"/>
      <c r="BE66" s="520"/>
      <c r="BF66" s="520"/>
      <c r="BG66" s="520"/>
      <c r="BH66" s="520"/>
      <c r="BI66" s="520"/>
      <c r="BJ66" s="520"/>
      <c r="BK66" s="520"/>
      <c r="BL66" s="520"/>
      <c r="BM66" s="520"/>
      <c r="BN66" s="520" t="s">
        <v>2408</v>
      </c>
      <c r="BO66" s="520" t="s">
        <v>2409</v>
      </c>
      <c r="BP66" s="520" t="s">
        <v>208</v>
      </c>
      <c r="BQ66" s="520" t="s">
        <v>2409</v>
      </c>
      <c r="BR66" s="520" t="s">
        <v>2409</v>
      </c>
      <c r="BS66" s="520" t="s">
        <v>2409</v>
      </c>
      <c r="BT66" s="520" t="s">
        <v>2409</v>
      </c>
      <c r="BU66" s="228" t="s">
        <v>522</v>
      </c>
      <c r="BV66" s="520" t="s">
        <v>2409</v>
      </c>
      <c r="BW66" s="520" t="s">
        <v>2409</v>
      </c>
      <c r="BX66" s="520" t="s">
        <v>2409</v>
      </c>
      <c r="BY66" s="520" t="s">
        <v>2409</v>
      </c>
      <c r="BZ66" s="520" t="s">
        <v>2409</v>
      </c>
      <c r="CA66" s="520" t="s">
        <v>2409</v>
      </c>
      <c r="CB66" s="521"/>
      <c r="CC66" s="521"/>
      <c r="CD66" s="521"/>
      <c r="CE66" s="521"/>
      <c r="CF66" s="521"/>
      <c r="CG66" s="522"/>
      <c r="CH66" s="522"/>
      <c r="CI66" s="523"/>
      <c r="CJ66" s="523"/>
      <c r="CK66" s="523"/>
      <c r="CL66" s="523"/>
      <c r="CM66" s="523"/>
      <c r="CN66" s="523"/>
      <c r="CO66" s="523"/>
      <c r="CP66" s="523"/>
      <c r="CQ66" s="523"/>
      <c r="CR66" s="523"/>
      <c r="CS66" s="523"/>
      <c r="CT66" s="523"/>
      <c r="CU66" s="523"/>
      <c r="CV66" s="524"/>
      <c r="CW66" s="524"/>
      <c r="CX66" s="524"/>
      <c r="CY66" s="524"/>
      <c r="CZ66" s="524"/>
      <c r="DA66" s="524"/>
      <c r="DB66" s="524"/>
      <c r="DC66" s="524"/>
      <c r="DD66" s="524"/>
      <c r="DE66" s="524"/>
      <c r="DF66" s="524"/>
      <c r="DG66" s="524"/>
      <c r="DH66" s="524"/>
      <c r="DI66" s="524"/>
      <c r="DJ66" s="524"/>
      <c r="DK66" s="524"/>
      <c r="DL66" s="524"/>
      <c r="DM66" s="524"/>
      <c r="DN66" s="524"/>
      <c r="DO66" s="524"/>
      <c r="DP66" s="524"/>
      <c r="DQ66" s="524"/>
      <c r="DR66" s="524"/>
      <c r="DS66" s="524"/>
      <c r="DT66" s="524"/>
      <c r="DU66" s="524"/>
      <c r="DV66" s="524"/>
      <c r="DW66" s="524"/>
      <c r="DX66" s="524"/>
      <c r="DY66" s="520" t="s">
        <v>2409</v>
      </c>
      <c r="DZ66" s="520" t="s">
        <v>2409</v>
      </c>
      <c r="EA66" s="520" t="s">
        <v>2409</v>
      </c>
      <c r="EB66" s="520" t="s">
        <v>2409</v>
      </c>
    </row>
    <row r="67" spans="1:133" s="237" customFormat="1" ht="157.5" hidden="1" customHeight="1" x14ac:dyDescent="0.25">
      <c r="A67" s="180"/>
      <c r="B67" s="528"/>
      <c r="C67" s="637"/>
      <c r="D67" s="637"/>
      <c r="E67" s="528"/>
      <c r="F67" s="623"/>
      <c r="G67" s="620"/>
      <c r="H67" s="620"/>
      <c r="I67" s="533"/>
      <c r="J67" s="533"/>
      <c r="K67" s="245"/>
      <c r="L67" s="245"/>
      <c r="M67" s="656"/>
      <c r="N67" s="628" t="s">
        <v>2410</v>
      </c>
      <c r="O67" s="628"/>
      <c r="P67" s="628"/>
      <c r="Q67" s="628"/>
      <c r="R67" s="628"/>
      <c r="S67" s="628"/>
      <c r="T67" s="628" t="s">
        <v>2411</v>
      </c>
      <c r="U67" s="514"/>
      <c r="V67" s="514"/>
      <c r="W67" s="514"/>
      <c r="X67" s="514"/>
      <c r="Y67" s="514" t="s">
        <v>2412</v>
      </c>
      <c r="Z67" s="514"/>
      <c r="AA67" s="514"/>
      <c r="AB67" s="514"/>
      <c r="AC67" s="514"/>
      <c r="AD67" s="514"/>
      <c r="AE67" s="514"/>
      <c r="AF67" s="514"/>
      <c r="AG67" s="514"/>
      <c r="AH67" s="514"/>
      <c r="AI67" s="514"/>
      <c r="AJ67" s="514"/>
      <c r="AK67" s="514"/>
      <c r="AL67" s="514"/>
      <c r="AM67" s="514"/>
      <c r="AN67" s="514"/>
      <c r="AO67" s="514"/>
      <c r="AP67" s="514"/>
      <c r="AQ67" s="514"/>
      <c r="AR67" s="514"/>
      <c r="AS67" s="514"/>
      <c r="AT67" s="514"/>
      <c r="AU67" s="514"/>
      <c r="AV67" s="514"/>
      <c r="AW67" s="514"/>
      <c r="AX67" s="514"/>
      <c r="AY67" s="514"/>
      <c r="AZ67" s="514"/>
      <c r="BA67" s="514"/>
      <c r="BB67" s="514"/>
      <c r="BC67" s="514"/>
      <c r="BD67" s="514"/>
      <c r="BE67" s="514"/>
      <c r="BF67" s="514"/>
      <c r="BG67" s="514"/>
      <c r="BH67" s="514"/>
      <c r="BI67" s="514"/>
      <c r="BJ67" s="514"/>
      <c r="BK67" s="514"/>
      <c r="BL67" s="514"/>
      <c r="BM67" s="514"/>
      <c r="BN67" s="514" t="s">
        <v>2413</v>
      </c>
      <c r="BO67" s="514" t="s">
        <v>1253</v>
      </c>
      <c r="BP67" s="514" t="s">
        <v>2414</v>
      </c>
      <c r="BQ67" s="514" t="s">
        <v>2415</v>
      </c>
      <c r="BR67" s="514" t="s">
        <v>2416</v>
      </c>
      <c r="BS67" s="514" t="s">
        <v>1253</v>
      </c>
      <c r="BT67" s="514" t="s">
        <v>2417</v>
      </c>
      <c r="BU67" s="514" t="s">
        <v>2414</v>
      </c>
      <c r="BV67" s="514" t="s">
        <v>2415</v>
      </c>
      <c r="BW67" s="514" t="s">
        <v>2416</v>
      </c>
      <c r="BX67" s="514" t="s">
        <v>1253</v>
      </c>
      <c r="BY67" s="514" t="s">
        <v>2417</v>
      </c>
      <c r="BZ67" s="514" t="s">
        <v>2415</v>
      </c>
      <c r="CA67" s="514" t="s">
        <v>1367</v>
      </c>
      <c r="CB67" s="234"/>
      <c r="CC67" s="234"/>
      <c r="CD67" s="234"/>
      <c r="CE67" s="234"/>
      <c r="CF67" s="234"/>
      <c r="CG67" s="498"/>
      <c r="CH67" s="498"/>
      <c r="CI67" s="499"/>
      <c r="CJ67" s="499"/>
      <c r="CK67" s="499"/>
      <c r="CL67" s="499"/>
      <c r="CM67" s="499"/>
      <c r="CN67" s="499"/>
      <c r="CO67" s="499"/>
      <c r="CP67" s="499"/>
      <c r="CQ67" s="499"/>
      <c r="CR67" s="499"/>
      <c r="CS67" s="499"/>
      <c r="CT67" s="499"/>
      <c r="CU67" s="499"/>
      <c r="CV67" s="500"/>
      <c r="CW67" s="500"/>
      <c r="CX67" s="500"/>
      <c r="CY67" s="500"/>
      <c r="CZ67" s="500"/>
      <c r="DA67" s="500"/>
      <c r="DB67" s="500"/>
      <c r="DC67" s="500"/>
      <c r="DD67" s="500"/>
      <c r="DE67" s="500"/>
      <c r="DF67" s="500"/>
      <c r="DG67" s="500"/>
      <c r="DH67" s="500"/>
      <c r="DI67" s="500"/>
      <c r="DJ67" s="500"/>
      <c r="DK67" s="500"/>
      <c r="DL67" s="500"/>
      <c r="DM67" s="500"/>
      <c r="DN67" s="500"/>
      <c r="DO67" s="500"/>
      <c r="DP67" s="500"/>
      <c r="DQ67" s="500"/>
      <c r="DR67" s="500"/>
      <c r="DS67" s="500"/>
      <c r="DT67" s="500"/>
      <c r="DU67" s="500"/>
      <c r="DV67" s="500"/>
      <c r="DW67" s="500"/>
      <c r="DX67" s="500"/>
      <c r="DY67" s="514" t="s">
        <v>1253</v>
      </c>
      <c r="DZ67" s="514" t="s">
        <v>2417</v>
      </c>
      <c r="EA67" s="514" t="s">
        <v>2415</v>
      </c>
      <c r="EB67" s="514" t="s">
        <v>1367</v>
      </c>
    </row>
    <row r="68" spans="1:133" s="237" customFormat="1" ht="157.5" hidden="1" customHeight="1" x14ac:dyDescent="0.25">
      <c r="A68" s="180"/>
      <c r="B68" s="528"/>
      <c r="C68" s="637"/>
      <c r="D68" s="637"/>
      <c r="E68" s="528"/>
      <c r="F68" s="623"/>
      <c r="G68" s="620"/>
      <c r="H68" s="620"/>
      <c r="I68" s="533"/>
      <c r="J68" s="533"/>
      <c r="K68" s="245"/>
      <c r="L68" s="245"/>
      <c r="M68" s="656"/>
      <c r="N68" s="628" t="s">
        <v>2418</v>
      </c>
      <c r="O68" s="628"/>
      <c r="P68" s="628"/>
      <c r="Q68" s="628"/>
      <c r="R68" s="628"/>
      <c r="S68" s="628"/>
      <c r="T68" s="628" t="s">
        <v>2419</v>
      </c>
      <c r="U68" s="514"/>
      <c r="V68" s="514"/>
      <c r="W68" s="514"/>
      <c r="X68" s="514"/>
      <c r="Y68" s="514" t="s">
        <v>2420</v>
      </c>
      <c r="Z68" s="514"/>
      <c r="AA68" s="514"/>
      <c r="AB68" s="514"/>
      <c r="AC68" s="514"/>
      <c r="AD68" s="514"/>
      <c r="AE68" s="514"/>
      <c r="AF68" s="514"/>
      <c r="AG68" s="514"/>
      <c r="AH68" s="514"/>
      <c r="AI68" s="514"/>
      <c r="AJ68" s="514"/>
      <c r="AK68" s="514"/>
      <c r="AL68" s="514"/>
      <c r="AM68" s="514"/>
      <c r="AN68" s="514"/>
      <c r="AO68" s="514"/>
      <c r="AP68" s="514"/>
      <c r="AQ68" s="514"/>
      <c r="AR68" s="514"/>
      <c r="AS68" s="514"/>
      <c r="AT68" s="514"/>
      <c r="AU68" s="514"/>
      <c r="AV68" s="514"/>
      <c r="AW68" s="514"/>
      <c r="AX68" s="514"/>
      <c r="AY68" s="514"/>
      <c r="AZ68" s="514"/>
      <c r="BA68" s="514"/>
      <c r="BB68" s="514"/>
      <c r="BC68" s="514"/>
      <c r="BD68" s="514"/>
      <c r="BE68" s="514"/>
      <c r="BF68" s="514"/>
      <c r="BG68" s="514"/>
      <c r="BH68" s="514"/>
      <c r="BI68" s="514"/>
      <c r="BJ68" s="514"/>
      <c r="BK68" s="514"/>
      <c r="BL68" s="514"/>
      <c r="BM68" s="514"/>
      <c r="BN68" s="514" t="s">
        <v>2421</v>
      </c>
      <c r="BO68" s="514" t="s">
        <v>2422</v>
      </c>
      <c r="BP68" s="514" t="s">
        <v>2423</v>
      </c>
      <c r="BQ68" s="514" t="s">
        <v>759</v>
      </c>
      <c r="BR68" s="514" t="s">
        <v>2424</v>
      </c>
      <c r="BS68" s="514" t="s">
        <v>2425</v>
      </c>
      <c r="BT68" s="514" t="s">
        <v>2424</v>
      </c>
      <c r="BU68" s="514" t="s">
        <v>2423</v>
      </c>
      <c r="BV68" s="514" t="s">
        <v>759</v>
      </c>
      <c r="BW68" s="514" t="s">
        <v>2424</v>
      </c>
      <c r="BX68" s="514" t="s">
        <v>2425</v>
      </c>
      <c r="BY68" s="514" t="s">
        <v>2424</v>
      </c>
      <c r="BZ68" s="514" t="s">
        <v>2425</v>
      </c>
      <c r="CA68" s="514" t="s">
        <v>2424</v>
      </c>
      <c r="CB68" s="234"/>
      <c r="CC68" s="234"/>
      <c r="CD68" s="234"/>
      <c r="CE68" s="234"/>
      <c r="CF68" s="234"/>
      <c r="CG68" s="498"/>
      <c r="CH68" s="498"/>
      <c r="CI68" s="499"/>
      <c r="CJ68" s="499"/>
      <c r="CK68" s="499"/>
      <c r="CL68" s="499"/>
      <c r="CM68" s="499"/>
      <c r="CN68" s="499"/>
      <c r="CO68" s="499"/>
      <c r="CP68" s="499"/>
      <c r="CQ68" s="499"/>
      <c r="CR68" s="499"/>
      <c r="CS68" s="499"/>
      <c r="CT68" s="499"/>
      <c r="CU68" s="499"/>
      <c r="CV68" s="500"/>
      <c r="CW68" s="500"/>
      <c r="CX68" s="500"/>
      <c r="CY68" s="500"/>
      <c r="CZ68" s="500"/>
      <c r="DA68" s="500"/>
      <c r="DB68" s="500"/>
      <c r="DC68" s="500"/>
      <c r="DD68" s="500"/>
      <c r="DE68" s="500"/>
      <c r="DF68" s="500"/>
      <c r="DG68" s="500"/>
      <c r="DH68" s="500"/>
      <c r="DI68" s="500"/>
      <c r="DJ68" s="500"/>
      <c r="DK68" s="500"/>
      <c r="DL68" s="500"/>
      <c r="DM68" s="500"/>
      <c r="DN68" s="500"/>
      <c r="DO68" s="500"/>
      <c r="DP68" s="500"/>
      <c r="DQ68" s="500"/>
      <c r="DR68" s="500"/>
      <c r="DS68" s="500"/>
      <c r="DT68" s="500"/>
      <c r="DU68" s="500"/>
      <c r="DV68" s="500"/>
      <c r="DW68" s="500"/>
      <c r="DX68" s="500"/>
      <c r="DY68" s="514" t="s">
        <v>2425</v>
      </c>
      <c r="DZ68" s="514" t="s">
        <v>2424</v>
      </c>
      <c r="EA68" s="514" t="s">
        <v>2425</v>
      </c>
      <c r="EB68" s="514" t="s">
        <v>2424</v>
      </c>
    </row>
    <row r="69" spans="1:133" s="237" customFormat="1" ht="150" customHeight="1" x14ac:dyDescent="0.25">
      <c r="A69" s="180"/>
      <c r="B69" s="528"/>
      <c r="C69" s="637"/>
      <c r="D69" s="637"/>
      <c r="E69" s="528"/>
      <c r="F69" s="623"/>
      <c r="G69" s="620"/>
      <c r="H69" s="620"/>
      <c r="I69" s="533"/>
      <c r="J69" s="533"/>
      <c r="K69" s="245"/>
      <c r="L69" s="245"/>
      <c r="M69" s="656"/>
      <c r="N69" s="635" t="s">
        <v>75</v>
      </c>
      <c r="O69" s="628" t="s">
        <v>2054</v>
      </c>
      <c r="P69" s="628"/>
      <c r="Q69" s="632" t="s">
        <v>2193</v>
      </c>
      <c r="R69" s="628"/>
      <c r="S69" s="628" t="s">
        <v>1413</v>
      </c>
      <c r="T69" s="628" t="s">
        <v>2147</v>
      </c>
      <c r="U69" s="528" t="s">
        <v>1428</v>
      </c>
      <c r="V69" s="528" t="s">
        <v>2445</v>
      </c>
      <c r="W69" s="528" t="s">
        <v>176</v>
      </c>
      <c r="X69" s="401">
        <v>0</v>
      </c>
      <c r="Y69" s="401" t="s">
        <v>2194</v>
      </c>
      <c r="Z69" s="401" t="s">
        <v>854</v>
      </c>
      <c r="AA69" s="401" t="s">
        <v>1448</v>
      </c>
      <c r="AB69" s="401" t="s">
        <v>1713</v>
      </c>
      <c r="AC69" s="401"/>
      <c r="AD69" s="401" t="s">
        <v>1714</v>
      </c>
      <c r="AE69" s="401" t="s">
        <v>1715</v>
      </c>
      <c r="AF69" s="401"/>
      <c r="AG69" s="401"/>
      <c r="AH69" s="401"/>
      <c r="AI69" s="401"/>
      <c r="AJ69" s="401" t="s">
        <v>855</v>
      </c>
      <c r="AK69" s="401" t="s">
        <v>1384</v>
      </c>
      <c r="AL69" s="401"/>
      <c r="AM69" s="401"/>
      <c r="AN69" s="401"/>
      <c r="AO69" s="401"/>
      <c r="AP69" s="401"/>
      <c r="AQ69" s="401"/>
      <c r="AR69" s="401"/>
      <c r="AS69" s="401"/>
      <c r="AT69" s="401" t="s">
        <v>2195</v>
      </c>
      <c r="AU69" s="401" t="s">
        <v>1385</v>
      </c>
      <c r="AV69" s="401"/>
      <c r="AW69" s="401"/>
      <c r="AX69" s="401"/>
      <c r="AY69" s="401"/>
      <c r="AZ69" s="401"/>
      <c r="BA69" s="401"/>
      <c r="BB69" s="401"/>
      <c r="BC69" s="401"/>
      <c r="BD69" s="401" t="s">
        <v>857</v>
      </c>
      <c r="BE69" s="401" t="s">
        <v>1386</v>
      </c>
      <c r="BF69" s="401"/>
      <c r="BG69" s="401"/>
      <c r="BH69" s="401"/>
      <c r="BI69" s="401"/>
      <c r="BJ69" s="401"/>
      <c r="BK69" s="401"/>
      <c r="BL69" s="401"/>
      <c r="BM69" s="401"/>
      <c r="BN69" s="401" t="s">
        <v>1882</v>
      </c>
      <c r="BO69" s="634" t="s">
        <v>2551</v>
      </c>
      <c r="BP69" s="241" t="s">
        <v>2552</v>
      </c>
      <c r="BQ69" s="634" t="s">
        <v>2529</v>
      </c>
      <c r="BR69" s="634"/>
      <c r="BS69" s="634" t="s">
        <v>2553</v>
      </c>
      <c r="BT69" s="634" t="s">
        <v>2554</v>
      </c>
      <c r="BU69" s="241" t="s">
        <v>2346</v>
      </c>
      <c r="BV69" s="532" t="s">
        <v>2347</v>
      </c>
      <c r="BW69" s="532" t="s">
        <v>2348</v>
      </c>
      <c r="BX69" s="634" t="s">
        <v>2055</v>
      </c>
      <c r="BY69" s="634" t="s">
        <v>1278</v>
      </c>
      <c r="BZ69" s="459"/>
      <c r="CA69" s="337"/>
      <c r="CB69" s="337"/>
      <c r="CC69" s="337"/>
      <c r="CD69" s="337"/>
      <c r="CE69" s="337"/>
      <c r="CF69" s="337"/>
      <c r="CG69" s="460"/>
      <c r="CH69" s="460"/>
      <c r="CI69" s="461"/>
      <c r="CJ69" s="461"/>
      <c r="CK69" s="461"/>
      <c r="CL69" s="461"/>
      <c r="CM69" s="461"/>
      <c r="CN69" s="461"/>
      <c r="CO69" s="461"/>
      <c r="CP69" s="461"/>
      <c r="CQ69" s="461"/>
      <c r="CR69" s="461"/>
      <c r="CS69" s="461"/>
      <c r="CT69" s="461"/>
      <c r="CU69" s="461"/>
      <c r="CV69" s="462"/>
      <c r="CW69" s="462"/>
      <c r="CX69" s="462"/>
      <c r="CY69" s="462"/>
      <c r="CZ69" s="462"/>
      <c r="DA69" s="462"/>
      <c r="DB69" s="462"/>
      <c r="DC69" s="462"/>
      <c r="DD69" s="462"/>
      <c r="DE69" s="462"/>
      <c r="DF69" s="462"/>
      <c r="DG69" s="462"/>
      <c r="DH69" s="462"/>
      <c r="DI69" s="462"/>
      <c r="DJ69" s="462"/>
      <c r="DK69" s="462"/>
      <c r="DL69" s="462"/>
      <c r="DM69" s="462"/>
      <c r="DN69" s="462"/>
      <c r="DO69" s="462"/>
      <c r="DP69" s="462"/>
      <c r="DQ69" s="462"/>
      <c r="DR69" s="462"/>
      <c r="DS69" s="462"/>
      <c r="DT69" s="462"/>
      <c r="DU69" s="462"/>
      <c r="DV69" s="462"/>
      <c r="DW69" s="462"/>
      <c r="DX69" s="462"/>
      <c r="DY69" s="538" t="s">
        <v>2377</v>
      </c>
      <c r="DZ69" s="538" t="s">
        <v>2378</v>
      </c>
      <c r="EA69" s="241" t="s">
        <v>2369</v>
      </c>
      <c r="EB69" s="532" t="s">
        <v>2349</v>
      </c>
    </row>
    <row r="70" spans="1:133" s="11" customFormat="1" ht="87" hidden="1" customHeight="1" x14ac:dyDescent="0.25">
      <c r="A70" s="510"/>
      <c r="B70" s="503"/>
      <c r="C70" s="504"/>
      <c r="D70" s="504"/>
      <c r="E70" s="503"/>
      <c r="F70" s="505"/>
      <c r="G70" s="507"/>
      <c r="H70" s="507"/>
      <c r="I70" s="508"/>
      <c r="J70" s="508"/>
      <c r="K70" s="245"/>
      <c r="L70" s="245"/>
      <c r="M70" s="509"/>
      <c r="N70" s="566" t="s">
        <v>2078</v>
      </c>
      <c r="O70" s="49" t="s">
        <v>1933</v>
      </c>
      <c r="P70" s="49"/>
      <c r="Q70" s="49"/>
      <c r="R70" s="49"/>
      <c r="S70" s="49"/>
      <c r="T70" s="49" t="s">
        <v>563</v>
      </c>
      <c r="U70" s="514"/>
      <c r="V70" s="49" t="s">
        <v>2448</v>
      </c>
      <c r="W70" s="49"/>
      <c r="X70" s="49"/>
      <c r="Y70" s="537">
        <v>0</v>
      </c>
      <c r="Z70" s="545"/>
      <c r="AA70" s="385"/>
      <c r="AB70" s="545"/>
      <c r="AC70" s="385"/>
      <c r="AD70" s="385"/>
      <c r="AE70" s="385"/>
      <c r="AF70" s="385"/>
      <c r="AG70" s="385"/>
      <c r="AH70" s="385"/>
      <c r="AI70" s="385"/>
      <c r="AJ70" s="545"/>
      <c r="AK70" s="385"/>
      <c r="AL70" s="385"/>
      <c r="AM70" s="385"/>
      <c r="AN70" s="385"/>
      <c r="AO70" s="385"/>
      <c r="AP70" s="385"/>
      <c r="AQ70" s="385"/>
      <c r="AR70" s="385"/>
      <c r="AS70" s="385"/>
      <c r="AT70" s="545"/>
      <c r="AU70" s="385"/>
      <c r="AV70" s="385"/>
      <c r="AW70" s="385"/>
      <c r="AX70" s="385"/>
      <c r="AY70" s="385"/>
      <c r="AZ70" s="385"/>
      <c r="BA70" s="385"/>
      <c r="BB70" s="385"/>
      <c r="BC70" s="385"/>
      <c r="BD70" s="545"/>
      <c r="BE70" s="385"/>
      <c r="BF70" s="385"/>
      <c r="BG70" s="385"/>
      <c r="BH70" s="385"/>
      <c r="BI70" s="385"/>
      <c r="BJ70" s="385"/>
      <c r="BK70" s="385"/>
      <c r="BL70" s="385"/>
      <c r="BM70" s="385"/>
      <c r="BN70" s="537" t="s">
        <v>2371</v>
      </c>
      <c r="BO70" s="545" t="s">
        <v>2351</v>
      </c>
      <c r="BP70" s="385"/>
      <c r="BQ70" s="385"/>
      <c r="BR70" s="385"/>
      <c r="BS70" s="385"/>
      <c r="BT70" s="385"/>
      <c r="BU70" s="385" t="s">
        <v>360</v>
      </c>
      <c r="BV70" s="385" t="s">
        <v>2372</v>
      </c>
      <c r="BW70" s="545" t="s">
        <v>2373</v>
      </c>
      <c r="BX70" s="385"/>
      <c r="BY70" s="385"/>
      <c r="BZ70" s="546"/>
      <c r="CA70" s="547"/>
      <c r="CB70" s="547"/>
      <c r="CC70" s="547"/>
      <c r="CD70" s="547"/>
      <c r="CE70" s="547"/>
      <c r="CF70" s="547"/>
      <c r="CG70" s="547"/>
      <c r="CH70" s="547"/>
      <c r="CI70" s="548"/>
      <c r="CJ70" s="548"/>
      <c r="CK70" s="548"/>
      <c r="CL70" s="548"/>
      <c r="CM70" s="548"/>
      <c r="CN70" s="548"/>
      <c r="CO70" s="548"/>
      <c r="CP70" s="548"/>
      <c r="CQ70" s="548"/>
      <c r="CR70" s="548"/>
      <c r="CS70" s="548"/>
      <c r="CT70" s="548"/>
      <c r="CU70" s="548"/>
      <c r="CV70" s="549"/>
      <c r="CW70" s="549"/>
      <c r="CX70" s="549"/>
      <c r="CY70" s="549"/>
      <c r="CZ70" s="549"/>
      <c r="DA70" s="549"/>
      <c r="DB70" s="549"/>
      <c r="DC70" s="549"/>
      <c r="DD70" s="549"/>
      <c r="DE70" s="549"/>
      <c r="DF70" s="549"/>
      <c r="DG70" s="549"/>
      <c r="DH70" s="549"/>
      <c r="DI70" s="549"/>
      <c r="DJ70" s="549"/>
      <c r="DK70" s="549"/>
      <c r="DL70" s="549"/>
      <c r="DM70" s="549"/>
      <c r="DN70" s="549"/>
      <c r="DO70" s="549"/>
      <c r="DP70" s="549"/>
      <c r="DQ70" s="549"/>
      <c r="DR70" s="549"/>
      <c r="DS70" s="549"/>
      <c r="DT70" s="549"/>
      <c r="DU70" s="549"/>
      <c r="DV70" s="549"/>
      <c r="DW70" s="549"/>
      <c r="DX70" s="549"/>
      <c r="DY70" s="385" t="s">
        <v>2374</v>
      </c>
      <c r="DZ70" s="545" t="s">
        <v>2376</v>
      </c>
      <c r="EA70" s="385" t="s">
        <v>2375</v>
      </c>
      <c r="EB70" s="545" t="s">
        <v>2376</v>
      </c>
      <c r="EC70" s="238"/>
    </row>
    <row r="71" spans="1:133" s="11" customFormat="1" ht="157.5" hidden="1" customHeight="1" x14ac:dyDescent="0.25">
      <c r="A71" s="510"/>
      <c r="B71" s="503"/>
      <c r="C71" s="504"/>
      <c r="D71" s="504"/>
      <c r="E71" s="503"/>
      <c r="F71" s="505"/>
      <c r="G71" s="507"/>
      <c r="H71" s="507"/>
      <c r="I71" s="508"/>
      <c r="J71" s="508"/>
      <c r="K71" s="245"/>
      <c r="L71" s="245"/>
      <c r="M71" s="509"/>
      <c r="N71" s="566" t="s">
        <v>2426</v>
      </c>
      <c r="O71" s="49"/>
      <c r="P71" s="49"/>
      <c r="Q71" s="49"/>
      <c r="R71" s="49"/>
      <c r="S71" s="49"/>
      <c r="T71" s="49" t="s">
        <v>2428</v>
      </c>
      <c r="U71" s="514"/>
      <c r="V71" s="514"/>
      <c r="W71" s="514"/>
      <c r="X71" s="514"/>
      <c r="Y71" s="241" t="s">
        <v>1244</v>
      </c>
      <c r="Z71" s="441"/>
      <c r="AA71" s="440"/>
      <c r="AB71" s="441"/>
      <c r="AC71" s="440"/>
      <c r="AD71" s="440"/>
      <c r="AE71" s="440"/>
      <c r="AF71" s="440"/>
      <c r="AG71" s="440"/>
      <c r="AH71" s="440"/>
      <c r="AI71" s="440"/>
      <c r="AJ71" s="441"/>
      <c r="AK71" s="440"/>
      <c r="AL71" s="440"/>
      <c r="AM71" s="440"/>
      <c r="AN71" s="440"/>
      <c r="AO71" s="440"/>
      <c r="AP71" s="440"/>
      <c r="AQ71" s="440"/>
      <c r="AR71" s="440"/>
      <c r="AS71" s="440"/>
      <c r="AT71" s="441"/>
      <c r="AU71" s="440"/>
      <c r="AV71" s="440"/>
      <c r="AW71" s="440"/>
      <c r="AX71" s="440"/>
      <c r="AY71" s="440"/>
      <c r="AZ71" s="440"/>
      <c r="BA71" s="440"/>
      <c r="BB71" s="440"/>
      <c r="BC71" s="440"/>
      <c r="BD71" s="441"/>
      <c r="BE71" s="440"/>
      <c r="BF71" s="440"/>
      <c r="BG71" s="440"/>
      <c r="BH71" s="440"/>
      <c r="BI71" s="440"/>
      <c r="BJ71" s="440"/>
      <c r="BK71" s="440"/>
      <c r="BL71" s="440"/>
      <c r="BM71" s="440"/>
      <c r="BN71" s="241" t="s">
        <v>2429</v>
      </c>
      <c r="BO71" s="441" t="s">
        <v>2430</v>
      </c>
      <c r="BP71" s="506"/>
      <c r="BQ71" s="506"/>
      <c r="BR71" s="506"/>
      <c r="BS71" s="506"/>
      <c r="BT71" s="506"/>
      <c r="BU71" s="506" t="s">
        <v>2431</v>
      </c>
      <c r="BV71" s="440" t="s">
        <v>2432</v>
      </c>
      <c r="BW71" s="440" t="s">
        <v>2432</v>
      </c>
      <c r="BX71" s="506"/>
      <c r="BY71" s="506"/>
      <c r="BZ71" s="493"/>
      <c r="CA71" s="494"/>
      <c r="CB71" s="494"/>
      <c r="CC71" s="494"/>
      <c r="CD71" s="494"/>
      <c r="CE71" s="494"/>
      <c r="CF71" s="494"/>
      <c r="CG71" s="495"/>
      <c r="CH71" s="495"/>
      <c r="CI71" s="496"/>
      <c r="CJ71" s="496"/>
      <c r="CK71" s="496"/>
      <c r="CL71" s="496"/>
      <c r="CM71" s="496"/>
      <c r="CN71" s="496"/>
      <c r="CO71" s="496"/>
      <c r="CP71" s="496"/>
      <c r="CQ71" s="496"/>
      <c r="CR71" s="496"/>
      <c r="CS71" s="496"/>
      <c r="CT71" s="496"/>
      <c r="CU71" s="496"/>
      <c r="CV71" s="497"/>
      <c r="CW71" s="497"/>
      <c r="CX71" s="497"/>
      <c r="CY71" s="497"/>
      <c r="CZ71" s="497"/>
      <c r="DA71" s="497"/>
      <c r="DB71" s="497"/>
      <c r="DC71" s="497"/>
      <c r="DD71" s="497"/>
      <c r="DE71" s="497"/>
      <c r="DF71" s="497"/>
      <c r="DG71" s="497"/>
      <c r="DH71" s="497"/>
      <c r="DI71" s="497"/>
      <c r="DJ71" s="497"/>
      <c r="DK71" s="497"/>
      <c r="DL71" s="497"/>
      <c r="DM71" s="497"/>
      <c r="DN71" s="497"/>
      <c r="DO71" s="497"/>
      <c r="DP71" s="497"/>
      <c r="DQ71" s="497"/>
      <c r="DR71" s="497"/>
      <c r="DS71" s="497"/>
      <c r="DT71" s="497"/>
      <c r="DU71" s="497"/>
      <c r="DV71" s="497"/>
      <c r="DW71" s="497"/>
      <c r="DX71" s="497"/>
      <c r="DY71" s="440" t="s">
        <v>383</v>
      </c>
      <c r="DZ71" s="441" t="s">
        <v>384</v>
      </c>
      <c r="EA71" s="440" t="s">
        <v>385</v>
      </c>
      <c r="EB71" s="441" t="s">
        <v>2433</v>
      </c>
      <c r="EC71" s="238"/>
    </row>
    <row r="72" spans="1:133" s="11" customFormat="1" ht="72" hidden="1" customHeight="1" x14ac:dyDescent="0.25">
      <c r="A72" s="438"/>
      <c r="B72" s="431"/>
      <c r="C72" s="432"/>
      <c r="D72" s="432"/>
      <c r="E72" s="431"/>
      <c r="F72" s="433"/>
      <c r="G72" s="435"/>
      <c r="H72" s="435"/>
      <c r="I72" s="436"/>
      <c r="J72" s="436"/>
      <c r="K72" s="245"/>
      <c r="L72" s="245"/>
      <c r="M72" s="437"/>
      <c r="N72" s="572"/>
      <c r="O72" s="572"/>
      <c r="P72" s="557"/>
      <c r="Q72" s="558"/>
      <c r="R72" s="557"/>
      <c r="S72" s="557"/>
      <c r="T72" s="49" t="s">
        <v>2427</v>
      </c>
      <c r="U72" s="477"/>
      <c r="V72" s="477"/>
      <c r="W72" s="477"/>
      <c r="X72" s="20"/>
      <c r="Y72" s="241">
        <v>0</v>
      </c>
      <c r="Z72" s="296"/>
      <c r="AA72" s="230"/>
      <c r="AB72" s="230"/>
      <c r="AC72" s="230"/>
      <c r="AD72" s="230"/>
      <c r="AE72" s="230"/>
      <c r="AF72" s="230"/>
      <c r="AG72" s="230"/>
      <c r="AH72" s="230"/>
      <c r="AI72" s="230"/>
      <c r="AJ72" s="296"/>
      <c r="AK72" s="230"/>
      <c r="AL72" s="230"/>
      <c r="AM72" s="230"/>
      <c r="AN72" s="230"/>
      <c r="AO72" s="230"/>
      <c r="AP72" s="230"/>
      <c r="AQ72" s="230"/>
      <c r="AR72" s="230"/>
      <c r="AS72" s="230"/>
      <c r="AT72" s="296"/>
      <c r="AU72" s="230"/>
      <c r="AV72" s="230"/>
      <c r="AW72" s="230"/>
      <c r="AX72" s="230"/>
      <c r="AY72" s="230"/>
      <c r="AZ72" s="230"/>
      <c r="BA72" s="230"/>
      <c r="BB72" s="230"/>
      <c r="BC72" s="230"/>
      <c r="BD72" s="296"/>
      <c r="BE72" s="230"/>
      <c r="BF72" s="230"/>
      <c r="BG72" s="230"/>
      <c r="BH72" s="230"/>
      <c r="BI72" s="230"/>
      <c r="BJ72" s="230"/>
      <c r="BK72" s="230"/>
      <c r="BL72" s="230"/>
      <c r="BM72" s="230"/>
      <c r="BN72" s="503" t="s">
        <v>2434</v>
      </c>
      <c r="BO72" s="501" t="s">
        <v>2435</v>
      </c>
      <c r="BP72" s="478"/>
      <c r="BQ72" s="478"/>
      <c r="BR72" s="478"/>
      <c r="BS72" s="478"/>
      <c r="BT72" s="478"/>
      <c r="BU72" s="478" t="s">
        <v>2436</v>
      </c>
      <c r="BV72" s="478" t="s">
        <v>411</v>
      </c>
      <c r="BW72" s="478" t="s">
        <v>455</v>
      </c>
      <c r="BX72" s="476"/>
      <c r="BY72" s="476"/>
      <c r="BZ72" s="234"/>
      <c r="CA72" s="234"/>
      <c r="CB72" s="234"/>
      <c r="CC72" s="234"/>
      <c r="CD72" s="234"/>
      <c r="CE72" s="234"/>
      <c r="CF72" s="234"/>
      <c r="CG72" s="498"/>
      <c r="CH72" s="498"/>
      <c r="CI72" s="499"/>
      <c r="CJ72" s="499"/>
      <c r="CK72" s="499"/>
      <c r="CL72" s="499"/>
      <c r="CM72" s="499"/>
      <c r="CN72" s="499"/>
      <c r="CO72" s="499"/>
      <c r="CP72" s="499"/>
      <c r="CQ72" s="499"/>
      <c r="CR72" s="499"/>
      <c r="CS72" s="499"/>
      <c r="CT72" s="499"/>
      <c r="CU72" s="499"/>
      <c r="CV72" s="500"/>
      <c r="CW72" s="500"/>
      <c r="CX72" s="500"/>
      <c r="CY72" s="500"/>
      <c r="CZ72" s="500"/>
      <c r="DA72" s="500"/>
      <c r="DB72" s="500"/>
      <c r="DC72" s="500"/>
      <c r="DD72" s="500"/>
      <c r="DE72" s="500"/>
      <c r="DF72" s="500"/>
      <c r="DG72" s="500"/>
      <c r="DH72" s="500"/>
      <c r="DI72" s="500"/>
      <c r="DJ72" s="500"/>
      <c r="DK72" s="500"/>
      <c r="DL72" s="500"/>
      <c r="DM72" s="500"/>
      <c r="DN72" s="500"/>
      <c r="DO72" s="500"/>
      <c r="DP72" s="500"/>
      <c r="DQ72" s="500"/>
      <c r="DR72" s="500"/>
      <c r="DS72" s="500"/>
      <c r="DT72" s="500"/>
      <c r="DU72" s="500"/>
      <c r="DV72" s="500"/>
      <c r="DW72" s="500"/>
      <c r="DX72" s="500"/>
      <c r="DY72" s="502" t="s">
        <v>2437</v>
      </c>
      <c r="DZ72" s="478">
        <v>0</v>
      </c>
      <c r="EA72" s="346" t="s">
        <v>2438</v>
      </c>
      <c r="EB72" s="478">
        <v>0</v>
      </c>
    </row>
    <row r="73" spans="1:133" s="111" customFormat="1" ht="94.5" hidden="1" customHeight="1" x14ac:dyDescent="0.3">
      <c r="A73" s="110"/>
      <c r="B73" s="61"/>
      <c r="C73" s="423"/>
      <c r="D73" s="423"/>
      <c r="E73" s="61"/>
      <c r="F73" s="392" t="s">
        <v>2057</v>
      </c>
      <c r="G73" s="396" t="s">
        <v>958</v>
      </c>
      <c r="H73" s="396" t="s">
        <v>1856</v>
      </c>
      <c r="I73" s="403" t="s">
        <v>144</v>
      </c>
      <c r="J73" s="403"/>
      <c r="K73" s="245"/>
      <c r="L73" s="245"/>
      <c r="M73" s="426" t="s">
        <v>958</v>
      </c>
      <c r="N73" s="573" t="s">
        <v>2060</v>
      </c>
      <c r="O73" s="569" t="s">
        <v>77</v>
      </c>
      <c r="P73" s="569"/>
      <c r="Q73" s="570" t="s">
        <v>162</v>
      </c>
      <c r="R73" s="569"/>
      <c r="S73" s="569" t="s">
        <v>1418</v>
      </c>
      <c r="T73" s="569" t="s">
        <v>1866</v>
      </c>
      <c r="U73" s="435" t="s">
        <v>1629</v>
      </c>
      <c r="V73" s="442"/>
      <c r="W73" s="435" t="s">
        <v>14</v>
      </c>
      <c r="X73" s="387" t="s">
        <v>1955</v>
      </c>
      <c r="Y73" s="387" t="s">
        <v>2020</v>
      </c>
      <c r="Z73" s="387" t="s">
        <v>1466</v>
      </c>
      <c r="AA73" s="387" t="s">
        <v>1467</v>
      </c>
      <c r="AB73" s="387" t="s">
        <v>2209</v>
      </c>
      <c r="AC73" s="387"/>
      <c r="AD73" s="387" t="s">
        <v>1755</v>
      </c>
      <c r="AE73" s="387" t="s">
        <v>1756</v>
      </c>
      <c r="AF73" s="387"/>
      <c r="AG73" s="387"/>
      <c r="AH73" s="387"/>
      <c r="AI73" s="387"/>
      <c r="AJ73" s="387" t="s">
        <v>2210</v>
      </c>
      <c r="AK73" s="387" t="s">
        <v>1469</v>
      </c>
      <c r="AL73" s="387"/>
      <c r="AM73" s="387"/>
      <c r="AN73" s="387"/>
      <c r="AO73" s="387"/>
      <c r="AP73" s="387"/>
      <c r="AQ73" s="387"/>
      <c r="AR73" s="387"/>
      <c r="AS73" s="387"/>
      <c r="AT73" s="387" t="s">
        <v>2211</v>
      </c>
      <c r="AU73" s="387" t="s">
        <v>1471</v>
      </c>
      <c r="AV73" s="387"/>
      <c r="AW73" s="387"/>
      <c r="AX73" s="387"/>
      <c r="AY73" s="387"/>
      <c r="AZ73" s="387"/>
      <c r="BA73" s="387"/>
      <c r="BB73" s="387"/>
      <c r="BC73" s="387"/>
      <c r="BD73" s="387" t="s">
        <v>2212</v>
      </c>
      <c r="BE73" s="387" t="s">
        <v>1473</v>
      </c>
      <c r="BF73" s="387"/>
      <c r="BG73" s="387"/>
      <c r="BH73" s="387"/>
      <c r="BI73" s="387"/>
      <c r="BJ73" s="387"/>
      <c r="BK73" s="387"/>
      <c r="BL73" s="387"/>
      <c r="BM73" s="387"/>
      <c r="BN73" s="387" t="s">
        <v>1958</v>
      </c>
      <c r="BO73" s="387"/>
      <c r="BP73" s="435"/>
      <c r="BQ73" s="435"/>
      <c r="BR73" s="435"/>
      <c r="BS73" s="435"/>
      <c r="BT73" s="435"/>
      <c r="BU73" s="443"/>
      <c r="BV73" s="443"/>
      <c r="BW73" s="387"/>
      <c r="BX73" s="434" t="s">
        <v>2059</v>
      </c>
      <c r="BY73" s="444" t="s">
        <v>1279</v>
      </c>
      <c r="BZ73" s="445"/>
      <c r="CA73" s="446"/>
      <c r="CB73" s="446"/>
      <c r="CC73" s="446"/>
      <c r="CD73" s="446"/>
      <c r="CE73" s="446"/>
      <c r="CF73" s="446"/>
      <c r="CG73" s="447"/>
      <c r="CH73" s="447"/>
      <c r="CI73" s="8"/>
      <c r="CJ73" s="8"/>
      <c r="CK73" s="8"/>
      <c r="CL73" s="8"/>
      <c r="CM73" s="8"/>
      <c r="CN73" s="8"/>
      <c r="CO73" s="8"/>
      <c r="CP73" s="8"/>
      <c r="CQ73" s="8"/>
      <c r="CR73" s="8"/>
      <c r="CS73" s="8"/>
      <c r="CT73" s="8"/>
      <c r="CU73" s="8"/>
      <c r="CV73" s="9"/>
      <c r="CW73" s="9"/>
      <c r="CX73" s="9"/>
      <c r="CY73" s="9"/>
      <c r="DY73" s="448"/>
      <c r="DZ73" s="448"/>
      <c r="EA73" s="448"/>
      <c r="EB73" s="448"/>
    </row>
    <row r="74" spans="1:133" s="11" customFormat="1" ht="98.25" hidden="1" customHeight="1" x14ac:dyDescent="0.3">
      <c r="A74" s="399"/>
      <c r="B74" s="389"/>
      <c r="C74" s="423"/>
      <c r="D74" s="423"/>
      <c r="E74" s="389"/>
      <c r="F74" s="393"/>
      <c r="G74" s="420"/>
      <c r="H74" s="420"/>
      <c r="I74" s="403"/>
      <c r="J74" s="403"/>
      <c r="K74" s="245"/>
      <c r="L74" s="245"/>
      <c r="M74" s="421"/>
      <c r="N74" s="561"/>
      <c r="O74" s="537"/>
      <c r="P74" s="537"/>
      <c r="Q74" s="565"/>
      <c r="R74" s="537"/>
      <c r="S74" s="537"/>
      <c r="T74" s="165" t="s">
        <v>1582</v>
      </c>
      <c r="U74" s="337"/>
      <c r="V74" s="337"/>
      <c r="W74" s="395" t="s">
        <v>1649</v>
      </c>
      <c r="X74" s="395"/>
      <c r="Y74" s="230" t="s">
        <v>2058</v>
      </c>
      <c r="Z74" s="230">
        <v>300</v>
      </c>
      <c r="AA74" s="230">
        <v>0</v>
      </c>
      <c r="AB74" s="230"/>
      <c r="AC74" s="230"/>
      <c r="AD74" s="230"/>
      <c r="AE74" s="230"/>
      <c r="AF74" s="230"/>
      <c r="AG74" s="230"/>
      <c r="AH74" s="230"/>
      <c r="AI74" s="230"/>
      <c r="AJ74" s="230">
        <v>900</v>
      </c>
      <c r="AK74" s="230">
        <v>0</v>
      </c>
      <c r="AL74" s="230"/>
      <c r="AM74" s="230"/>
      <c r="AN74" s="230"/>
      <c r="AO74" s="230"/>
      <c r="AP74" s="230"/>
      <c r="AQ74" s="230"/>
      <c r="AR74" s="230"/>
      <c r="AS74" s="230"/>
      <c r="AT74" s="230">
        <v>1700</v>
      </c>
      <c r="AU74" s="230">
        <v>0</v>
      </c>
      <c r="AV74" s="230"/>
      <c r="AW74" s="230"/>
      <c r="AX74" s="230"/>
      <c r="AY74" s="230"/>
      <c r="AZ74" s="230"/>
      <c r="BA74" s="230"/>
      <c r="BB74" s="230"/>
      <c r="BC74" s="230"/>
      <c r="BD74" s="230">
        <v>2396</v>
      </c>
      <c r="BE74" s="230">
        <v>0</v>
      </c>
      <c r="BF74" s="230"/>
      <c r="BG74" s="230"/>
      <c r="BH74" s="230"/>
      <c r="BI74" s="230"/>
      <c r="BJ74" s="230"/>
      <c r="BK74" s="230"/>
      <c r="BL74" s="230"/>
      <c r="BM74" s="230"/>
      <c r="BN74" s="230">
        <v>1700</v>
      </c>
      <c r="BO74" s="230"/>
      <c r="BP74" s="241"/>
      <c r="BQ74" s="241"/>
      <c r="BR74" s="241"/>
      <c r="BS74" s="241"/>
      <c r="BT74" s="241"/>
      <c r="BU74" s="338"/>
      <c r="BV74" s="338"/>
      <c r="BW74" s="230"/>
      <c r="BX74" s="389" t="s">
        <v>2059</v>
      </c>
      <c r="BY74" s="182" t="s">
        <v>1281</v>
      </c>
      <c r="BZ74" s="367"/>
      <c r="CA74" s="193"/>
      <c r="CB74" s="193"/>
      <c r="CC74" s="193"/>
      <c r="CD74" s="193"/>
      <c r="CE74" s="193"/>
      <c r="CF74" s="193"/>
      <c r="CG74" s="194"/>
      <c r="CH74" s="194"/>
      <c r="CI74" s="12"/>
      <c r="CJ74" s="12"/>
      <c r="CK74" s="12"/>
      <c r="CL74" s="12"/>
      <c r="CM74" s="12"/>
      <c r="CN74" s="12"/>
      <c r="CO74" s="12"/>
      <c r="CP74" s="12"/>
      <c r="CQ74" s="12"/>
      <c r="CR74" s="12"/>
      <c r="CS74" s="12"/>
      <c r="CT74" s="12"/>
      <c r="CU74" s="12"/>
      <c r="DY74" s="413"/>
      <c r="DZ74" s="413"/>
      <c r="EA74" s="413"/>
      <c r="EB74" s="413"/>
    </row>
    <row r="75" spans="1:133" s="11" customFormat="1" ht="56.25" hidden="1" customHeight="1" x14ac:dyDescent="0.3">
      <c r="A75" s="399"/>
      <c r="B75" s="389"/>
      <c r="C75" s="423"/>
      <c r="D75" s="423"/>
      <c r="E75" s="389"/>
      <c r="F75" s="393"/>
      <c r="G75" s="420"/>
      <c r="H75" s="420"/>
      <c r="I75" s="403"/>
      <c r="J75" s="403"/>
      <c r="K75" s="245"/>
      <c r="L75" s="245"/>
      <c r="M75" s="421"/>
      <c r="N75" s="561"/>
      <c r="O75" s="537"/>
      <c r="P75" s="537"/>
      <c r="Q75" s="565"/>
      <c r="R75" s="537"/>
      <c r="S75" s="537"/>
      <c r="T75" s="165" t="s">
        <v>1098</v>
      </c>
      <c r="U75" s="284"/>
      <c r="V75" s="284"/>
      <c r="W75" s="394" t="s">
        <v>1649</v>
      </c>
      <c r="X75" s="394"/>
      <c r="Y75" s="230">
        <v>2396</v>
      </c>
      <c r="Z75" s="230">
        <v>300</v>
      </c>
      <c r="AA75" s="230">
        <v>0</v>
      </c>
      <c r="AB75" s="230"/>
      <c r="AC75" s="230"/>
      <c r="AD75" s="230"/>
      <c r="AE75" s="230"/>
      <c r="AF75" s="230"/>
      <c r="AG75" s="230"/>
      <c r="AH75" s="230"/>
      <c r="AI75" s="230"/>
      <c r="AJ75" s="230">
        <v>900</v>
      </c>
      <c r="AK75" s="230">
        <v>0</v>
      </c>
      <c r="AL75" s="230"/>
      <c r="AM75" s="230"/>
      <c r="AN75" s="230"/>
      <c r="AO75" s="230"/>
      <c r="AP75" s="230"/>
      <c r="AQ75" s="230"/>
      <c r="AR75" s="230"/>
      <c r="AS75" s="230"/>
      <c r="AT75" s="230">
        <v>1700</v>
      </c>
      <c r="AU75" s="230">
        <v>0</v>
      </c>
      <c r="AV75" s="230"/>
      <c r="AW75" s="230"/>
      <c r="AX75" s="230"/>
      <c r="AY75" s="230"/>
      <c r="AZ75" s="230"/>
      <c r="BA75" s="230"/>
      <c r="BB75" s="230"/>
      <c r="BC75" s="230"/>
      <c r="BD75" s="230">
        <v>2396</v>
      </c>
      <c r="BE75" s="230">
        <v>0</v>
      </c>
      <c r="BF75" s="230"/>
      <c r="BG75" s="230"/>
      <c r="BH75" s="230"/>
      <c r="BI75" s="230"/>
      <c r="BJ75" s="230"/>
      <c r="BK75" s="230"/>
      <c r="BL75" s="230"/>
      <c r="BM75" s="230"/>
      <c r="BN75" s="230">
        <v>1700</v>
      </c>
      <c r="BO75" s="230"/>
      <c r="BP75" s="241"/>
      <c r="BQ75" s="241"/>
      <c r="BR75" s="241"/>
      <c r="BS75" s="241"/>
      <c r="BT75" s="241"/>
      <c r="BU75" s="338"/>
      <c r="BV75" s="338"/>
      <c r="BW75" s="230"/>
      <c r="BX75" s="389" t="s">
        <v>2059</v>
      </c>
      <c r="BY75" s="182" t="s">
        <v>1281</v>
      </c>
      <c r="BZ75" s="367"/>
      <c r="CA75" s="193"/>
      <c r="CB75" s="193"/>
      <c r="CC75" s="193"/>
      <c r="CD75" s="193"/>
      <c r="CE75" s="193"/>
      <c r="CF75" s="193"/>
      <c r="CG75" s="194"/>
      <c r="CH75" s="194"/>
      <c r="CI75" s="12"/>
      <c r="CJ75" s="12"/>
      <c r="CK75" s="12"/>
      <c r="CL75" s="12"/>
      <c r="CM75" s="12"/>
      <c r="CN75" s="12"/>
      <c r="CO75" s="12"/>
      <c r="CP75" s="12"/>
      <c r="CQ75" s="12"/>
      <c r="CR75" s="12"/>
      <c r="CS75" s="12"/>
      <c r="CT75" s="12"/>
      <c r="CU75" s="12"/>
      <c r="DY75" s="413"/>
      <c r="DZ75" s="413"/>
      <c r="EA75" s="413"/>
      <c r="EB75" s="413"/>
    </row>
    <row r="76" spans="1:133" s="11" customFormat="1" ht="56.25" hidden="1" customHeight="1" x14ac:dyDescent="0.3">
      <c r="A76" s="399"/>
      <c r="B76" s="389"/>
      <c r="C76" s="423"/>
      <c r="D76" s="423"/>
      <c r="E76" s="389"/>
      <c r="F76" s="393"/>
      <c r="G76" s="420"/>
      <c r="H76" s="420"/>
      <c r="I76" s="403"/>
      <c r="J76" s="403"/>
      <c r="K76" s="245"/>
      <c r="L76" s="245"/>
      <c r="M76" s="421"/>
      <c r="N76" s="561"/>
      <c r="O76" s="537"/>
      <c r="P76" s="537"/>
      <c r="Q76" s="565"/>
      <c r="R76" s="537"/>
      <c r="S76" s="537"/>
      <c r="T76" s="165" t="s">
        <v>1580</v>
      </c>
      <c r="U76" s="284"/>
      <c r="V76" s="284"/>
      <c r="W76" s="394" t="s">
        <v>1649</v>
      </c>
      <c r="X76" s="394"/>
      <c r="Y76" s="230" t="s">
        <v>208</v>
      </c>
      <c r="Z76" s="230"/>
      <c r="AA76" s="230"/>
      <c r="AB76" s="230"/>
      <c r="AC76" s="230"/>
      <c r="AD76" s="230"/>
      <c r="AE76" s="230"/>
      <c r="AF76" s="230"/>
      <c r="AG76" s="230"/>
      <c r="AH76" s="230"/>
      <c r="AI76" s="230"/>
      <c r="AJ76" s="230"/>
      <c r="AK76" s="230"/>
      <c r="AL76" s="230"/>
      <c r="AM76" s="230"/>
      <c r="AN76" s="230"/>
      <c r="AO76" s="230"/>
      <c r="AP76" s="230"/>
      <c r="AQ76" s="230"/>
      <c r="AR76" s="230"/>
      <c r="AS76" s="230"/>
      <c r="AT76" s="230"/>
      <c r="AU76" s="230"/>
      <c r="AV76" s="230"/>
      <c r="AW76" s="230"/>
      <c r="AX76" s="230"/>
      <c r="AY76" s="230"/>
      <c r="AZ76" s="230"/>
      <c r="BA76" s="230"/>
      <c r="BB76" s="230"/>
      <c r="BC76" s="230"/>
      <c r="BD76" s="230"/>
      <c r="BE76" s="230"/>
      <c r="BF76" s="230"/>
      <c r="BG76" s="230"/>
      <c r="BH76" s="230"/>
      <c r="BI76" s="230"/>
      <c r="BJ76" s="230"/>
      <c r="BK76" s="230"/>
      <c r="BL76" s="230"/>
      <c r="BM76" s="230"/>
      <c r="BN76" s="230" t="s">
        <v>208</v>
      </c>
      <c r="BO76" s="230"/>
      <c r="BP76" s="230" t="s">
        <v>208</v>
      </c>
      <c r="BQ76" s="230" t="s">
        <v>208</v>
      </c>
      <c r="BR76" s="230" t="s">
        <v>208</v>
      </c>
      <c r="BS76" s="230" t="s">
        <v>208</v>
      </c>
      <c r="BT76" s="230" t="s">
        <v>208</v>
      </c>
      <c r="BU76" s="230"/>
      <c r="BV76" s="230"/>
      <c r="BW76" s="230"/>
      <c r="BX76" s="389" t="s">
        <v>2059</v>
      </c>
      <c r="BY76" s="182" t="s">
        <v>1279</v>
      </c>
      <c r="BZ76" s="367"/>
      <c r="CA76" s="193"/>
      <c r="CB76" s="193"/>
      <c r="CC76" s="193"/>
      <c r="CD76" s="193"/>
      <c r="CE76" s="193"/>
      <c r="CF76" s="193"/>
      <c r="CG76" s="194"/>
      <c r="CH76" s="194"/>
      <c r="CI76" s="12"/>
      <c r="CJ76" s="12"/>
      <c r="CK76" s="12"/>
      <c r="CL76" s="12"/>
      <c r="CM76" s="12"/>
      <c r="CN76" s="12"/>
      <c r="CO76" s="12"/>
      <c r="CP76" s="12"/>
      <c r="CQ76" s="12"/>
      <c r="CR76" s="12"/>
      <c r="CS76" s="12"/>
      <c r="CT76" s="12"/>
      <c r="CU76" s="12"/>
      <c r="DY76" s="413"/>
      <c r="DZ76" s="413"/>
      <c r="EA76" s="413"/>
      <c r="EB76" s="413"/>
    </row>
    <row r="77" spans="1:133" s="11" customFormat="1" ht="75" hidden="1" customHeight="1" x14ac:dyDescent="0.3">
      <c r="A77" s="399"/>
      <c r="B77" s="389"/>
      <c r="C77" s="424"/>
      <c r="D77" s="424"/>
      <c r="E77" s="389"/>
      <c r="F77" s="428"/>
      <c r="G77" s="229"/>
      <c r="H77" s="229"/>
      <c r="I77" s="403"/>
      <c r="J77" s="403"/>
      <c r="K77" s="245"/>
      <c r="L77" s="245"/>
      <c r="M77" s="427"/>
      <c r="N77" s="561"/>
      <c r="O77" s="537"/>
      <c r="P77" s="537"/>
      <c r="Q77" s="565"/>
      <c r="R77" s="537"/>
      <c r="S77" s="537"/>
      <c r="T77" s="165" t="s">
        <v>1099</v>
      </c>
      <c r="U77" s="284"/>
      <c r="V77" s="284"/>
      <c r="W77" s="394" t="s">
        <v>1649</v>
      </c>
      <c r="X77" s="395"/>
      <c r="Y77" s="230" t="s">
        <v>208</v>
      </c>
      <c r="Z77" s="230"/>
      <c r="AA77" s="230"/>
      <c r="AB77" s="230"/>
      <c r="AC77" s="230"/>
      <c r="AD77" s="230"/>
      <c r="AE77" s="230"/>
      <c r="AF77" s="230"/>
      <c r="AG77" s="230"/>
      <c r="AH77" s="230"/>
      <c r="AI77" s="230"/>
      <c r="AJ77" s="230"/>
      <c r="AK77" s="230"/>
      <c r="AL77" s="230"/>
      <c r="AM77" s="230"/>
      <c r="AN77" s="230"/>
      <c r="AO77" s="230"/>
      <c r="AP77" s="230"/>
      <c r="AQ77" s="230"/>
      <c r="AR77" s="230"/>
      <c r="AS77" s="230"/>
      <c r="AT77" s="230"/>
      <c r="AU77" s="230"/>
      <c r="AV77" s="230"/>
      <c r="AW77" s="230"/>
      <c r="AX77" s="230"/>
      <c r="AY77" s="230"/>
      <c r="AZ77" s="230"/>
      <c r="BA77" s="230"/>
      <c r="BB77" s="230"/>
      <c r="BC77" s="230"/>
      <c r="BD77" s="230"/>
      <c r="BE77" s="230"/>
      <c r="BF77" s="230"/>
      <c r="BG77" s="230"/>
      <c r="BH77" s="230"/>
      <c r="BI77" s="230"/>
      <c r="BJ77" s="230"/>
      <c r="BK77" s="230"/>
      <c r="BL77" s="230"/>
      <c r="BM77" s="230"/>
      <c r="BN77" s="230" t="s">
        <v>208</v>
      </c>
      <c r="BO77" s="230"/>
      <c r="BP77" s="230" t="s">
        <v>208</v>
      </c>
      <c r="BQ77" s="230" t="s">
        <v>208</v>
      </c>
      <c r="BR77" s="230" t="s">
        <v>208</v>
      </c>
      <c r="BS77" s="230" t="s">
        <v>208</v>
      </c>
      <c r="BT77" s="230" t="s">
        <v>208</v>
      </c>
      <c r="BU77" s="230"/>
      <c r="BV77" s="230"/>
      <c r="BW77" s="230"/>
      <c r="BX77" s="389" t="s">
        <v>2059</v>
      </c>
      <c r="BY77" s="182" t="s">
        <v>1281</v>
      </c>
      <c r="BZ77" s="367"/>
      <c r="CA77" s="193"/>
      <c r="CB77" s="193"/>
      <c r="CC77" s="193"/>
      <c r="CD77" s="193"/>
      <c r="CE77" s="193"/>
      <c r="CF77" s="193"/>
      <c r="CG77" s="194"/>
      <c r="CH77" s="194"/>
      <c r="CI77" s="12"/>
      <c r="CJ77" s="12"/>
      <c r="CK77" s="12"/>
      <c r="CL77" s="12"/>
      <c r="CM77" s="12"/>
      <c r="CN77" s="12"/>
      <c r="CO77" s="12"/>
      <c r="CP77" s="12"/>
      <c r="CQ77" s="12"/>
      <c r="CR77" s="12"/>
      <c r="CS77" s="12"/>
      <c r="CT77" s="12"/>
      <c r="CU77" s="12"/>
      <c r="DY77" s="413"/>
      <c r="DZ77" s="413"/>
      <c r="EA77" s="413"/>
      <c r="EB77" s="413"/>
    </row>
    <row r="78" spans="1:133" s="11" customFormat="1" ht="100.5" hidden="1" customHeight="1" x14ac:dyDescent="0.3">
      <c r="A78" s="32" t="s">
        <v>1274</v>
      </c>
      <c r="B78" s="13" t="s">
        <v>990</v>
      </c>
      <c r="C78" s="681" t="s">
        <v>2202</v>
      </c>
      <c r="D78" s="681" t="s">
        <v>1907</v>
      </c>
      <c r="E78" s="13"/>
      <c r="F78" s="678" t="s">
        <v>2057</v>
      </c>
      <c r="G78" s="687" t="s">
        <v>1840</v>
      </c>
      <c r="H78" s="687" t="s">
        <v>85</v>
      </c>
      <c r="I78" s="239" t="s">
        <v>145</v>
      </c>
      <c r="J78" s="239"/>
      <c r="K78" s="245"/>
      <c r="L78" s="245"/>
      <c r="M78" s="708" t="s">
        <v>2163</v>
      </c>
      <c r="N78" s="699" t="s">
        <v>2213</v>
      </c>
      <c r="O78" s="537" t="s">
        <v>1841</v>
      </c>
      <c r="P78" s="537"/>
      <c r="Q78" s="565" t="s">
        <v>165</v>
      </c>
      <c r="R78" s="537"/>
      <c r="S78" s="537" t="s">
        <v>1421</v>
      </c>
      <c r="T78" s="537" t="s">
        <v>86</v>
      </c>
      <c r="U78" s="291" t="s">
        <v>1631</v>
      </c>
      <c r="V78" s="244"/>
      <c r="W78" s="291" t="s">
        <v>176</v>
      </c>
      <c r="X78" s="241" t="s">
        <v>1956</v>
      </c>
      <c r="Y78" s="241" t="s">
        <v>1957</v>
      </c>
      <c r="Z78" s="241" t="s">
        <v>1792</v>
      </c>
      <c r="AA78" s="241" t="s">
        <v>1253</v>
      </c>
      <c r="AB78" s="241" t="s">
        <v>2214</v>
      </c>
      <c r="AC78" s="241"/>
      <c r="AD78" s="241" t="s">
        <v>1757</v>
      </c>
      <c r="AE78" s="241" t="s">
        <v>2215</v>
      </c>
      <c r="AF78" s="241"/>
      <c r="AG78" s="241"/>
      <c r="AH78" s="241"/>
      <c r="AI78" s="241"/>
      <c r="AJ78" s="241" t="s">
        <v>812</v>
      </c>
      <c r="AK78" s="241" t="s">
        <v>1253</v>
      </c>
      <c r="AL78" s="241"/>
      <c r="AM78" s="241"/>
      <c r="AN78" s="241"/>
      <c r="AO78" s="241"/>
      <c r="AP78" s="241"/>
      <c r="AQ78" s="241"/>
      <c r="AR78" s="241"/>
      <c r="AS78" s="241"/>
      <c r="AT78" s="241" t="s">
        <v>813</v>
      </c>
      <c r="AU78" s="241" t="s">
        <v>1253</v>
      </c>
      <c r="AV78" s="241"/>
      <c r="AW78" s="241"/>
      <c r="AX78" s="241"/>
      <c r="AY78" s="241"/>
      <c r="AZ78" s="241"/>
      <c r="BA78" s="241"/>
      <c r="BB78" s="241"/>
      <c r="BC78" s="241"/>
      <c r="BD78" s="241" t="s">
        <v>814</v>
      </c>
      <c r="BE78" s="241" t="s">
        <v>1253</v>
      </c>
      <c r="BF78" s="241"/>
      <c r="BG78" s="241"/>
      <c r="BH78" s="241"/>
      <c r="BI78" s="241"/>
      <c r="BJ78" s="241"/>
      <c r="BK78" s="241"/>
      <c r="BL78" s="241"/>
      <c r="BM78" s="241"/>
      <c r="BN78" s="241">
        <v>2</v>
      </c>
      <c r="BO78" s="241"/>
      <c r="BP78" s="241"/>
      <c r="BQ78" s="241"/>
      <c r="BR78" s="241"/>
      <c r="BS78" s="299"/>
      <c r="BT78" s="299"/>
      <c r="BU78" s="241"/>
      <c r="BV78" s="241"/>
      <c r="BW78" s="241"/>
      <c r="BX78" s="13" t="s">
        <v>2059</v>
      </c>
      <c r="BY78" s="291" t="s">
        <v>1279</v>
      </c>
      <c r="BZ78" s="367"/>
      <c r="CA78" s="193"/>
      <c r="CB78" s="193"/>
      <c r="CC78" s="193"/>
      <c r="CD78" s="193"/>
      <c r="CE78" s="193"/>
      <c r="CF78" s="193"/>
      <c r="CG78" s="194"/>
      <c r="CH78" s="194"/>
      <c r="CI78" s="12"/>
      <c r="CJ78" s="12"/>
      <c r="CK78" s="12"/>
      <c r="CL78" s="12"/>
      <c r="CM78" s="12"/>
      <c r="CN78" s="12"/>
      <c r="CO78" s="12"/>
      <c r="CP78" s="12"/>
      <c r="CQ78" s="12"/>
      <c r="CR78" s="12"/>
      <c r="CS78" s="12"/>
      <c r="CT78" s="12"/>
      <c r="CU78" s="12"/>
      <c r="DY78" s="413"/>
      <c r="DZ78" s="413"/>
      <c r="EA78" s="413"/>
      <c r="EB78" s="413"/>
    </row>
    <row r="79" spans="1:133" s="11" customFormat="1" ht="68.25" hidden="1" customHeight="1" x14ac:dyDescent="0.3">
      <c r="A79" s="32" t="s">
        <v>1274</v>
      </c>
      <c r="B79" s="13" t="s">
        <v>990</v>
      </c>
      <c r="C79" s="682"/>
      <c r="D79" s="682"/>
      <c r="E79" s="13"/>
      <c r="F79" s="679"/>
      <c r="G79" s="688"/>
      <c r="H79" s="688"/>
      <c r="I79" s="291" t="s">
        <v>1401</v>
      </c>
      <c r="J79" s="291"/>
      <c r="K79" s="244"/>
      <c r="L79" s="244"/>
      <c r="M79" s="709"/>
      <c r="N79" s="694"/>
      <c r="O79" s="698" t="s">
        <v>87</v>
      </c>
      <c r="P79" s="537"/>
      <c r="Q79" s="565" t="s">
        <v>166</v>
      </c>
      <c r="R79" s="537"/>
      <c r="S79" s="537" t="s">
        <v>1422</v>
      </c>
      <c r="T79" s="537" t="s">
        <v>88</v>
      </c>
      <c r="U79" s="291" t="s">
        <v>1630</v>
      </c>
      <c r="V79" s="244"/>
      <c r="W79" s="291" t="s">
        <v>14</v>
      </c>
      <c r="X79" s="241" t="s">
        <v>1958</v>
      </c>
      <c r="Y79" s="241" t="s">
        <v>1957</v>
      </c>
      <c r="Z79" s="241" t="s">
        <v>815</v>
      </c>
      <c r="AA79" s="241" t="s">
        <v>1253</v>
      </c>
      <c r="AB79" s="241" t="s">
        <v>1758</v>
      </c>
      <c r="AC79" s="241"/>
      <c r="AD79" s="241" t="s">
        <v>2216</v>
      </c>
      <c r="AE79" s="241" t="s">
        <v>2217</v>
      </c>
      <c r="AF79" s="241"/>
      <c r="AG79" s="241"/>
      <c r="AH79" s="241"/>
      <c r="AI79" s="241"/>
      <c r="AJ79" s="241" t="s">
        <v>2218</v>
      </c>
      <c r="AK79" s="241" t="s">
        <v>1253</v>
      </c>
      <c r="AL79" s="241"/>
      <c r="AM79" s="241"/>
      <c r="AN79" s="241"/>
      <c r="AO79" s="241"/>
      <c r="AP79" s="241"/>
      <c r="AQ79" s="241"/>
      <c r="AR79" s="241"/>
      <c r="AS79" s="241"/>
      <c r="AT79" s="241" t="s">
        <v>817</v>
      </c>
      <c r="AU79" s="241" t="s">
        <v>1253</v>
      </c>
      <c r="AV79" s="241"/>
      <c r="AW79" s="241"/>
      <c r="AX79" s="241"/>
      <c r="AY79" s="241"/>
      <c r="AZ79" s="241"/>
      <c r="BA79" s="241"/>
      <c r="BB79" s="241"/>
      <c r="BC79" s="241"/>
      <c r="BD79" s="241" t="s">
        <v>818</v>
      </c>
      <c r="BE79" s="241" t="s">
        <v>1253</v>
      </c>
      <c r="BF79" s="241"/>
      <c r="BG79" s="241"/>
      <c r="BH79" s="241"/>
      <c r="BI79" s="241"/>
      <c r="BJ79" s="241"/>
      <c r="BK79" s="241"/>
      <c r="BL79" s="241"/>
      <c r="BM79" s="241"/>
      <c r="BN79" s="241">
        <v>2</v>
      </c>
      <c r="BO79" s="241"/>
      <c r="BP79" s="241"/>
      <c r="BQ79" s="241"/>
      <c r="BR79" s="241"/>
      <c r="BS79" s="299"/>
      <c r="BT79" s="299"/>
      <c r="BU79" s="241"/>
      <c r="BV79" s="241"/>
      <c r="BW79" s="241"/>
      <c r="BX79" s="13" t="s">
        <v>2059</v>
      </c>
      <c r="BY79" s="291" t="s">
        <v>1279</v>
      </c>
      <c r="BZ79" s="367"/>
      <c r="CA79" s="193"/>
      <c r="CB79" s="193"/>
      <c r="CC79" s="193"/>
      <c r="CD79" s="193"/>
      <c r="CE79" s="193"/>
      <c r="CF79" s="193"/>
      <c r="CG79" s="194"/>
      <c r="CH79" s="194"/>
      <c r="CI79" s="12"/>
      <c r="CJ79" s="12"/>
      <c r="CK79" s="12"/>
      <c r="CL79" s="12"/>
      <c r="CM79" s="12"/>
      <c r="CN79" s="12"/>
      <c r="CO79" s="12"/>
      <c r="CP79" s="12"/>
      <c r="CQ79" s="12"/>
      <c r="CR79" s="12"/>
      <c r="CS79" s="12"/>
      <c r="CT79" s="12"/>
      <c r="CU79" s="12"/>
      <c r="DY79" s="413"/>
      <c r="DZ79" s="413"/>
      <c r="EA79" s="413"/>
      <c r="EB79" s="413"/>
    </row>
    <row r="80" spans="1:133" s="11" customFormat="1" ht="68.25" hidden="1" customHeight="1" x14ac:dyDescent="0.3">
      <c r="A80" s="32"/>
      <c r="B80" s="13"/>
      <c r="C80" s="682"/>
      <c r="D80" s="682"/>
      <c r="E80" s="13"/>
      <c r="F80" s="679"/>
      <c r="G80" s="688"/>
      <c r="H80" s="688"/>
      <c r="I80" s="291"/>
      <c r="J80" s="291"/>
      <c r="K80" s="244"/>
      <c r="L80" s="244"/>
      <c r="M80" s="709"/>
      <c r="N80" s="694"/>
      <c r="O80" s="694"/>
      <c r="P80" s="537"/>
      <c r="Q80" s="565"/>
      <c r="R80" s="537"/>
      <c r="S80" s="537"/>
      <c r="T80" s="574" t="s">
        <v>1579</v>
      </c>
      <c r="U80" s="181"/>
      <c r="V80" s="181"/>
      <c r="W80" s="36" t="s">
        <v>1649</v>
      </c>
      <c r="X80" s="258">
        <v>0</v>
      </c>
      <c r="Y80" s="258">
        <v>0</v>
      </c>
      <c r="Z80" s="258">
        <v>0</v>
      </c>
      <c r="AA80" s="282">
        <v>0</v>
      </c>
      <c r="AB80" s="282"/>
      <c r="AC80" s="282"/>
      <c r="AD80" s="282"/>
      <c r="AE80" s="282"/>
      <c r="AF80" s="282"/>
      <c r="AG80" s="282"/>
      <c r="AH80" s="282"/>
      <c r="AI80" s="282"/>
      <c r="AJ80" s="258">
        <v>0</v>
      </c>
      <c r="AK80" s="282">
        <v>0</v>
      </c>
      <c r="AL80" s="282"/>
      <c r="AM80" s="282"/>
      <c r="AN80" s="282"/>
      <c r="AO80" s="282"/>
      <c r="AP80" s="282"/>
      <c r="AQ80" s="282"/>
      <c r="AR80" s="282"/>
      <c r="AS80" s="282"/>
      <c r="AT80" s="258">
        <v>0</v>
      </c>
      <c r="AU80" s="282">
        <v>0</v>
      </c>
      <c r="AV80" s="282"/>
      <c r="AW80" s="282"/>
      <c r="AX80" s="282"/>
      <c r="AY80" s="282"/>
      <c r="AZ80" s="282"/>
      <c r="BA80" s="282"/>
      <c r="BB80" s="282"/>
      <c r="BC80" s="282"/>
      <c r="BD80" s="258">
        <v>0</v>
      </c>
      <c r="BE80" s="282">
        <v>0</v>
      </c>
      <c r="BF80" s="282"/>
      <c r="BG80" s="282"/>
      <c r="BH80" s="282"/>
      <c r="BI80" s="282"/>
      <c r="BJ80" s="282"/>
      <c r="BK80" s="282"/>
      <c r="BL80" s="282"/>
      <c r="BM80" s="282"/>
      <c r="BN80" s="282">
        <v>0</v>
      </c>
      <c r="BO80" s="282"/>
      <c r="BP80" s="241"/>
      <c r="BQ80" s="241"/>
      <c r="BR80" s="241"/>
      <c r="BS80" s="299"/>
      <c r="BT80" s="299"/>
      <c r="BU80" s="241"/>
      <c r="BV80" s="241"/>
      <c r="BW80" s="282"/>
      <c r="BX80" s="13" t="s">
        <v>2059</v>
      </c>
      <c r="BY80" s="291" t="s">
        <v>1279</v>
      </c>
      <c r="BZ80" s="367"/>
      <c r="CA80" s="193"/>
      <c r="CB80" s="193"/>
      <c r="CC80" s="193"/>
      <c r="CD80" s="193"/>
      <c r="CE80" s="193"/>
      <c r="CF80" s="193"/>
      <c r="CG80" s="194"/>
      <c r="CH80" s="194"/>
      <c r="CI80" s="12"/>
      <c r="CJ80" s="12"/>
      <c r="CK80" s="12"/>
      <c r="CL80" s="12"/>
      <c r="CM80" s="12"/>
      <c r="CN80" s="12"/>
      <c r="CO80" s="12"/>
      <c r="CP80" s="12"/>
      <c r="CQ80" s="12"/>
      <c r="CR80" s="12"/>
      <c r="CS80" s="12"/>
      <c r="CT80" s="12"/>
      <c r="CU80" s="12"/>
      <c r="DY80" s="413"/>
      <c r="DZ80" s="413"/>
      <c r="EA80" s="413"/>
      <c r="EB80" s="413"/>
    </row>
    <row r="81" spans="1:132" s="11" customFormat="1" ht="68.25" hidden="1" customHeight="1" x14ac:dyDescent="0.3">
      <c r="A81" s="32"/>
      <c r="B81" s="13"/>
      <c r="C81" s="682"/>
      <c r="D81" s="682"/>
      <c r="E81" s="13"/>
      <c r="F81" s="679"/>
      <c r="G81" s="688"/>
      <c r="H81" s="688"/>
      <c r="I81" s="291"/>
      <c r="J81" s="291"/>
      <c r="K81" s="244"/>
      <c r="L81" s="244"/>
      <c r="M81" s="710"/>
      <c r="N81" s="694"/>
      <c r="O81" s="694"/>
      <c r="P81" s="537"/>
      <c r="Q81" s="565"/>
      <c r="R81" s="537"/>
      <c r="S81" s="537"/>
      <c r="T81" s="165" t="s">
        <v>2219</v>
      </c>
      <c r="U81" s="181"/>
      <c r="V81" s="181"/>
      <c r="W81" s="36" t="s">
        <v>1649</v>
      </c>
      <c r="X81" s="258" t="s">
        <v>1263</v>
      </c>
      <c r="Y81" s="258" t="s">
        <v>1265</v>
      </c>
      <c r="Z81" s="258">
        <v>0</v>
      </c>
      <c r="AA81" s="282">
        <v>0</v>
      </c>
      <c r="AB81" s="282"/>
      <c r="AC81" s="282"/>
      <c r="AD81" s="282"/>
      <c r="AE81" s="282"/>
      <c r="AF81" s="282"/>
      <c r="AG81" s="282"/>
      <c r="AH81" s="282"/>
      <c r="AI81" s="282"/>
      <c r="AJ81" s="258">
        <v>0</v>
      </c>
      <c r="AK81" s="282">
        <v>0</v>
      </c>
      <c r="AL81" s="282"/>
      <c r="AM81" s="282"/>
      <c r="AN81" s="282"/>
      <c r="AO81" s="282"/>
      <c r="AP81" s="282"/>
      <c r="AQ81" s="282"/>
      <c r="AR81" s="282"/>
      <c r="AS81" s="282"/>
      <c r="AT81" s="258">
        <v>3</v>
      </c>
      <c r="AU81" s="282">
        <v>0</v>
      </c>
      <c r="AV81" s="282"/>
      <c r="AW81" s="282"/>
      <c r="AX81" s="282"/>
      <c r="AY81" s="282"/>
      <c r="AZ81" s="282"/>
      <c r="BA81" s="282"/>
      <c r="BB81" s="282"/>
      <c r="BC81" s="282"/>
      <c r="BD81" s="258">
        <v>2</v>
      </c>
      <c r="BE81" s="282">
        <v>0</v>
      </c>
      <c r="BF81" s="282"/>
      <c r="BG81" s="282"/>
      <c r="BH81" s="282"/>
      <c r="BI81" s="282"/>
      <c r="BJ81" s="282"/>
      <c r="BK81" s="282"/>
      <c r="BL81" s="282"/>
      <c r="BM81" s="282"/>
      <c r="BN81" s="282">
        <v>0</v>
      </c>
      <c r="BO81" s="282"/>
      <c r="BP81" s="291"/>
      <c r="BQ81" s="291"/>
      <c r="BR81" s="291"/>
      <c r="BS81" s="223"/>
      <c r="BT81" s="223"/>
      <c r="BU81" s="391"/>
      <c r="BV81" s="391"/>
      <c r="BW81" s="282"/>
      <c r="BX81" s="13" t="s">
        <v>2059</v>
      </c>
      <c r="BY81" s="291" t="s">
        <v>1279</v>
      </c>
      <c r="BZ81" s="367"/>
      <c r="CA81" s="193"/>
      <c r="CB81" s="193"/>
      <c r="CC81" s="193"/>
      <c r="CD81" s="193"/>
      <c r="CE81" s="193"/>
      <c r="CF81" s="193"/>
      <c r="CG81" s="194"/>
      <c r="CH81" s="194"/>
      <c r="CI81" s="12"/>
      <c r="CJ81" s="12"/>
      <c r="CK81" s="12"/>
      <c r="CL81" s="12"/>
      <c r="CM81" s="12"/>
      <c r="CN81" s="12"/>
      <c r="CO81" s="12"/>
      <c r="CP81" s="12"/>
      <c r="CQ81" s="12"/>
      <c r="CR81" s="12"/>
      <c r="CS81" s="12"/>
      <c r="CT81" s="12"/>
      <c r="CU81" s="12"/>
      <c r="DY81" s="413"/>
      <c r="DZ81" s="413"/>
      <c r="EA81" s="413"/>
      <c r="EB81" s="413"/>
    </row>
    <row r="82" spans="1:132" s="11" customFormat="1" ht="91.5" hidden="1" customHeight="1" x14ac:dyDescent="0.3">
      <c r="A82" s="32"/>
      <c r="B82" s="13"/>
      <c r="C82" s="682"/>
      <c r="D82" s="682"/>
      <c r="E82" s="13"/>
      <c r="F82" s="679"/>
      <c r="G82" s="689"/>
      <c r="H82" s="689"/>
      <c r="I82" s="291"/>
      <c r="J82" s="291"/>
      <c r="K82" s="244"/>
      <c r="L82" s="244"/>
      <c r="M82" s="684" t="s">
        <v>1842</v>
      </c>
      <c r="N82" s="693" t="s">
        <v>2159</v>
      </c>
      <c r="O82" s="698" t="s">
        <v>705</v>
      </c>
      <c r="P82" s="537"/>
      <c r="Q82" s="565"/>
      <c r="R82" s="537"/>
      <c r="S82" s="537"/>
      <c r="T82" s="165" t="s">
        <v>1267</v>
      </c>
      <c r="U82" s="284"/>
      <c r="V82" s="284"/>
      <c r="W82" s="18" t="s">
        <v>1649</v>
      </c>
      <c r="X82" s="230" t="s">
        <v>1264</v>
      </c>
      <c r="Y82" s="258" t="s">
        <v>1268</v>
      </c>
      <c r="Z82" s="258">
        <v>0</v>
      </c>
      <c r="AA82" s="258">
        <v>0</v>
      </c>
      <c r="AB82" s="258"/>
      <c r="AC82" s="258"/>
      <c r="AD82" s="258"/>
      <c r="AE82" s="258"/>
      <c r="AF82" s="258"/>
      <c r="AG82" s="258"/>
      <c r="AH82" s="258"/>
      <c r="AI82" s="258"/>
      <c r="AJ82" s="258" t="s">
        <v>1269</v>
      </c>
      <c r="AK82" s="258">
        <v>0</v>
      </c>
      <c r="AL82" s="258"/>
      <c r="AM82" s="258"/>
      <c r="AN82" s="258"/>
      <c r="AO82" s="258"/>
      <c r="AP82" s="258"/>
      <c r="AQ82" s="258"/>
      <c r="AR82" s="258"/>
      <c r="AS82" s="258"/>
      <c r="AT82" s="258">
        <v>0</v>
      </c>
      <c r="AU82" s="258">
        <v>0</v>
      </c>
      <c r="AV82" s="258"/>
      <c r="AW82" s="258"/>
      <c r="AX82" s="258"/>
      <c r="AY82" s="258"/>
      <c r="AZ82" s="258"/>
      <c r="BA82" s="258"/>
      <c r="BB82" s="258"/>
      <c r="BC82" s="258"/>
      <c r="BD82" s="258" t="s">
        <v>1270</v>
      </c>
      <c r="BE82" s="258">
        <v>0</v>
      </c>
      <c r="BF82" s="258"/>
      <c r="BG82" s="258"/>
      <c r="BH82" s="258"/>
      <c r="BI82" s="258"/>
      <c r="BJ82" s="258"/>
      <c r="BK82" s="258"/>
      <c r="BL82" s="258"/>
      <c r="BM82" s="258"/>
      <c r="BN82" s="230" t="s">
        <v>208</v>
      </c>
      <c r="BO82" s="230"/>
      <c r="BP82" s="230" t="s">
        <v>208</v>
      </c>
      <c r="BQ82" s="230" t="s">
        <v>208</v>
      </c>
      <c r="BR82" s="230" t="s">
        <v>208</v>
      </c>
      <c r="BS82" s="230" t="s">
        <v>208</v>
      </c>
      <c r="BT82" s="230" t="s">
        <v>208</v>
      </c>
      <c r="BU82" s="230"/>
      <c r="BV82" s="230"/>
      <c r="BW82" s="230"/>
      <c r="BX82" s="291" t="s">
        <v>2061</v>
      </c>
      <c r="BY82" s="291" t="s">
        <v>1279</v>
      </c>
      <c r="BZ82" s="367"/>
      <c r="CA82" s="193"/>
      <c r="CB82" s="193"/>
      <c r="CC82" s="193"/>
      <c r="CD82" s="193"/>
      <c r="CE82" s="193"/>
      <c r="CF82" s="193"/>
      <c r="CG82" s="194"/>
      <c r="CH82" s="194"/>
      <c r="CI82" s="12"/>
      <c r="CJ82" s="12"/>
      <c r="CK82" s="12"/>
      <c r="CL82" s="12"/>
      <c r="CM82" s="12"/>
      <c r="CN82" s="12"/>
      <c r="CO82" s="12"/>
      <c r="CP82" s="12"/>
      <c r="CQ82" s="12"/>
      <c r="CR82" s="12"/>
      <c r="CS82" s="12"/>
      <c r="CT82" s="12"/>
      <c r="CU82" s="12"/>
      <c r="DY82" s="413"/>
      <c r="DZ82" s="413"/>
      <c r="EA82" s="413"/>
      <c r="EB82" s="413"/>
    </row>
    <row r="83" spans="1:132" s="11" customFormat="1" ht="93" hidden="1" customHeight="1" x14ac:dyDescent="0.3">
      <c r="A83" s="32" t="s">
        <v>1274</v>
      </c>
      <c r="B83" s="13" t="s">
        <v>990</v>
      </c>
      <c r="C83" s="682"/>
      <c r="D83" s="682"/>
      <c r="E83" s="13"/>
      <c r="F83" s="679"/>
      <c r="G83" s="687" t="s">
        <v>1842</v>
      </c>
      <c r="H83" s="687" t="s">
        <v>1856</v>
      </c>
      <c r="I83" s="239" t="s">
        <v>2220</v>
      </c>
      <c r="J83" s="239"/>
      <c r="K83" s="245"/>
      <c r="L83" s="245"/>
      <c r="M83" s="685"/>
      <c r="N83" s="694"/>
      <c r="O83" s="694"/>
      <c r="P83" s="537"/>
      <c r="Q83" s="565" t="s">
        <v>706</v>
      </c>
      <c r="R83" s="537"/>
      <c r="S83" s="565" t="s">
        <v>707</v>
      </c>
      <c r="T83" s="537" t="s">
        <v>1843</v>
      </c>
      <c r="U83" s="291" t="s">
        <v>1114</v>
      </c>
      <c r="V83" s="244"/>
      <c r="W83" s="291" t="s">
        <v>14</v>
      </c>
      <c r="X83" s="241" t="s">
        <v>1616</v>
      </c>
      <c r="Y83" s="241">
        <v>1081</v>
      </c>
      <c r="Z83" s="241">
        <v>150</v>
      </c>
      <c r="AA83" s="241" t="s">
        <v>1118</v>
      </c>
      <c r="AB83" s="230" t="s">
        <v>1695</v>
      </c>
      <c r="AC83" s="230"/>
      <c r="AD83" s="230" t="s">
        <v>2221</v>
      </c>
      <c r="AE83" s="230" t="s">
        <v>1696</v>
      </c>
      <c r="AF83" s="241"/>
      <c r="AG83" s="241"/>
      <c r="AH83" s="241"/>
      <c r="AI83" s="241"/>
      <c r="AJ83" s="241">
        <v>500</v>
      </c>
      <c r="AK83" s="241" t="s">
        <v>1118</v>
      </c>
      <c r="AL83" s="241"/>
      <c r="AM83" s="241"/>
      <c r="AN83" s="241"/>
      <c r="AO83" s="241"/>
      <c r="AP83" s="241"/>
      <c r="AQ83" s="241"/>
      <c r="AR83" s="241"/>
      <c r="AS83" s="241"/>
      <c r="AT83" s="241">
        <v>750</v>
      </c>
      <c r="AU83" s="241" t="s">
        <v>1118</v>
      </c>
      <c r="AV83" s="241"/>
      <c r="AW83" s="241"/>
      <c r="AX83" s="241"/>
      <c r="AY83" s="241"/>
      <c r="AZ83" s="241"/>
      <c r="BA83" s="241"/>
      <c r="BB83" s="241"/>
      <c r="BC83" s="241"/>
      <c r="BD83" s="241">
        <v>1081</v>
      </c>
      <c r="BE83" s="241" t="s">
        <v>1118</v>
      </c>
      <c r="BF83" s="241"/>
      <c r="BG83" s="241"/>
      <c r="BH83" s="241"/>
      <c r="BI83" s="241"/>
      <c r="BJ83" s="241"/>
      <c r="BK83" s="241"/>
      <c r="BL83" s="241"/>
      <c r="BM83" s="241"/>
      <c r="BN83" s="241">
        <v>1500</v>
      </c>
      <c r="BO83" s="241"/>
      <c r="BP83" s="291"/>
      <c r="BQ83" s="291"/>
      <c r="BR83" s="291"/>
      <c r="BS83" s="223"/>
      <c r="BT83" s="223"/>
      <c r="BU83" s="242"/>
      <c r="BV83" s="242"/>
      <c r="BW83" s="241"/>
      <c r="BX83" s="291" t="s">
        <v>2061</v>
      </c>
      <c r="BY83" s="62" t="s">
        <v>1281</v>
      </c>
      <c r="BZ83" s="372"/>
      <c r="CA83" s="198"/>
      <c r="CB83" s="198"/>
      <c r="CC83" s="198"/>
      <c r="CD83" s="198"/>
      <c r="CE83" s="198"/>
      <c r="CF83" s="198"/>
      <c r="CG83" s="199"/>
      <c r="CH83" s="199"/>
      <c r="CI83" s="60"/>
      <c r="CJ83" s="60"/>
      <c r="CK83" s="60"/>
      <c r="CL83" s="60"/>
      <c r="CM83" s="60"/>
      <c r="CN83" s="60"/>
      <c r="CO83" s="12"/>
      <c r="CP83" s="12"/>
      <c r="CQ83" s="12"/>
      <c r="CR83" s="12"/>
      <c r="CS83" s="12"/>
      <c r="CT83" s="12"/>
      <c r="CU83" s="12"/>
      <c r="DY83" s="413"/>
      <c r="DZ83" s="413"/>
      <c r="EA83" s="413"/>
      <c r="EB83" s="413"/>
    </row>
    <row r="84" spans="1:132" s="11" customFormat="1" ht="81" hidden="1" customHeight="1" x14ac:dyDescent="0.3">
      <c r="A84" s="32" t="s">
        <v>1274</v>
      </c>
      <c r="B84" s="13" t="s">
        <v>990</v>
      </c>
      <c r="C84" s="682"/>
      <c r="D84" s="682"/>
      <c r="E84" s="13"/>
      <c r="F84" s="679"/>
      <c r="G84" s="688"/>
      <c r="H84" s="688"/>
      <c r="I84" s="239" t="s">
        <v>2220</v>
      </c>
      <c r="J84" s="239"/>
      <c r="K84" s="245"/>
      <c r="L84" s="245"/>
      <c r="M84" s="685"/>
      <c r="N84" s="694"/>
      <c r="O84" s="736" t="s">
        <v>710</v>
      </c>
      <c r="P84" s="565"/>
      <c r="Q84" s="565" t="s">
        <v>711</v>
      </c>
      <c r="R84" s="537"/>
      <c r="S84" s="565" t="s">
        <v>712</v>
      </c>
      <c r="T84" s="537" t="s">
        <v>1844</v>
      </c>
      <c r="U84" s="291" t="s">
        <v>1115</v>
      </c>
      <c r="V84" s="244"/>
      <c r="W84" s="291" t="s">
        <v>14</v>
      </c>
      <c r="X84" s="241">
        <v>503</v>
      </c>
      <c r="Y84" s="80">
        <v>2396</v>
      </c>
      <c r="Z84" s="295">
        <v>300</v>
      </c>
      <c r="AA84" s="295" t="s">
        <v>1119</v>
      </c>
      <c r="AB84" s="265" t="s">
        <v>1697</v>
      </c>
      <c r="AC84" s="265"/>
      <c r="AD84" s="265"/>
      <c r="AE84" s="265"/>
      <c r="AF84" s="295"/>
      <c r="AG84" s="295"/>
      <c r="AH84" s="295"/>
      <c r="AI84" s="295"/>
      <c r="AJ84" s="295">
        <v>900</v>
      </c>
      <c r="AK84" s="295" t="s">
        <v>1119</v>
      </c>
      <c r="AL84" s="295"/>
      <c r="AM84" s="295"/>
      <c r="AN84" s="295"/>
      <c r="AO84" s="295"/>
      <c r="AP84" s="295"/>
      <c r="AQ84" s="295"/>
      <c r="AR84" s="295"/>
      <c r="AS84" s="295"/>
      <c r="AT84" s="295">
        <v>1700</v>
      </c>
      <c r="AU84" s="295" t="s">
        <v>1119</v>
      </c>
      <c r="AV84" s="295"/>
      <c r="AW84" s="295"/>
      <c r="AX84" s="295"/>
      <c r="AY84" s="295"/>
      <c r="AZ84" s="295"/>
      <c r="BA84" s="295"/>
      <c r="BB84" s="295"/>
      <c r="BC84" s="295"/>
      <c r="BD84" s="295">
        <v>2396</v>
      </c>
      <c r="BE84" s="295" t="s">
        <v>1119</v>
      </c>
      <c r="BF84" s="295"/>
      <c r="BG84" s="295"/>
      <c r="BH84" s="295"/>
      <c r="BI84" s="295"/>
      <c r="BJ84" s="295"/>
      <c r="BK84" s="295"/>
      <c r="BL84" s="295"/>
      <c r="BM84" s="295"/>
      <c r="BN84" s="80">
        <v>1700</v>
      </c>
      <c r="BO84" s="80"/>
      <c r="BP84" s="241"/>
      <c r="BQ84" s="241"/>
      <c r="BR84" s="241"/>
      <c r="BS84" s="299"/>
      <c r="BT84" s="299"/>
      <c r="BU84" s="241"/>
      <c r="BV84" s="241"/>
      <c r="BW84" s="241"/>
      <c r="BX84" s="291" t="s">
        <v>2061</v>
      </c>
      <c r="BY84" s="63" t="s">
        <v>1281</v>
      </c>
      <c r="BZ84" s="372"/>
      <c r="CA84" s="198"/>
      <c r="CB84" s="198"/>
      <c r="CC84" s="198"/>
      <c r="CD84" s="198"/>
      <c r="CE84" s="198"/>
      <c r="CF84" s="198"/>
      <c r="CG84" s="199"/>
      <c r="CH84" s="199"/>
      <c r="CI84" s="60"/>
      <c r="CJ84" s="60"/>
      <c r="CK84" s="60"/>
      <c r="CL84" s="60"/>
      <c r="CM84" s="60"/>
      <c r="CN84" s="60"/>
      <c r="CO84" s="12"/>
      <c r="CP84" s="12"/>
      <c r="CQ84" s="12"/>
      <c r="CR84" s="12"/>
      <c r="CS84" s="12"/>
      <c r="CT84" s="12"/>
      <c r="CU84" s="12"/>
      <c r="DY84" s="413"/>
      <c r="DZ84" s="413"/>
      <c r="EA84" s="413"/>
      <c r="EB84" s="413"/>
    </row>
    <row r="85" spans="1:132" s="11" customFormat="1" ht="81" hidden="1" customHeight="1" x14ac:dyDescent="0.3">
      <c r="A85" s="32"/>
      <c r="B85" s="13"/>
      <c r="C85" s="682"/>
      <c r="D85" s="682"/>
      <c r="E85" s="13"/>
      <c r="F85" s="679"/>
      <c r="G85" s="688"/>
      <c r="H85" s="688"/>
      <c r="I85" s="239"/>
      <c r="J85" s="239"/>
      <c r="K85" s="245"/>
      <c r="L85" s="245"/>
      <c r="M85" s="685"/>
      <c r="N85" s="694"/>
      <c r="O85" s="737"/>
      <c r="P85" s="565"/>
      <c r="Q85" s="565"/>
      <c r="R85" s="537"/>
      <c r="S85" s="565"/>
      <c r="T85" s="165" t="s">
        <v>1102</v>
      </c>
      <c r="U85" s="181"/>
      <c r="V85" s="181"/>
      <c r="W85" s="36" t="s">
        <v>1649</v>
      </c>
      <c r="X85" s="258">
        <v>487</v>
      </c>
      <c r="Y85" s="258">
        <v>487</v>
      </c>
      <c r="Z85" s="258">
        <v>50</v>
      </c>
      <c r="AA85" s="282">
        <v>0</v>
      </c>
      <c r="AB85" s="282"/>
      <c r="AC85" s="282"/>
      <c r="AD85" s="282"/>
      <c r="AE85" s="282"/>
      <c r="AF85" s="282"/>
      <c r="AG85" s="282"/>
      <c r="AH85" s="282"/>
      <c r="AI85" s="282"/>
      <c r="AJ85" s="258">
        <v>70</v>
      </c>
      <c r="AK85" s="282">
        <v>0</v>
      </c>
      <c r="AL85" s="282"/>
      <c r="AM85" s="282"/>
      <c r="AN85" s="282"/>
      <c r="AO85" s="282"/>
      <c r="AP85" s="282"/>
      <c r="AQ85" s="282"/>
      <c r="AR85" s="282"/>
      <c r="AS85" s="282"/>
      <c r="AT85" s="258">
        <v>90</v>
      </c>
      <c r="AU85" s="282">
        <v>0</v>
      </c>
      <c r="AV85" s="282"/>
      <c r="AW85" s="282"/>
      <c r="AX85" s="282"/>
      <c r="AY85" s="282"/>
      <c r="AZ85" s="282"/>
      <c r="BA85" s="282"/>
      <c r="BB85" s="282"/>
      <c r="BC85" s="282"/>
      <c r="BD85" s="258">
        <v>120</v>
      </c>
      <c r="BE85" s="282">
        <v>0</v>
      </c>
      <c r="BF85" s="282"/>
      <c r="BG85" s="282"/>
      <c r="BH85" s="282"/>
      <c r="BI85" s="282"/>
      <c r="BJ85" s="282"/>
      <c r="BK85" s="282"/>
      <c r="BL85" s="282"/>
      <c r="BM85" s="282"/>
      <c r="BN85" s="323" t="s">
        <v>208</v>
      </c>
      <c r="BO85" s="323"/>
      <c r="BP85" s="323" t="s">
        <v>208</v>
      </c>
      <c r="BQ85" s="323" t="s">
        <v>208</v>
      </c>
      <c r="BR85" s="323" t="s">
        <v>208</v>
      </c>
      <c r="BS85" s="323" t="s">
        <v>208</v>
      </c>
      <c r="BT85" s="323" t="s">
        <v>208</v>
      </c>
      <c r="BU85" s="323"/>
      <c r="BV85" s="323"/>
      <c r="BW85" s="323"/>
      <c r="BX85" s="291" t="s">
        <v>2061</v>
      </c>
      <c r="BY85" s="63" t="s">
        <v>1281</v>
      </c>
      <c r="BZ85" s="372"/>
      <c r="CA85" s="198"/>
      <c r="CB85" s="198"/>
      <c r="CC85" s="198"/>
      <c r="CD85" s="198"/>
      <c r="CE85" s="198"/>
      <c r="CF85" s="198"/>
      <c r="CG85" s="199"/>
      <c r="CH85" s="199"/>
      <c r="CI85" s="60"/>
      <c r="CJ85" s="60"/>
      <c r="CK85" s="60"/>
      <c r="CL85" s="60"/>
      <c r="CM85" s="60"/>
      <c r="CN85" s="60"/>
      <c r="CO85" s="12"/>
      <c r="CP85" s="12"/>
      <c r="CQ85" s="12"/>
      <c r="CR85" s="12"/>
      <c r="CS85" s="12"/>
      <c r="CT85" s="12"/>
      <c r="CU85" s="12"/>
      <c r="DY85" s="413"/>
      <c r="DZ85" s="413"/>
      <c r="EA85" s="413"/>
      <c r="EB85" s="413"/>
    </row>
    <row r="86" spans="1:132" s="11" customFormat="1" ht="81" hidden="1" customHeight="1" x14ac:dyDescent="0.3">
      <c r="A86" s="32"/>
      <c r="B86" s="13"/>
      <c r="C86" s="682"/>
      <c r="D86" s="682"/>
      <c r="E86" s="13"/>
      <c r="F86" s="679"/>
      <c r="G86" s="688"/>
      <c r="H86" s="688"/>
      <c r="I86" s="239"/>
      <c r="J86" s="239"/>
      <c r="K86" s="245"/>
      <c r="L86" s="245"/>
      <c r="M86" s="685"/>
      <c r="N86" s="694"/>
      <c r="O86" s="737"/>
      <c r="P86" s="565"/>
      <c r="Q86" s="565"/>
      <c r="R86" s="537"/>
      <c r="S86" s="565"/>
      <c r="T86" s="165" t="s">
        <v>1101</v>
      </c>
      <c r="U86" s="181"/>
      <c r="V86" s="181"/>
      <c r="W86" s="36" t="s">
        <v>1649</v>
      </c>
      <c r="X86" s="258">
        <v>487</v>
      </c>
      <c r="Y86" s="258">
        <v>487</v>
      </c>
      <c r="Z86" s="258">
        <v>50</v>
      </c>
      <c r="AA86" s="282">
        <v>0</v>
      </c>
      <c r="AB86" s="282"/>
      <c r="AC86" s="282"/>
      <c r="AD86" s="282"/>
      <c r="AE86" s="282"/>
      <c r="AF86" s="282"/>
      <c r="AG86" s="282"/>
      <c r="AH86" s="282"/>
      <c r="AI86" s="282"/>
      <c r="AJ86" s="258">
        <v>70</v>
      </c>
      <c r="AK86" s="282">
        <v>0</v>
      </c>
      <c r="AL86" s="282"/>
      <c r="AM86" s="282"/>
      <c r="AN86" s="282"/>
      <c r="AO86" s="282"/>
      <c r="AP86" s="282"/>
      <c r="AQ86" s="282"/>
      <c r="AR86" s="282"/>
      <c r="AS86" s="282"/>
      <c r="AT86" s="258">
        <v>90</v>
      </c>
      <c r="AU86" s="282">
        <v>0</v>
      </c>
      <c r="AV86" s="282"/>
      <c r="AW86" s="282"/>
      <c r="AX86" s="282"/>
      <c r="AY86" s="282"/>
      <c r="AZ86" s="282"/>
      <c r="BA86" s="282"/>
      <c r="BB86" s="282"/>
      <c r="BC86" s="282"/>
      <c r="BD86" s="258">
        <v>120</v>
      </c>
      <c r="BE86" s="282">
        <v>0</v>
      </c>
      <c r="BF86" s="282"/>
      <c r="BG86" s="282"/>
      <c r="BH86" s="282"/>
      <c r="BI86" s="282"/>
      <c r="BJ86" s="282"/>
      <c r="BK86" s="282"/>
      <c r="BL86" s="282"/>
      <c r="BM86" s="282"/>
      <c r="BN86" s="323" t="s">
        <v>208</v>
      </c>
      <c r="BO86" s="323"/>
      <c r="BP86" s="323" t="s">
        <v>208</v>
      </c>
      <c r="BQ86" s="323" t="s">
        <v>208</v>
      </c>
      <c r="BR86" s="323" t="s">
        <v>208</v>
      </c>
      <c r="BS86" s="323" t="s">
        <v>208</v>
      </c>
      <c r="BT86" s="323" t="s">
        <v>208</v>
      </c>
      <c r="BU86" s="323"/>
      <c r="BV86" s="323"/>
      <c r="BW86" s="323"/>
      <c r="BX86" s="291" t="s">
        <v>2061</v>
      </c>
      <c r="BY86" s="63" t="s">
        <v>1281</v>
      </c>
      <c r="BZ86" s="372"/>
      <c r="CA86" s="198"/>
      <c r="CB86" s="198"/>
      <c r="CC86" s="198"/>
      <c r="CD86" s="198"/>
      <c r="CE86" s="198"/>
      <c r="CF86" s="198"/>
      <c r="CG86" s="199"/>
      <c r="CH86" s="199"/>
      <c r="CI86" s="60"/>
      <c r="CJ86" s="60"/>
      <c r="CK86" s="60"/>
      <c r="CL86" s="60"/>
      <c r="CM86" s="60"/>
      <c r="CN86" s="60"/>
      <c r="CO86" s="12"/>
      <c r="CP86" s="12"/>
      <c r="CQ86" s="12"/>
      <c r="CR86" s="12"/>
      <c r="CS86" s="12"/>
      <c r="CT86" s="12"/>
      <c r="CU86" s="12"/>
      <c r="DY86" s="413"/>
      <c r="DZ86" s="413"/>
      <c r="EA86" s="413"/>
      <c r="EB86" s="413"/>
    </row>
    <row r="87" spans="1:132" s="11" customFormat="1" ht="57.75" hidden="1" customHeight="1" x14ac:dyDescent="0.3">
      <c r="A87" s="32"/>
      <c r="B87" s="13"/>
      <c r="C87" s="682"/>
      <c r="D87" s="682"/>
      <c r="E87" s="13"/>
      <c r="F87" s="679"/>
      <c r="G87" s="688"/>
      <c r="H87" s="688"/>
      <c r="I87" s="239"/>
      <c r="J87" s="239"/>
      <c r="K87" s="245"/>
      <c r="L87" s="245"/>
      <c r="M87" s="685"/>
      <c r="N87" s="694"/>
      <c r="O87" s="737"/>
      <c r="P87" s="565"/>
      <c r="Q87" s="565"/>
      <c r="R87" s="537"/>
      <c r="S87" s="565"/>
      <c r="T87" s="165" t="s">
        <v>1586</v>
      </c>
      <c r="U87" s="181"/>
      <c r="V87" s="181"/>
      <c r="W87" s="36" t="s">
        <v>1649</v>
      </c>
      <c r="X87" s="56"/>
      <c r="Y87" s="230" t="s">
        <v>208</v>
      </c>
      <c r="Z87" s="230" t="s">
        <v>208</v>
      </c>
      <c r="AA87" s="230" t="s">
        <v>208</v>
      </c>
      <c r="AB87" s="230" t="s">
        <v>208</v>
      </c>
      <c r="AC87" s="230" t="s">
        <v>208</v>
      </c>
      <c r="AD87" s="230" t="s">
        <v>208</v>
      </c>
      <c r="AE87" s="230" t="s">
        <v>208</v>
      </c>
      <c r="AF87" s="230" t="s">
        <v>208</v>
      </c>
      <c r="AG87" s="230" t="s">
        <v>208</v>
      </c>
      <c r="AH87" s="230" t="s">
        <v>208</v>
      </c>
      <c r="AI87" s="230" t="s">
        <v>208</v>
      </c>
      <c r="AJ87" s="230" t="s">
        <v>208</v>
      </c>
      <c r="AK87" s="230" t="s">
        <v>208</v>
      </c>
      <c r="AL87" s="230" t="s">
        <v>208</v>
      </c>
      <c r="AM87" s="230" t="s">
        <v>208</v>
      </c>
      <c r="AN87" s="230" t="s">
        <v>208</v>
      </c>
      <c r="AO87" s="230" t="s">
        <v>208</v>
      </c>
      <c r="AP87" s="230" t="s">
        <v>208</v>
      </c>
      <c r="AQ87" s="230" t="s">
        <v>208</v>
      </c>
      <c r="AR87" s="230" t="s">
        <v>208</v>
      </c>
      <c r="AS87" s="230" t="s">
        <v>208</v>
      </c>
      <c r="AT87" s="230" t="s">
        <v>208</v>
      </c>
      <c r="AU87" s="230" t="s">
        <v>208</v>
      </c>
      <c r="AV87" s="230" t="s">
        <v>208</v>
      </c>
      <c r="AW87" s="230" t="s">
        <v>208</v>
      </c>
      <c r="AX87" s="230" t="s">
        <v>208</v>
      </c>
      <c r="AY87" s="230" t="s">
        <v>208</v>
      </c>
      <c r="AZ87" s="230" t="s">
        <v>208</v>
      </c>
      <c r="BA87" s="230" t="s">
        <v>208</v>
      </c>
      <c r="BB87" s="230" t="s">
        <v>208</v>
      </c>
      <c r="BC87" s="230" t="s">
        <v>208</v>
      </c>
      <c r="BD87" s="230" t="s">
        <v>208</v>
      </c>
      <c r="BE87" s="230" t="s">
        <v>208</v>
      </c>
      <c r="BF87" s="230" t="s">
        <v>208</v>
      </c>
      <c r="BG87" s="230" t="s">
        <v>208</v>
      </c>
      <c r="BH87" s="230" t="s">
        <v>208</v>
      </c>
      <c r="BI87" s="230" t="s">
        <v>208</v>
      </c>
      <c r="BJ87" s="230" t="s">
        <v>208</v>
      </c>
      <c r="BK87" s="230" t="s">
        <v>208</v>
      </c>
      <c r="BL87" s="230" t="s">
        <v>208</v>
      </c>
      <c r="BM87" s="230" t="s">
        <v>208</v>
      </c>
      <c r="BN87" s="230" t="s">
        <v>208</v>
      </c>
      <c r="BO87" s="230"/>
      <c r="BP87" s="230" t="s">
        <v>208</v>
      </c>
      <c r="BQ87" s="230" t="s">
        <v>208</v>
      </c>
      <c r="BR87" s="230" t="s">
        <v>208</v>
      </c>
      <c r="BS87" s="230" t="s">
        <v>208</v>
      </c>
      <c r="BT87" s="230" t="s">
        <v>208</v>
      </c>
      <c r="BU87" s="230"/>
      <c r="BV87" s="230"/>
      <c r="BW87" s="230"/>
      <c r="BX87" s="291" t="s">
        <v>2059</v>
      </c>
      <c r="BY87" s="63" t="s">
        <v>1281</v>
      </c>
      <c r="BZ87" s="372"/>
      <c r="CA87" s="198"/>
      <c r="CB87" s="198"/>
      <c r="CC87" s="198"/>
      <c r="CD87" s="198"/>
      <c r="CE87" s="198"/>
      <c r="CF87" s="198"/>
      <c r="CG87" s="199"/>
      <c r="CH87" s="199"/>
      <c r="CI87" s="60"/>
      <c r="CJ87" s="60"/>
      <c r="CK87" s="60"/>
      <c r="CL87" s="60"/>
      <c r="CM87" s="60"/>
      <c r="CN87" s="60"/>
      <c r="CO87" s="12"/>
      <c r="CP87" s="12"/>
      <c r="CQ87" s="12"/>
      <c r="CR87" s="12"/>
      <c r="CS87" s="12"/>
      <c r="CT87" s="12"/>
      <c r="CU87" s="12"/>
      <c r="DY87" s="413"/>
      <c r="DZ87" s="413"/>
      <c r="EA87" s="413"/>
      <c r="EB87" s="413"/>
    </row>
    <row r="88" spans="1:132" s="11" customFormat="1" ht="75.75" hidden="1" customHeight="1" x14ac:dyDescent="0.3">
      <c r="A88" s="32"/>
      <c r="B88" s="13"/>
      <c r="C88" s="683"/>
      <c r="D88" s="683"/>
      <c r="E88" s="13"/>
      <c r="F88" s="680"/>
      <c r="G88" s="688"/>
      <c r="H88" s="688"/>
      <c r="I88" s="239"/>
      <c r="J88" s="239"/>
      <c r="K88" s="245"/>
      <c r="L88" s="245"/>
      <c r="M88" s="686"/>
      <c r="N88" s="694"/>
      <c r="O88" s="737"/>
      <c r="P88" s="565"/>
      <c r="Q88" s="565"/>
      <c r="R88" s="537"/>
      <c r="S88" s="565"/>
      <c r="T88" s="165" t="s">
        <v>1585</v>
      </c>
      <c r="U88" s="192"/>
      <c r="V88" s="192"/>
      <c r="W88" s="18" t="s">
        <v>1649</v>
      </c>
      <c r="X88" s="18"/>
      <c r="Y88" s="258">
        <v>2396</v>
      </c>
      <c r="Z88" s="258"/>
      <c r="AA88" s="258"/>
      <c r="AB88" s="258"/>
      <c r="AC88" s="258"/>
      <c r="AD88" s="258"/>
      <c r="AE88" s="258"/>
      <c r="AF88" s="258"/>
      <c r="AG88" s="258"/>
      <c r="AH88" s="258"/>
      <c r="AI88" s="258"/>
      <c r="AJ88" s="258"/>
      <c r="AK88" s="258"/>
      <c r="AL88" s="258"/>
      <c r="AM88" s="258"/>
      <c r="AN88" s="258"/>
      <c r="AO88" s="258"/>
      <c r="AP88" s="258"/>
      <c r="AQ88" s="258"/>
      <c r="AR88" s="258"/>
      <c r="AS88" s="258"/>
      <c r="AT88" s="258"/>
      <c r="AU88" s="258"/>
      <c r="AV88" s="258"/>
      <c r="AW88" s="258"/>
      <c r="AX88" s="258"/>
      <c r="AY88" s="258"/>
      <c r="AZ88" s="258"/>
      <c r="BA88" s="258"/>
      <c r="BB88" s="258"/>
      <c r="BC88" s="258"/>
      <c r="BD88" s="258"/>
      <c r="BE88" s="258"/>
      <c r="BF88" s="258"/>
      <c r="BG88" s="258"/>
      <c r="BH88" s="258"/>
      <c r="BI88" s="258"/>
      <c r="BJ88" s="258"/>
      <c r="BK88" s="258"/>
      <c r="BL88" s="258"/>
      <c r="BM88" s="258"/>
      <c r="BN88" s="258">
        <v>1700</v>
      </c>
      <c r="BO88" s="258"/>
      <c r="BP88" s="241"/>
      <c r="BQ88" s="241"/>
      <c r="BR88" s="241"/>
      <c r="BS88" s="299"/>
      <c r="BT88" s="299"/>
      <c r="BU88" s="241"/>
      <c r="BV88" s="241"/>
      <c r="BW88" s="241"/>
      <c r="BX88" s="291" t="s">
        <v>2061</v>
      </c>
      <c r="BY88" s="63" t="s">
        <v>1281</v>
      </c>
      <c r="BZ88" s="372"/>
      <c r="CA88" s="198"/>
      <c r="CB88" s="198"/>
      <c r="CC88" s="198"/>
      <c r="CD88" s="198"/>
      <c r="CE88" s="198"/>
      <c r="CF88" s="198"/>
      <c r="CG88" s="199"/>
      <c r="CH88" s="199"/>
      <c r="CI88" s="60"/>
      <c r="CJ88" s="60"/>
      <c r="CK88" s="60"/>
      <c r="CL88" s="60"/>
      <c r="CM88" s="60"/>
      <c r="CN88" s="60"/>
      <c r="CO88" s="12"/>
      <c r="CP88" s="12"/>
      <c r="CQ88" s="12"/>
      <c r="CR88" s="12"/>
      <c r="CS88" s="12"/>
      <c r="CT88" s="12"/>
      <c r="CU88" s="12"/>
      <c r="DY88" s="413"/>
      <c r="DZ88" s="413"/>
      <c r="EA88" s="413"/>
      <c r="EB88" s="413"/>
    </row>
    <row r="89" spans="1:132" s="11" customFormat="1" ht="73.5" hidden="1" customHeight="1" x14ac:dyDescent="0.3">
      <c r="A89" s="32"/>
      <c r="B89" s="13"/>
      <c r="C89" s="681" t="s">
        <v>2202</v>
      </c>
      <c r="D89" s="681" t="s">
        <v>1907</v>
      </c>
      <c r="E89" s="13"/>
      <c r="F89" s="681" t="s">
        <v>2057</v>
      </c>
      <c r="G89" s="688"/>
      <c r="H89" s="688"/>
      <c r="I89" s="239"/>
      <c r="J89" s="239"/>
      <c r="K89" s="245"/>
      <c r="L89" s="245"/>
      <c r="M89" s="708" t="s">
        <v>1842</v>
      </c>
      <c r="N89" s="699" t="s">
        <v>2159</v>
      </c>
      <c r="O89" s="736" t="s">
        <v>710</v>
      </c>
      <c r="P89" s="565"/>
      <c r="Q89" s="565"/>
      <c r="R89" s="537"/>
      <c r="S89" s="565"/>
      <c r="T89" s="165" t="s">
        <v>1584</v>
      </c>
      <c r="U89" s="181"/>
      <c r="V89" s="181"/>
      <c r="W89" s="36" t="s">
        <v>1649</v>
      </c>
      <c r="X89" s="18"/>
      <c r="Y89" s="258">
        <v>2396</v>
      </c>
      <c r="Z89" s="258"/>
      <c r="AA89" s="258"/>
      <c r="AB89" s="258"/>
      <c r="AC89" s="258"/>
      <c r="AD89" s="258"/>
      <c r="AE89" s="258"/>
      <c r="AF89" s="258"/>
      <c r="AG89" s="258"/>
      <c r="AH89" s="258"/>
      <c r="AI89" s="258"/>
      <c r="AJ89" s="258"/>
      <c r="AK89" s="258"/>
      <c r="AL89" s="258"/>
      <c r="AM89" s="258"/>
      <c r="AN89" s="258"/>
      <c r="AO89" s="258"/>
      <c r="AP89" s="258"/>
      <c r="AQ89" s="258"/>
      <c r="AR89" s="258"/>
      <c r="AS89" s="258"/>
      <c r="AT89" s="258"/>
      <c r="AU89" s="258"/>
      <c r="AV89" s="258"/>
      <c r="AW89" s="258"/>
      <c r="AX89" s="258"/>
      <c r="AY89" s="258"/>
      <c r="AZ89" s="258"/>
      <c r="BA89" s="258"/>
      <c r="BB89" s="258"/>
      <c r="BC89" s="258"/>
      <c r="BD89" s="258"/>
      <c r="BE89" s="258"/>
      <c r="BF89" s="258"/>
      <c r="BG89" s="258"/>
      <c r="BH89" s="258"/>
      <c r="BI89" s="258"/>
      <c r="BJ89" s="258"/>
      <c r="BK89" s="258"/>
      <c r="BL89" s="258"/>
      <c r="BM89" s="258"/>
      <c r="BN89" s="258">
        <v>1700</v>
      </c>
      <c r="BO89" s="258"/>
      <c r="BP89" s="241"/>
      <c r="BQ89" s="241"/>
      <c r="BR89" s="241"/>
      <c r="BS89" s="299"/>
      <c r="BT89" s="299"/>
      <c r="BU89" s="241"/>
      <c r="BV89" s="241"/>
      <c r="BW89" s="241"/>
      <c r="BX89" s="291" t="s">
        <v>2061</v>
      </c>
      <c r="BY89" s="63" t="s">
        <v>1281</v>
      </c>
      <c r="BZ89" s="372"/>
      <c r="CA89" s="198"/>
      <c r="CB89" s="198"/>
      <c r="CC89" s="198"/>
      <c r="CD89" s="198"/>
      <c r="CE89" s="198"/>
      <c r="CF89" s="198"/>
      <c r="CG89" s="199"/>
      <c r="CH89" s="199"/>
      <c r="CI89" s="60"/>
      <c r="CJ89" s="60"/>
      <c r="CK89" s="60"/>
      <c r="CL89" s="60"/>
      <c r="CM89" s="60"/>
      <c r="CN89" s="60"/>
      <c r="CO89" s="12"/>
      <c r="CP89" s="12"/>
      <c r="CQ89" s="12"/>
      <c r="CR89" s="12"/>
      <c r="CS89" s="12"/>
      <c r="CT89" s="12"/>
      <c r="CU89" s="12"/>
      <c r="DY89" s="413"/>
      <c r="DZ89" s="413"/>
      <c r="EA89" s="413"/>
      <c r="EB89" s="413"/>
    </row>
    <row r="90" spans="1:132" s="11" customFormat="1" ht="60" hidden="1" customHeight="1" x14ac:dyDescent="0.3">
      <c r="A90" s="32"/>
      <c r="B90" s="13"/>
      <c r="C90" s="682"/>
      <c r="D90" s="682"/>
      <c r="E90" s="13"/>
      <c r="F90" s="682"/>
      <c r="G90" s="688"/>
      <c r="H90" s="688"/>
      <c r="I90" s="239"/>
      <c r="J90" s="239"/>
      <c r="K90" s="245"/>
      <c r="L90" s="245"/>
      <c r="M90" s="709"/>
      <c r="N90" s="694"/>
      <c r="O90" s="737"/>
      <c r="P90" s="565"/>
      <c r="Q90" s="565"/>
      <c r="R90" s="537"/>
      <c r="S90" s="565"/>
      <c r="T90" s="165" t="s">
        <v>1100</v>
      </c>
      <c r="U90" s="181"/>
      <c r="V90" s="181"/>
      <c r="W90" s="36" t="s">
        <v>1649</v>
      </c>
      <c r="X90" s="258">
        <v>436</v>
      </c>
      <c r="Y90" s="258">
        <v>1081</v>
      </c>
      <c r="Z90" s="258">
        <v>150</v>
      </c>
      <c r="AA90" s="282">
        <v>0</v>
      </c>
      <c r="AB90" s="282"/>
      <c r="AC90" s="282"/>
      <c r="AD90" s="282"/>
      <c r="AE90" s="282"/>
      <c r="AF90" s="282"/>
      <c r="AG90" s="282"/>
      <c r="AH90" s="282"/>
      <c r="AI90" s="282"/>
      <c r="AJ90" s="258">
        <v>500</v>
      </c>
      <c r="AK90" s="282">
        <v>0</v>
      </c>
      <c r="AL90" s="282"/>
      <c r="AM90" s="282"/>
      <c r="AN90" s="282"/>
      <c r="AO90" s="282"/>
      <c r="AP90" s="282"/>
      <c r="AQ90" s="282"/>
      <c r="AR90" s="282"/>
      <c r="AS90" s="282"/>
      <c r="AT90" s="258">
        <v>750</v>
      </c>
      <c r="AU90" s="282">
        <v>0</v>
      </c>
      <c r="AV90" s="282"/>
      <c r="AW90" s="282"/>
      <c r="AX90" s="282"/>
      <c r="AY90" s="282"/>
      <c r="AZ90" s="282"/>
      <c r="BA90" s="282"/>
      <c r="BB90" s="282"/>
      <c r="BC90" s="282"/>
      <c r="BD90" s="258">
        <v>1081</v>
      </c>
      <c r="BE90" s="282">
        <v>0</v>
      </c>
      <c r="BF90" s="282"/>
      <c r="BG90" s="282"/>
      <c r="BH90" s="282"/>
      <c r="BI90" s="282"/>
      <c r="BJ90" s="282"/>
      <c r="BK90" s="282"/>
      <c r="BL90" s="282"/>
      <c r="BM90" s="282"/>
      <c r="BN90" s="282">
        <v>1500</v>
      </c>
      <c r="BO90" s="282"/>
      <c r="BP90" s="241"/>
      <c r="BQ90" s="241"/>
      <c r="BR90" s="241"/>
      <c r="BS90" s="299"/>
      <c r="BT90" s="299"/>
      <c r="BU90" s="241"/>
      <c r="BV90" s="241"/>
      <c r="BW90" s="241"/>
      <c r="BX90" s="291" t="s">
        <v>2061</v>
      </c>
      <c r="BY90" s="63" t="s">
        <v>1281</v>
      </c>
      <c r="BZ90" s="372"/>
      <c r="CA90" s="198"/>
      <c r="CB90" s="198"/>
      <c r="CC90" s="198"/>
      <c r="CD90" s="198"/>
      <c r="CE90" s="198"/>
      <c r="CF90" s="198"/>
      <c r="CG90" s="199"/>
      <c r="CH90" s="199"/>
      <c r="CI90" s="60"/>
      <c r="CJ90" s="60"/>
      <c r="CK90" s="60"/>
      <c r="CL90" s="60"/>
      <c r="CM90" s="60"/>
      <c r="CN90" s="60"/>
      <c r="CO90" s="12"/>
      <c r="CP90" s="12"/>
      <c r="CQ90" s="12"/>
      <c r="CR90" s="12"/>
      <c r="CS90" s="12"/>
      <c r="CT90" s="12"/>
      <c r="CU90" s="12"/>
      <c r="DY90" s="413"/>
      <c r="DZ90" s="413"/>
      <c r="EA90" s="413"/>
      <c r="EB90" s="413"/>
    </row>
    <row r="91" spans="1:132" s="9" customFormat="1" ht="67.5" hidden="1" customHeight="1" x14ac:dyDescent="0.3">
      <c r="A91" s="36" t="s">
        <v>1274</v>
      </c>
      <c r="B91" s="13" t="s">
        <v>990</v>
      </c>
      <c r="C91" s="682"/>
      <c r="D91" s="682"/>
      <c r="E91" s="13"/>
      <c r="F91" s="682"/>
      <c r="G91" s="688"/>
      <c r="H91" s="688"/>
      <c r="I91" s="13" t="s">
        <v>714</v>
      </c>
      <c r="J91" s="13"/>
      <c r="K91" s="13"/>
      <c r="L91" s="13"/>
      <c r="M91" s="709"/>
      <c r="N91" s="694"/>
      <c r="O91" s="49" t="s">
        <v>796</v>
      </c>
      <c r="P91" s="49" t="s">
        <v>715</v>
      </c>
      <c r="Q91" s="562" t="s">
        <v>2222</v>
      </c>
      <c r="R91" s="49"/>
      <c r="S91" s="562" t="s">
        <v>717</v>
      </c>
      <c r="T91" s="537" t="s">
        <v>718</v>
      </c>
      <c r="U91" s="13" t="s">
        <v>1116</v>
      </c>
      <c r="V91" s="13"/>
      <c r="W91" s="13" t="s">
        <v>719</v>
      </c>
      <c r="X91" s="80">
        <v>4039</v>
      </c>
      <c r="Y91" s="241">
        <v>4400</v>
      </c>
      <c r="Z91" s="241">
        <v>1000</v>
      </c>
      <c r="AA91" s="241" t="s">
        <v>1120</v>
      </c>
      <c r="AB91" s="241">
        <v>2198</v>
      </c>
      <c r="AC91" s="230"/>
      <c r="AD91" s="230"/>
      <c r="AE91" s="230"/>
      <c r="AF91" s="241"/>
      <c r="AG91" s="241"/>
      <c r="AH91" s="241"/>
      <c r="AI91" s="241"/>
      <c r="AJ91" s="241">
        <v>2200</v>
      </c>
      <c r="AK91" s="241" t="s">
        <v>1120</v>
      </c>
      <c r="AL91" s="241"/>
      <c r="AM91" s="241"/>
      <c r="AN91" s="241"/>
      <c r="AO91" s="241"/>
      <c r="AP91" s="241"/>
      <c r="AQ91" s="241"/>
      <c r="AR91" s="241"/>
      <c r="AS91" s="241"/>
      <c r="AT91" s="241">
        <v>3200</v>
      </c>
      <c r="AU91" s="241" t="s">
        <v>1120</v>
      </c>
      <c r="AV91" s="241"/>
      <c r="AW91" s="241"/>
      <c r="AX91" s="241"/>
      <c r="AY91" s="241"/>
      <c r="AZ91" s="241"/>
      <c r="BA91" s="241"/>
      <c r="BB91" s="241"/>
      <c r="BC91" s="241"/>
      <c r="BD91" s="241">
        <v>4400</v>
      </c>
      <c r="BE91" s="241" t="s">
        <v>1120</v>
      </c>
      <c r="BF91" s="241"/>
      <c r="BG91" s="241"/>
      <c r="BH91" s="241"/>
      <c r="BI91" s="241"/>
      <c r="BJ91" s="241"/>
      <c r="BK91" s="241"/>
      <c r="BL91" s="241"/>
      <c r="BM91" s="241"/>
      <c r="BN91" s="241">
        <v>4500</v>
      </c>
      <c r="BO91" s="241"/>
      <c r="BP91" s="241"/>
      <c r="BQ91" s="241"/>
      <c r="BR91" s="241"/>
      <c r="BS91" s="241"/>
      <c r="BT91" s="241"/>
      <c r="BU91" s="300"/>
      <c r="BV91" s="300"/>
      <c r="BW91" s="241"/>
      <c r="BX91" s="291" t="s">
        <v>2061</v>
      </c>
      <c r="BY91" s="259" t="s">
        <v>1281</v>
      </c>
      <c r="BZ91" s="373"/>
      <c r="CA91" s="260"/>
      <c r="CB91" s="260"/>
      <c r="CC91" s="260"/>
      <c r="CD91" s="260"/>
      <c r="CE91" s="260"/>
      <c r="CF91" s="260"/>
      <c r="CG91" s="251"/>
      <c r="CH91" s="251"/>
      <c r="CI91" s="8"/>
      <c r="CJ91" s="8"/>
      <c r="CK91" s="8"/>
      <c r="CL91" s="8"/>
      <c r="CM91" s="8"/>
      <c r="CN91" s="8"/>
      <c r="CO91" s="8"/>
      <c r="CP91" s="8"/>
      <c r="CQ91" s="8"/>
      <c r="CR91" s="8"/>
      <c r="CS91" s="8"/>
      <c r="CT91" s="8"/>
      <c r="CU91" s="8"/>
      <c r="DY91" s="262"/>
      <c r="DZ91" s="262"/>
      <c r="EA91" s="262"/>
      <c r="EB91" s="262"/>
    </row>
    <row r="92" spans="1:132" s="11" customFormat="1" ht="99" hidden="1" customHeight="1" x14ac:dyDescent="0.3">
      <c r="A92" s="32" t="s">
        <v>1274</v>
      </c>
      <c r="B92" s="13" t="s">
        <v>990</v>
      </c>
      <c r="C92" s="682"/>
      <c r="D92" s="682"/>
      <c r="E92" s="13"/>
      <c r="F92" s="682"/>
      <c r="G92" s="689"/>
      <c r="H92" s="689"/>
      <c r="I92" s="291" t="s">
        <v>720</v>
      </c>
      <c r="J92" s="291"/>
      <c r="K92" s="244"/>
      <c r="L92" s="244"/>
      <c r="M92" s="710"/>
      <c r="N92" s="694"/>
      <c r="O92" s="537" t="s">
        <v>721</v>
      </c>
      <c r="P92" s="537"/>
      <c r="Q92" s="565" t="s">
        <v>722</v>
      </c>
      <c r="R92" s="537"/>
      <c r="S92" s="565" t="s">
        <v>723</v>
      </c>
      <c r="T92" s="537" t="s">
        <v>724</v>
      </c>
      <c r="U92" s="291" t="s">
        <v>1117</v>
      </c>
      <c r="V92" s="244"/>
      <c r="W92" s="291" t="s">
        <v>719</v>
      </c>
      <c r="X92" s="296">
        <v>9076</v>
      </c>
      <c r="Y92" s="241">
        <v>5000</v>
      </c>
      <c r="Z92" s="241">
        <v>800</v>
      </c>
      <c r="AA92" s="241" t="s">
        <v>1121</v>
      </c>
      <c r="AB92" s="241">
        <v>1114</v>
      </c>
      <c r="AC92" s="230"/>
      <c r="AD92" s="230"/>
      <c r="AE92" s="230"/>
      <c r="AF92" s="241"/>
      <c r="AG92" s="241"/>
      <c r="AH92" s="241"/>
      <c r="AI92" s="241"/>
      <c r="AJ92" s="241">
        <v>2000</v>
      </c>
      <c r="AK92" s="241" t="s">
        <v>1121</v>
      </c>
      <c r="AL92" s="241"/>
      <c r="AM92" s="241"/>
      <c r="AN92" s="241"/>
      <c r="AO92" s="241"/>
      <c r="AP92" s="241"/>
      <c r="AQ92" s="241"/>
      <c r="AR92" s="241"/>
      <c r="AS92" s="241"/>
      <c r="AT92" s="241">
        <v>3500</v>
      </c>
      <c r="AU92" s="241" t="s">
        <v>1121</v>
      </c>
      <c r="AV92" s="241"/>
      <c r="AW92" s="241"/>
      <c r="AX92" s="241"/>
      <c r="AY92" s="241"/>
      <c r="AZ92" s="241"/>
      <c r="BA92" s="241"/>
      <c r="BB92" s="241"/>
      <c r="BC92" s="241"/>
      <c r="BD92" s="241">
        <v>5000</v>
      </c>
      <c r="BE92" s="241" t="s">
        <v>1121</v>
      </c>
      <c r="BF92" s="241"/>
      <c r="BG92" s="241"/>
      <c r="BH92" s="241"/>
      <c r="BI92" s="241"/>
      <c r="BJ92" s="241"/>
      <c r="BK92" s="241"/>
      <c r="BL92" s="241"/>
      <c r="BM92" s="241"/>
      <c r="BN92" s="241">
        <v>6000</v>
      </c>
      <c r="BO92" s="241"/>
      <c r="BP92" s="241"/>
      <c r="BQ92" s="241"/>
      <c r="BR92" s="241"/>
      <c r="BS92" s="241"/>
      <c r="BT92" s="241"/>
      <c r="BU92" s="300"/>
      <c r="BV92" s="300"/>
      <c r="BW92" s="241"/>
      <c r="BX92" s="291" t="s">
        <v>2061</v>
      </c>
      <c r="BY92" s="62" t="s">
        <v>1281</v>
      </c>
      <c r="BZ92" s="372"/>
      <c r="CA92" s="198"/>
      <c r="CB92" s="198"/>
      <c r="CC92" s="198"/>
      <c r="CD92" s="198"/>
      <c r="CE92" s="198"/>
      <c r="CF92" s="198"/>
      <c r="CG92" s="199"/>
      <c r="CH92" s="199"/>
      <c r="CI92" s="60"/>
      <c r="CJ92" s="60"/>
      <c r="CK92" s="60"/>
      <c r="CL92" s="60"/>
      <c r="CM92" s="60"/>
      <c r="CN92" s="60"/>
      <c r="CO92" s="12"/>
      <c r="CP92" s="12"/>
      <c r="CQ92" s="12"/>
      <c r="CR92" s="12"/>
      <c r="CS92" s="12"/>
      <c r="CT92" s="12"/>
      <c r="CU92" s="12"/>
      <c r="DY92" s="413"/>
      <c r="DZ92" s="413"/>
      <c r="EA92" s="413"/>
      <c r="EB92" s="413"/>
    </row>
    <row r="93" spans="1:132" s="11" customFormat="1" ht="75" hidden="1" customHeight="1" x14ac:dyDescent="0.3">
      <c r="A93" s="253" t="s">
        <v>1274</v>
      </c>
      <c r="B93" s="13" t="s">
        <v>990</v>
      </c>
      <c r="C93" s="682"/>
      <c r="D93" s="682"/>
      <c r="E93" s="292"/>
      <c r="F93" s="682"/>
      <c r="G93" s="684" t="s">
        <v>965</v>
      </c>
      <c r="H93" s="695" t="s">
        <v>1845</v>
      </c>
      <c r="I93" s="13" t="s">
        <v>725</v>
      </c>
      <c r="J93" s="13"/>
      <c r="K93" s="13"/>
      <c r="L93" s="13"/>
      <c r="M93" s="684" t="s">
        <v>965</v>
      </c>
      <c r="N93" s="693" t="s">
        <v>2062</v>
      </c>
      <c r="O93" s="49" t="s">
        <v>1924</v>
      </c>
      <c r="P93" s="557" t="s">
        <v>727</v>
      </c>
      <c r="Q93" s="557" t="s">
        <v>1179</v>
      </c>
      <c r="R93" s="557"/>
      <c r="S93" s="557" t="s">
        <v>726</v>
      </c>
      <c r="T93" s="537" t="s">
        <v>2022</v>
      </c>
      <c r="U93" s="61" t="s">
        <v>1635</v>
      </c>
      <c r="V93" s="250"/>
      <c r="W93" s="13" t="s">
        <v>176</v>
      </c>
      <c r="X93" s="80" t="s">
        <v>1923</v>
      </c>
      <c r="Y93" s="241" t="s">
        <v>2223</v>
      </c>
      <c r="Z93" s="295" t="s">
        <v>829</v>
      </c>
      <c r="AA93" s="295" t="s">
        <v>1180</v>
      </c>
      <c r="AB93" s="265" t="s">
        <v>2224</v>
      </c>
      <c r="AC93" s="265"/>
      <c r="AD93" s="265" t="s">
        <v>1711</v>
      </c>
      <c r="AE93" s="265" t="s">
        <v>2225</v>
      </c>
      <c r="AF93" s="295"/>
      <c r="AG93" s="295"/>
      <c r="AH93" s="295"/>
      <c r="AI93" s="295"/>
      <c r="AJ93" s="295" t="s">
        <v>830</v>
      </c>
      <c r="AK93" s="295" t="s">
        <v>1180</v>
      </c>
      <c r="AL93" s="295"/>
      <c r="AM93" s="295"/>
      <c r="AN93" s="295"/>
      <c r="AO93" s="295"/>
      <c r="AP93" s="295"/>
      <c r="AQ93" s="295"/>
      <c r="AR93" s="295"/>
      <c r="AS93" s="295"/>
      <c r="AT93" s="295" t="s">
        <v>831</v>
      </c>
      <c r="AU93" s="295" t="s">
        <v>1180</v>
      </c>
      <c r="AV93" s="295"/>
      <c r="AW93" s="295"/>
      <c r="AX93" s="295"/>
      <c r="AY93" s="295"/>
      <c r="AZ93" s="295"/>
      <c r="BA93" s="295"/>
      <c r="BB93" s="295"/>
      <c r="BC93" s="295"/>
      <c r="BD93" s="295" t="s">
        <v>729</v>
      </c>
      <c r="BE93" s="295" t="s">
        <v>1180</v>
      </c>
      <c r="BF93" s="295"/>
      <c r="BG93" s="295"/>
      <c r="BH93" s="295"/>
      <c r="BI93" s="295"/>
      <c r="BJ93" s="295"/>
      <c r="BK93" s="295"/>
      <c r="BL93" s="295"/>
      <c r="BM93" s="295"/>
      <c r="BN93" s="230" t="s">
        <v>208</v>
      </c>
      <c r="BO93" s="230"/>
      <c r="BP93" s="230" t="s">
        <v>208</v>
      </c>
      <c r="BQ93" s="230" t="s">
        <v>208</v>
      </c>
      <c r="BR93" s="230" t="s">
        <v>208</v>
      </c>
      <c r="BS93" s="230" t="s">
        <v>208</v>
      </c>
      <c r="BT93" s="230" t="s">
        <v>208</v>
      </c>
      <c r="BU93" s="230"/>
      <c r="BV93" s="230"/>
      <c r="BW93" s="230"/>
      <c r="BX93" s="291" t="s">
        <v>2061</v>
      </c>
      <c r="BY93" s="61" t="s">
        <v>1281</v>
      </c>
      <c r="BZ93" s="372"/>
      <c r="CA93" s="198"/>
      <c r="CB93" s="198"/>
      <c r="CC93" s="198"/>
      <c r="CD93" s="198"/>
      <c r="CE93" s="198"/>
      <c r="CF93" s="198"/>
      <c r="CG93" s="199"/>
      <c r="CH93" s="199"/>
      <c r="CI93" s="60"/>
      <c r="CJ93" s="60"/>
      <c r="CK93" s="60"/>
      <c r="CL93" s="60"/>
      <c r="CM93" s="60"/>
      <c r="CN93" s="60"/>
      <c r="CO93" s="12"/>
      <c r="CP93" s="12"/>
      <c r="CQ93" s="12"/>
      <c r="CR93" s="12"/>
      <c r="CS93" s="12"/>
      <c r="CT93" s="12"/>
      <c r="CU93" s="12"/>
      <c r="DY93" s="413"/>
      <c r="DZ93" s="413"/>
      <c r="EA93" s="413"/>
      <c r="EB93" s="413"/>
    </row>
    <row r="94" spans="1:132" s="11" customFormat="1" ht="89.25" hidden="1" customHeight="1" x14ac:dyDescent="0.3">
      <c r="A94" s="253" t="s">
        <v>1274</v>
      </c>
      <c r="B94" s="13" t="s">
        <v>990</v>
      </c>
      <c r="C94" s="682"/>
      <c r="D94" s="682"/>
      <c r="E94" s="16"/>
      <c r="F94" s="682"/>
      <c r="G94" s="686"/>
      <c r="H94" s="696"/>
      <c r="I94" s="61"/>
      <c r="J94" s="61"/>
      <c r="K94" s="250"/>
      <c r="L94" s="250"/>
      <c r="M94" s="686"/>
      <c r="N94" s="694"/>
      <c r="O94" s="49" t="s">
        <v>1863</v>
      </c>
      <c r="P94" s="557" t="s">
        <v>834</v>
      </c>
      <c r="Q94" s="557"/>
      <c r="R94" s="557"/>
      <c r="S94" s="557"/>
      <c r="T94" s="537" t="s">
        <v>1925</v>
      </c>
      <c r="U94" s="61" t="s">
        <v>1636</v>
      </c>
      <c r="V94" s="250"/>
      <c r="W94" s="13" t="s">
        <v>14</v>
      </c>
      <c r="X94" s="80" t="s">
        <v>1926</v>
      </c>
      <c r="Y94" s="323" t="s">
        <v>2063</v>
      </c>
      <c r="Z94" s="295" t="s">
        <v>2226</v>
      </c>
      <c r="AA94" s="265" t="s">
        <v>2227</v>
      </c>
      <c r="AB94" s="265" t="s">
        <v>1712</v>
      </c>
      <c r="AC94" s="265"/>
      <c r="AD94" s="265" t="s">
        <v>2228</v>
      </c>
      <c r="AE94" s="265" t="s">
        <v>2229</v>
      </c>
      <c r="AF94" s="265"/>
      <c r="AG94" s="265"/>
      <c r="AH94" s="265"/>
      <c r="AI94" s="265"/>
      <c r="AJ94" s="295" t="s">
        <v>837</v>
      </c>
      <c r="AK94" s="295" t="s">
        <v>1182</v>
      </c>
      <c r="AL94" s="295"/>
      <c r="AM94" s="295"/>
      <c r="AN94" s="295"/>
      <c r="AO94" s="295"/>
      <c r="AP94" s="295"/>
      <c r="AQ94" s="295"/>
      <c r="AR94" s="295"/>
      <c r="AS94" s="295"/>
      <c r="AT94" s="295" t="s">
        <v>2230</v>
      </c>
      <c r="AU94" s="295" t="s">
        <v>1182</v>
      </c>
      <c r="AV94" s="295"/>
      <c r="AW94" s="295"/>
      <c r="AX94" s="295"/>
      <c r="AY94" s="295"/>
      <c r="AZ94" s="295"/>
      <c r="BA94" s="295"/>
      <c r="BB94" s="295"/>
      <c r="BC94" s="295"/>
      <c r="BD94" s="295" t="s">
        <v>2231</v>
      </c>
      <c r="BE94" s="295" t="s">
        <v>1182</v>
      </c>
      <c r="BF94" s="295"/>
      <c r="BG94" s="295"/>
      <c r="BH94" s="295"/>
      <c r="BI94" s="295"/>
      <c r="BJ94" s="295"/>
      <c r="BK94" s="295"/>
      <c r="BL94" s="295"/>
      <c r="BM94" s="295"/>
      <c r="BN94" s="241" t="s">
        <v>1838</v>
      </c>
      <c r="BO94" s="241"/>
      <c r="BP94" s="241"/>
      <c r="BQ94" s="241"/>
      <c r="BR94" s="241"/>
      <c r="BS94" s="241"/>
      <c r="BT94" s="241"/>
      <c r="BU94" s="241"/>
      <c r="BV94" s="241"/>
      <c r="BW94" s="241"/>
      <c r="BX94" s="291" t="s">
        <v>2061</v>
      </c>
      <c r="BY94" s="61" t="s">
        <v>1281</v>
      </c>
      <c r="BZ94" s="372"/>
      <c r="CA94" s="198"/>
      <c r="CB94" s="198"/>
      <c r="CC94" s="198"/>
      <c r="CD94" s="198"/>
      <c r="CE94" s="198"/>
      <c r="CF94" s="198"/>
      <c r="CG94" s="199"/>
      <c r="CH94" s="199"/>
      <c r="CI94" s="60"/>
      <c r="CJ94" s="60"/>
      <c r="CK94" s="60"/>
      <c r="CL94" s="60"/>
      <c r="CM94" s="60"/>
      <c r="CN94" s="60"/>
      <c r="CO94" s="12"/>
      <c r="CP94" s="12"/>
      <c r="CQ94" s="12"/>
      <c r="CR94" s="12"/>
      <c r="CS94" s="12"/>
      <c r="CT94" s="12"/>
      <c r="CU94" s="12"/>
      <c r="DY94" s="413"/>
      <c r="DZ94" s="413"/>
      <c r="EA94" s="413"/>
      <c r="EB94" s="413"/>
    </row>
    <row r="95" spans="1:132" s="11" customFormat="1" ht="93" hidden="1" customHeight="1" x14ac:dyDescent="0.3">
      <c r="A95" s="32" t="s">
        <v>1274</v>
      </c>
      <c r="B95" s="13" t="s">
        <v>990</v>
      </c>
      <c r="C95" s="682"/>
      <c r="D95" s="682"/>
      <c r="E95" s="13"/>
      <c r="F95" s="682"/>
      <c r="G95" s="749" t="s">
        <v>798</v>
      </c>
      <c r="H95" s="749" t="s">
        <v>1806</v>
      </c>
      <c r="I95" s="239" t="s">
        <v>1396</v>
      </c>
      <c r="J95" s="291"/>
      <c r="K95" s="244"/>
      <c r="L95" s="244"/>
      <c r="M95" s="684" t="s">
        <v>2064</v>
      </c>
      <c r="N95" s="693" t="s">
        <v>2065</v>
      </c>
      <c r="O95" s="701" t="s">
        <v>479</v>
      </c>
      <c r="P95" s="165"/>
      <c r="Q95" s="165" t="s">
        <v>480</v>
      </c>
      <c r="R95" s="537"/>
      <c r="S95" s="574" t="s">
        <v>478</v>
      </c>
      <c r="T95" s="574" t="s">
        <v>1906</v>
      </c>
      <c r="U95" s="291" t="s">
        <v>297</v>
      </c>
      <c r="V95" s="244"/>
      <c r="W95" s="291" t="s">
        <v>176</v>
      </c>
      <c r="X95" s="230" t="s">
        <v>1819</v>
      </c>
      <c r="Y95" s="230" t="s">
        <v>1846</v>
      </c>
      <c r="Z95" s="230" t="s">
        <v>483</v>
      </c>
      <c r="AA95" s="230" t="s">
        <v>1478</v>
      </c>
      <c r="AB95" s="230" t="s">
        <v>1698</v>
      </c>
      <c r="AC95" s="230"/>
      <c r="AD95" s="230" t="s">
        <v>1782</v>
      </c>
      <c r="AE95" s="230" t="s">
        <v>1783</v>
      </c>
      <c r="AF95" s="230"/>
      <c r="AG95" s="230"/>
      <c r="AH95" s="230"/>
      <c r="AI95" s="230"/>
      <c r="AJ95" s="241" t="s">
        <v>484</v>
      </c>
      <c r="AK95" s="301" t="s">
        <v>1479</v>
      </c>
      <c r="AL95" s="241"/>
      <c r="AM95" s="241"/>
      <c r="AN95" s="241"/>
      <c r="AO95" s="241"/>
      <c r="AP95" s="241"/>
      <c r="AQ95" s="241"/>
      <c r="AR95" s="241"/>
      <c r="AS95" s="241"/>
      <c r="AT95" s="241" t="s">
        <v>597</v>
      </c>
      <c r="AU95" s="301" t="s">
        <v>1480</v>
      </c>
      <c r="AV95" s="241"/>
      <c r="AW95" s="241"/>
      <c r="AX95" s="241"/>
      <c r="AY95" s="241"/>
      <c r="AZ95" s="241"/>
      <c r="BA95" s="241"/>
      <c r="BB95" s="241"/>
      <c r="BC95" s="241"/>
      <c r="BD95" s="241" t="s">
        <v>485</v>
      </c>
      <c r="BE95" s="301" t="s">
        <v>1481</v>
      </c>
      <c r="BF95" s="241"/>
      <c r="BG95" s="241"/>
      <c r="BH95" s="241"/>
      <c r="BI95" s="241"/>
      <c r="BJ95" s="241"/>
      <c r="BK95" s="241"/>
      <c r="BL95" s="241"/>
      <c r="BM95" s="241"/>
      <c r="BN95" s="230" t="s">
        <v>1847</v>
      </c>
      <c r="BO95" s="230"/>
      <c r="BP95" s="230"/>
      <c r="BQ95" s="230"/>
      <c r="BR95" s="230"/>
      <c r="BS95" s="230"/>
      <c r="BT95" s="230"/>
      <c r="BU95" s="241"/>
      <c r="BV95" s="241"/>
      <c r="BW95" s="230"/>
      <c r="BX95" s="291" t="s">
        <v>2066</v>
      </c>
      <c r="BY95" s="291" t="s">
        <v>1280</v>
      </c>
      <c r="BZ95" s="367"/>
      <c r="CA95" s="193"/>
      <c r="CB95" s="193"/>
      <c r="CC95" s="193"/>
      <c r="CD95" s="193"/>
      <c r="CE95" s="193"/>
      <c r="CF95" s="193"/>
      <c r="CG95" s="194"/>
      <c r="CH95" s="194"/>
      <c r="CI95" s="12"/>
      <c r="CJ95" s="12"/>
      <c r="CK95" s="12"/>
      <c r="CL95" s="12"/>
      <c r="CM95" s="12"/>
      <c r="CN95" s="12"/>
      <c r="CO95" s="12"/>
      <c r="CP95" s="12"/>
      <c r="CQ95" s="12"/>
      <c r="CR95" s="12"/>
      <c r="CS95" s="12"/>
      <c r="CT95" s="12"/>
      <c r="CU95" s="12"/>
      <c r="DY95" s="413"/>
      <c r="DZ95" s="413"/>
      <c r="EA95" s="413"/>
      <c r="EB95" s="413"/>
    </row>
    <row r="96" spans="1:132" s="11" customFormat="1" ht="60" hidden="1" customHeight="1" x14ac:dyDescent="0.3">
      <c r="A96" s="32"/>
      <c r="B96" s="13"/>
      <c r="C96" s="682"/>
      <c r="D96" s="682"/>
      <c r="E96" s="13"/>
      <c r="F96" s="682"/>
      <c r="G96" s="750"/>
      <c r="H96" s="750"/>
      <c r="I96" s="239"/>
      <c r="J96" s="291"/>
      <c r="K96" s="244"/>
      <c r="L96" s="244"/>
      <c r="M96" s="686"/>
      <c r="N96" s="694"/>
      <c r="O96" s="701"/>
      <c r="P96" s="165"/>
      <c r="Q96" s="165"/>
      <c r="R96" s="537"/>
      <c r="S96" s="574"/>
      <c r="T96" s="574" t="s">
        <v>1905</v>
      </c>
      <c r="U96" s="291"/>
      <c r="V96" s="244"/>
      <c r="W96" s="291" t="s">
        <v>176</v>
      </c>
      <c r="X96" s="230" t="s">
        <v>1818</v>
      </c>
      <c r="Y96" s="230">
        <v>350</v>
      </c>
      <c r="Z96" s="230"/>
      <c r="AA96" s="230"/>
      <c r="AB96" s="230"/>
      <c r="AC96" s="230"/>
      <c r="AD96" s="230"/>
      <c r="AE96" s="230"/>
      <c r="AF96" s="230"/>
      <c r="AG96" s="230"/>
      <c r="AH96" s="230"/>
      <c r="AI96" s="230"/>
      <c r="AJ96" s="241"/>
      <c r="AK96" s="301"/>
      <c r="AL96" s="241"/>
      <c r="AM96" s="241"/>
      <c r="AN96" s="241"/>
      <c r="AO96" s="241"/>
      <c r="AP96" s="241"/>
      <c r="AQ96" s="241"/>
      <c r="AR96" s="241"/>
      <c r="AS96" s="241"/>
      <c r="AT96" s="241"/>
      <c r="AU96" s="301"/>
      <c r="AV96" s="241"/>
      <c r="AW96" s="241"/>
      <c r="AX96" s="241"/>
      <c r="AY96" s="241"/>
      <c r="AZ96" s="241"/>
      <c r="BA96" s="241"/>
      <c r="BB96" s="241"/>
      <c r="BC96" s="241"/>
      <c r="BD96" s="241"/>
      <c r="BE96" s="301"/>
      <c r="BF96" s="241"/>
      <c r="BG96" s="241"/>
      <c r="BH96" s="241"/>
      <c r="BI96" s="241"/>
      <c r="BJ96" s="241"/>
      <c r="BK96" s="241"/>
      <c r="BL96" s="241"/>
      <c r="BM96" s="241"/>
      <c r="BN96" s="230">
        <v>350</v>
      </c>
      <c r="BO96" s="230"/>
      <c r="BP96" s="230"/>
      <c r="BQ96" s="230"/>
      <c r="BR96" s="230"/>
      <c r="BS96" s="302"/>
      <c r="BT96" s="302"/>
      <c r="BU96" s="241"/>
      <c r="BV96" s="241"/>
      <c r="BW96" s="230"/>
      <c r="BX96" s="291" t="s">
        <v>2066</v>
      </c>
      <c r="BY96" s="291"/>
      <c r="BZ96" s="367"/>
      <c r="CA96" s="193"/>
      <c r="CB96" s="193"/>
      <c r="CC96" s="193"/>
      <c r="CD96" s="193"/>
      <c r="CE96" s="193"/>
      <c r="CF96" s="193"/>
      <c r="CG96" s="194"/>
      <c r="CH96" s="194"/>
      <c r="CI96" s="12"/>
      <c r="CJ96" s="12"/>
      <c r="CK96" s="12"/>
      <c r="CL96" s="12"/>
      <c r="CM96" s="12"/>
      <c r="CN96" s="12"/>
      <c r="CO96" s="12"/>
      <c r="CP96" s="12"/>
      <c r="CQ96" s="12"/>
      <c r="CR96" s="12"/>
      <c r="CS96" s="12"/>
      <c r="CT96" s="12"/>
      <c r="CU96" s="12"/>
      <c r="DY96" s="413"/>
      <c r="DZ96" s="413"/>
      <c r="EA96" s="413"/>
      <c r="EB96" s="413"/>
    </row>
    <row r="97" spans="1:132" s="11" customFormat="1" ht="145.5" hidden="1" customHeight="1" x14ac:dyDescent="0.3">
      <c r="A97" s="32" t="s">
        <v>1274</v>
      </c>
      <c r="B97" s="13" t="s">
        <v>990</v>
      </c>
      <c r="C97" s="682"/>
      <c r="D97" s="682"/>
      <c r="E97" s="13"/>
      <c r="F97" s="682"/>
      <c r="G97" s="687" t="s">
        <v>1829</v>
      </c>
      <c r="H97" s="687" t="s">
        <v>1807</v>
      </c>
      <c r="I97" s="291" t="s">
        <v>2232</v>
      </c>
      <c r="J97" s="291"/>
      <c r="K97" s="244"/>
      <c r="L97" s="244"/>
      <c r="M97" s="684" t="s">
        <v>2067</v>
      </c>
      <c r="N97" s="693" t="s">
        <v>2233</v>
      </c>
      <c r="O97" s="697" t="s">
        <v>1824</v>
      </c>
      <c r="P97" s="537"/>
      <c r="Q97" s="537" t="s">
        <v>2234</v>
      </c>
      <c r="R97" s="537"/>
      <c r="S97" s="574" t="s">
        <v>299</v>
      </c>
      <c r="T97" s="574" t="s">
        <v>1817</v>
      </c>
      <c r="U97" s="291" t="s">
        <v>489</v>
      </c>
      <c r="V97" s="244"/>
      <c r="W97" s="291" t="s">
        <v>176</v>
      </c>
      <c r="X97" s="230" t="s">
        <v>1959</v>
      </c>
      <c r="Y97" s="303">
        <v>50000000</v>
      </c>
      <c r="Z97" s="303">
        <v>5000000</v>
      </c>
      <c r="AA97" s="303" t="s">
        <v>1482</v>
      </c>
      <c r="AB97" s="230" t="s">
        <v>1699</v>
      </c>
      <c r="AC97" s="230"/>
      <c r="AD97" s="230"/>
      <c r="AE97" s="230"/>
      <c r="AF97" s="230"/>
      <c r="AG97" s="230"/>
      <c r="AH97" s="230"/>
      <c r="AI97" s="230"/>
      <c r="AJ97" s="303">
        <v>25000000</v>
      </c>
      <c r="AK97" s="304" t="s">
        <v>1483</v>
      </c>
      <c r="AL97" s="230"/>
      <c r="AM97" s="230"/>
      <c r="AN97" s="230"/>
      <c r="AO97" s="230"/>
      <c r="AP97" s="230"/>
      <c r="AQ97" s="230"/>
      <c r="AR97" s="230"/>
      <c r="AS97" s="230"/>
      <c r="AT97" s="303">
        <v>30000000</v>
      </c>
      <c r="AU97" s="304" t="s">
        <v>1483</v>
      </c>
      <c r="AV97" s="230"/>
      <c r="AW97" s="230"/>
      <c r="AX97" s="230"/>
      <c r="AY97" s="230"/>
      <c r="AZ97" s="230"/>
      <c r="BA97" s="230"/>
      <c r="BB97" s="230"/>
      <c r="BC97" s="230"/>
      <c r="BD97" s="303">
        <v>50000000</v>
      </c>
      <c r="BE97" s="304" t="s">
        <v>1483</v>
      </c>
      <c r="BF97" s="230"/>
      <c r="BG97" s="230"/>
      <c r="BH97" s="230"/>
      <c r="BI97" s="230"/>
      <c r="BJ97" s="230"/>
      <c r="BK97" s="230"/>
      <c r="BL97" s="230"/>
      <c r="BM97" s="230"/>
      <c r="BN97" s="303">
        <v>50000000</v>
      </c>
      <c r="BO97" s="303"/>
      <c r="BP97" s="303"/>
      <c r="BQ97" s="303"/>
      <c r="BR97" s="303"/>
      <c r="BS97" s="305"/>
      <c r="BT97" s="305"/>
      <c r="BU97" s="241"/>
      <c r="BV97" s="241"/>
      <c r="BW97" s="303"/>
      <c r="BX97" s="291" t="s">
        <v>2066</v>
      </c>
      <c r="BY97" s="291" t="s">
        <v>1280</v>
      </c>
      <c r="BZ97" s="367"/>
      <c r="CA97" s="193"/>
      <c r="CB97" s="193"/>
      <c r="CC97" s="193"/>
      <c r="CD97" s="193"/>
      <c r="CE97" s="193"/>
      <c r="CF97" s="193"/>
      <c r="CG97" s="194"/>
      <c r="CH97" s="194"/>
      <c r="CI97" s="12"/>
      <c r="CJ97" s="12"/>
      <c r="CK97" s="12"/>
      <c r="CL97" s="12"/>
      <c r="CM97" s="12"/>
      <c r="CN97" s="12"/>
      <c r="CO97" s="12"/>
      <c r="CP97" s="12"/>
      <c r="CQ97" s="12"/>
      <c r="CR97" s="12"/>
      <c r="CS97" s="12"/>
      <c r="CT97" s="12"/>
      <c r="CU97" s="12"/>
      <c r="DY97" s="413"/>
      <c r="DZ97" s="413"/>
      <c r="EA97" s="413"/>
      <c r="EB97" s="413"/>
    </row>
    <row r="98" spans="1:132" s="11" customFormat="1" ht="78" hidden="1" customHeight="1" x14ac:dyDescent="0.3">
      <c r="A98" s="32"/>
      <c r="B98" s="13" t="s">
        <v>990</v>
      </c>
      <c r="C98" s="683"/>
      <c r="D98" s="683"/>
      <c r="E98" s="13"/>
      <c r="F98" s="683"/>
      <c r="G98" s="688"/>
      <c r="H98" s="688"/>
      <c r="I98" s="291"/>
      <c r="J98" s="291"/>
      <c r="K98" s="244"/>
      <c r="L98" s="244"/>
      <c r="M98" s="686"/>
      <c r="N98" s="694"/>
      <c r="O98" s="694"/>
      <c r="P98" s="537"/>
      <c r="Q98" s="537"/>
      <c r="R98" s="537"/>
      <c r="S98" s="574"/>
      <c r="T98" s="165" t="s">
        <v>1113</v>
      </c>
      <c r="U98" s="192"/>
      <c r="V98" s="192"/>
      <c r="W98" s="18" t="s">
        <v>1649</v>
      </c>
      <c r="X98" s="230">
        <v>0</v>
      </c>
      <c r="Y98" s="258" t="s">
        <v>1272</v>
      </c>
      <c r="Z98" s="258">
        <v>0</v>
      </c>
      <c r="AA98" s="258">
        <v>0</v>
      </c>
      <c r="AB98" s="258"/>
      <c r="AC98" s="258"/>
      <c r="AD98" s="258"/>
      <c r="AE98" s="258"/>
      <c r="AF98" s="258"/>
      <c r="AG98" s="258"/>
      <c r="AH98" s="258"/>
      <c r="AI98" s="258"/>
      <c r="AJ98" s="258">
        <v>0</v>
      </c>
      <c r="AK98" s="258">
        <v>0</v>
      </c>
      <c r="AL98" s="258"/>
      <c r="AM98" s="258"/>
      <c r="AN98" s="258"/>
      <c r="AO98" s="258"/>
      <c r="AP98" s="258"/>
      <c r="AQ98" s="258"/>
      <c r="AR98" s="258"/>
      <c r="AS98" s="258"/>
      <c r="AT98" s="258">
        <v>0</v>
      </c>
      <c r="AU98" s="258">
        <v>0</v>
      </c>
      <c r="AV98" s="258"/>
      <c r="AW98" s="258"/>
      <c r="AX98" s="258"/>
      <c r="AY98" s="258"/>
      <c r="AZ98" s="258"/>
      <c r="BA98" s="258"/>
      <c r="BB98" s="258"/>
      <c r="BC98" s="258"/>
      <c r="BD98" s="258">
        <v>0</v>
      </c>
      <c r="BE98" s="258">
        <v>0</v>
      </c>
      <c r="BF98" s="258"/>
      <c r="BG98" s="258"/>
      <c r="BH98" s="258"/>
      <c r="BI98" s="258"/>
      <c r="BJ98" s="258"/>
      <c r="BK98" s="258"/>
      <c r="BL98" s="258"/>
      <c r="BM98" s="258"/>
      <c r="BN98" s="258" t="s">
        <v>1272</v>
      </c>
      <c r="BO98" s="258"/>
      <c r="BP98" s="17"/>
      <c r="BQ98" s="17"/>
      <c r="BR98" s="17"/>
      <c r="BS98" s="17"/>
      <c r="BT98" s="17"/>
      <c r="BU98" s="389"/>
      <c r="BV98" s="389"/>
      <c r="BW98" s="258"/>
      <c r="BX98" s="291" t="s">
        <v>2066</v>
      </c>
      <c r="BY98" s="13" t="s">
        <v>1280</v>
      </c>
      <c r="BZ98" s="367"/>
      <c r="CA98" s="193"/>
      <c r="CB98" s="193"/>
      <c r="CC98" s="193"/>
      <c r="CD98" s="193"/>
      <c r="CE98" s="193"/>
      <c r="CF98" s="193"/>
      <c r="CG98" s="194"/>
      <c r="CH98" s="194"/>
      <c r="CI98" s="12"/>
      <c r="CJ98" s="12"/>
      <c r="CK98" s="12"/>
      <c r="CL98" s="12"/>
      <c r="CM98" s="12"/>
      <c r="CN98" s="12"/>
      <c r="CO98" s="12"/>
      <c r="CP98" s="12"/>
      <c r="CQ98" s="12"/>
      <c r="CR98" s="12"/>
      <c r="CS98" s="12"/>
      <c r="CT98" s="12"/>
      <c r="CU98" s="12"/>
      <c r="DY98" s="413"/>
      <c r="DZ98" s="413"/>
      <c r="EA98" s="413"/>
      <c r="EB98" s="413"/>
    </row>
    <row r="99" spans="1:132" s="11" customFormat="1" ht="166.5" hidden="1" customHeight="1" x14ac:dyDescent="0.3">
      <c r="A99" s="32"/>
      <c r="B99" s="13"/>
      <c r="C99" s="681" t="s">
        <v>2108</v>
      </c>
      <c r="D99" s="681" t="s">
        <v>1907</v>
      </c>
      <c r="E99" s="13"/>
      <c r="F99" s="678" t="s">
        <v>2057</v>
      </c>
      <c r="G99" s="689"/>
      <c r="H99" s="688"/>
      <c r="I99" s="291"/>
      <c r="J99" s="291"/>
      <c r="K99" s="244"/>
      <c r="L99" s="244"/>
      <c r="M99" s="32" t="s">
        <v>2067</v>
      </c>
      <c r="N99" s="693" t="s">
        <v>2233</v>
      </c>
      <c r="O99" s="288" t="s">
        <v>1824</v>
      </c>
      <c r="P99" s="537"/>
      <c r="Q99" s="537"/>
      <c r="R99" s="537"/>
      <c r="S99" s="574"/>
      <c r="T99" s="165" t="s">
        <v>2027</v>
      </c>
      <c r="U99" s="192"/>
      <c r="V99" s="192"/>
      <c r="W99" s="18" t="s">
        <v>1649</v>
      </c>
      <c r="X99" s="287">
        <v>0.4</v>
      </c>
      <c r="Y99" s="287">
        <v>0.35</v>
      </c>
      <c r="Z99" s="287">
        <v>0.02</v>
      </c>
      <c r="AA99" s="258">
        <v>0</v>
      </c>
      <c r="AB99" s="258"/>
      <c r="AC99" s="258"/>
      <c r="AD99" s="258"/>
      <c r="AE99" s="258"/>
      <c r="AF99" s="258"/>
      <c r="AG99" s="258"/>
      <c r="AH99" s="258"/>
      <c r="AI99" s="258"/>
      <c r="AJ99" s="287">
        <v>0.03</v>
      </c>
      <c r="AK99" s="258">
        <v>0</v>
      </c>
      <c r="AL99" s="258"/>
      <c r="AM99" s="258"/>
      <c r="AN99" s="258"/>
      <c r="AO99" s="258"/>
      <c r="AP99" s="258"/>
      <c r="AQ99" s="258"/>
      <c r="AR99" s="258"/>
      <c r="AS99" s="258"/>
      <c r="AT99" s="287">
        <v>0.04</v>
      </c>
      <c r="AU99" s="258">
        <v>0</v>
      </c>
      <c r="AV99" s="258"/>
      <c r="AW99" s="258"/>
      <c r="AX99" s="258"/>
      <c r="AY99" s="258"/>
      <c r="AZ99" s="258"/>
      <c r="BA99" s="258"/>
      <c r="BB99" s="258"/>
      <c r="BC99" s="258"/>
      <c r="BD99" s="287">
        <v>0.05</v>
      </c>
      <c r="BE99" s="258">
        <v>0</v>
      </c>
      <c r="BF99" s="258"/>
      <c r="BG99" s="258"/>
      <c r="BH99" s="258"/>
      <c r="BI99" s="258"/>
      <c r="BJ99" s="258"/>
      <c r="BK99" s="258"/>
      <c r="BL99" s="258"/>
      <c r="BM99" s="258"/>
      <c r="BN99" s="241" t="s">
        <v>208</v>
      </c>
      <c r="BO99" s="241"/>
      <c r="BP99" s="241" t="s">
        <v>208</v>
      </c>
      <c r="BQ99" s="241" t="s">
        <v>208</v>
      </c>
      <c r="BR99" s="241" t="s">
        <v>208</v>
      </c>
      <c r="BS99" s="241" t="s">
        <v>208</v>
      </c>
      <c r="BT99" s="241" t="s">
        <v>208</v>
      </c>
      <c r="BU99" s="241"/>
      <c r="BV99" s="241"/>
      <c r="BW99" s="241"/>
      <c r="BX99" s="291" t="s">
        <v>2066</v>
      </c>
      <c r="BY99" s="13" t="s">
        <v>1280</v>
      </c>
      <c r="BZ99" s="367"/>
      <c r="CA99" s="193"/>
      <c r="CB99" s="193"/>
      <c r="CC99" s="193"/>
      <c r="CD99" s="193"/>
      <c r="CE99" s="193"/>
      <c r="CF99" s="193"/>
      <c r="CG99" s="194"/>
      <c r="CH99" s="194"/>
      <c r="CI99" s="12"/>
      <c r="CJ99" s="12"/>
      <c r="CK99" s="12"/>
      <c r="CL99" s="12"/>
      <c r="CM99" s="12"/>
      <c r="CN99" s="12"/>
      <c r="CO99" s="12"/>
      <c r="CP99" s="12"/>
      <c r="CQ99" s="12"/>
      <c r="CR99" s="12"/>
      <c r="CS99" s="12"/>
      <c r="CT99" s="12"/>
      <c r="CU99" s="12"/>
      <c r="DY99" s="413"/>
      <c r="DZ99" s="413"/>
      <c r="EA99" s="413"/>
      <c r="EB99" s="413"/>
    </row>
    <row r="100" spans="1:132" s="11" customFormat="1" ht="72.75" hidden="1" customHeight="1" x14ac:dyDescent="0.3">
      <c r="A100" s="32" t="s">
        <v>1274</v>
      </c>
      <c r="B100" s="13" t="s">
        <v>990</v>
      </c>
      <c r="C100" s="682"/>
      <c r="D100" s="682"/>
      <c r="E100" s="13"/>
      <c r="F100" s="679"/>
      <c r="G100" s="687" t="s">
        <v>646</v>
      </c>
      <c r="H100" s="688"/>
      <c r="I100" s="291" t="s">
        <v>490</v>
      </c>
      <c r="J100" s="291"/>
      <c r="K100" s="244"/>
      <c r="L100" s="244"/>
      <c r="M100" s="708" t="s">
        <v>2068</v>
      </c>
      <c r="N100" s="694"/>
      <c r="O100" s="698" t="s">
        <v>1862</v>
      </c>
      <c r="P100" s="537"/>
      <c r="Q100" s="565" t="s">
        <v>649</v>
      </c>
      <c r="R100" s="537"/>
      <c r="S100" s="537" t="s">
        <v>650</v>
      </c>
      <c r="T100" s="537" t="s">
        <v>56</v>
      </c>
      <c r="U100" s="291" t="s">
        <v>651</v>
      </c>
      <c r="V100" s="244"/>
      <c r="W100" s="291" t="s">
        <v>14</v>
      </c>
      <c r="X100" s="241" t="s">
        <v>804</v>
      </c>
      <c r="Y100" s="241" t="s">
        <v>1960</v>
      </c>
      <c r="Z100" s="241" t="s">
        <v>491</v>
      </c>
      <c r="AA100" s="241" t="s">
        <v>652</v>
      </c>
      <c r="AB100" s="241" t="s">
        <v>1700</v>
      </c>
      <c r="AC100" s="241"/>
      <c r="AD100" s="241"/>
      <c r="AE100" s="241"/>
      <c r="AF100" s="241"/>
      <c r="AG100" s="241"/>
      <c r="AH100" s="241"/>
      <c r="AI100" s="241"/>
      <c r="AJ100" s="241" t="s">
        <v>653</v>
      </c>
      <c r="AK100" s="241" t="s">
        <v>654</v>
      </c>
      <c r="AL100" s="241"/>
      <c r="AM100" s="241"/>
      <c r="AN100" s="241"/>
      <c r="AO100" s="241"/>
      <c r="AP100" s="241"/>
      <c r="AQ100" s="241"/>
      <c r="AR100" s="241"/>
      <c r="AS100" s="241"/>
      <c r="AT100" s="241" t="s">
        <v>655</v>
      </c>
      <c r="AU100" s="241" t="s">
        <v>656</v>
      </c>
      <c r="AV100" s="241"/>
      <c r="AW100" s="241"/>
      <c r="AX100" s="241"/>
      <c r="AY100" s="241"/>
      <c r="AZ100" s="241"/>
      <c r="BA100" s="241"/>
      <c r="BB100" s="241"/>
      <c r="BC100" s="241"/>
      <c r="BD100" s="241">
        <v>1000</v>
      </c>
      <c r="BE100" s="241" t="s">
        <v>657</v>
      </c>
      <c r="BF100" s="241"/>
      <c r="BG100" s="241"/>
      <c r="BH100" s="241"/>
      <c r="BI100" s="241"/>
      <c r="BJ100" s="241"/>
      <c r="BK100" s="241"/>
      <c r="BL100" s="241"/>
      <c r="BM100" s="241"/>
      <c r="BN100" s="241" t="s">
        <v>1961</v>
      </c>
      <c r="BO100" s="241"/>
      <c r="BP100" s="291"/>
      <c r="BQ100" s="291"/>
      <c r="BR100" s="291"/>
      <c r="BS100" s="223"/>
      <c r="BT100" s="223"/>
      <c r="BU100" s="391"/>
      <c r="BV100" s="391"/>
      <c r="BW100" s="241"/>
      <c r="BX100" s="291" t="s">
        <v>2066</v>
      </c>
      <c r="BY100" s="291" t="s">
        <v>1280</v>
      </c>
      <c r="BZ100" s="367"/>
      <c r="CA100" s="193"/>
      <c r="CB100" s="193"/>
      <c r="CC100" s="193"/>
      <c r="CD100" s="193"/>
      <c r="CE100" s="193"/>
      <c r="CF100" s="193"/>
      <c r="CG100" s="194"/>
      <c r="CH100" s="194"/>
      <c r="CI100" s="12"/>
      <c r="CJ100" s="12"/>
      <c r="CK100" s="12"/>
      <c r="CL100" s="12"/>
      <c r="CM100" s="12"/>
      <c r="CN100" s="12"/>
      <c r="CO100" s="12"/>
      <c r="CP100" s="12"/>
      <c r="CQ100" s="12"/>
      <c r="CR100" s="12"/>
      <c r="CS100" s="12"/>
      <c r="CT100" s="12"/>
      <c r="CU100" s="12"/>
      <c r="DY100" s="413"/>
      <c r="DZ100" s="413"/>
      <c r="EA100" s="413"/>
      <c r="EB100" s="413"/>
    </row>
    <row r="101" spans="1:132" s="11" customFormat="1" ht="105.75" hidden="1" customHeight="1" x14ac:dyDescent="0.3">
      <c r="A101" s="32" t="s">
        <v>1274</v>
      </c>
      <c r="B101" s="13" t="s">
        <v>990</v>
      </c>
      <c r="C101" s="682"/>
      <c r="D101" s="682"/>
      <c r="E101" s="13"/>
      <c r="F101" s="679"/>
      <c r="G101" s="688"/>
      <c r="H101" s="688"/>
      <c r="I101" s="291"/>
      <c r="J101" s="291"/>
      <c r="K101" s="244"/>
      <c r="L101" s="244"/>
      <c r="M101" s="709"/>
      <c r="N101" s="694"/>
      <c r="O101" s="694"/>
      <c r="P101" s="537"/>
      <c r="Q101" s="537" t="s">
        <v>1626</v>
      </c>
      <c r="R101" s="537"/>
      <c r="S101" s="537" t="s">
        <v>1306</v>
      </c>
      <c r="T101" s="49" t="s">
        <v>1927</v>
      </c>
      <c r="U101" s="380"/>
      <c r="V101" s="13"/>
      <c r="W101" s="13" t="s">
        <v>14</v>
      </c>
      <c r="X101" s="80" t="s">
        <v>1964</v>
      </c>
      <c r="Y101" s="80" t="s">
        <v>1962</v>
      </c>
      <c r="Z101" s="80">
        <v>0</v>
      </c>
      <c r="AA101" s="80" t="s">
        <v>1485</v>
      </c>
      <c r="AB101" s="80">
        <v>0</v>
      </c>
      <c r="AC101" s="80"/>
      <c r="AD101" s="80"/>
      <c r="AE101" s="80"/>
      <c r="AF101" s="80"/>
      <c r="AG101" s="80"/>
      <c r="AH101" s="80"/>
      <c r="AI101" s="80"/>
      <c r="AJ101" s="80">
        <v>0</v>
      </c>
      <c r="AK101" s="80" t="s">
        <v>1485</v>
      </c>
      <c r="AL101" s="80"/>
      <c r="AM101" s="80"/>
      <c r="AN101" s="80"/>
      <c r="AO101" s="80"/>
      <c r="AP101" s="80"/>
      <c r="AQ101" s="80"/>
      <c r="AR101" s="80"/>
      <c r="AS101" s="80"/>
      <c r="AT101" s="80">
        <v>200</v>
      </c>
      <c r="AU101" s="80" t="s">
        <v>1485</v>
      </c>
      <c r="AV101" s="80"/>
      <c r="AW101" s="80"/>
      <c r="AX101" s="80"/>
      <c r="AY101" s="80"/>
      <c r="AZ101" s="80"/>
      <c r="BA101" s="80"/>
      <c r="BB101" s="80"/>
      <c r="BC101" s="80"/>
      <c r="BD101" s="80" t="s">
        <v>492</v>
      </c>
      <c r="BE101" s="80" t="s">
        <v>1485</v>
      </c>
      <c r="BF101" s="80"/>
      <c r="BG101" s="80"/>
      <c r="BH101" s="80"/>
      <c r="BI101" s="80"/>
      <c r="BJ101" s="80"/>
      <c r="BK101" s="80"/>
      <c r="BL101" s="80"/>
      <c r="BM101" s="80"/>
      <c r="BN101" s="80" t="s">
        <v>1963</v>
      </c>
      <c r="BO101" s="80"/>
      <c r="BP101" s="291"/>
      <c r="BQ101" s="291"/>
      <c r="BR101" s="291"/>
      <c r="BS101" s="223"/>
      <c r="BT101" s="223"/>
      <c r="BU101" s="391"/>
      <c r="BV101" s="391"/>
      <c r="BW101" s="241"/>
      <c r="BX101" s="291" t="s">
        <v>2066</v>
      </c>
      <c r="BY101" s="291" t="s">
        <v>1494</v>
      </c>
      <c r="BZ101" s="367"/>
      <c r="CA101" s="193"/>
      <c r="CB101" s="193"/>
      <c r="CC101" s="193"/>
      <c r="CD101" s="193"/>
      <c r="CE101" s="193"/>
      <c r="CF101" s="193"/>
      <c r="CG101" s="194"/>
      <c r="CH101" s="194"/>
      <c r="CI101" s="12"/>
      <c r="CJ101" s="12"/>
      <c r="CK101" s="12"/>
      <c r="CL101" s="12"/>
      <c r="CM101" s="12"/>
      <c r="CN101" s="12"/>
      <c r="CO101" s="12"/>
      <c r="CP101" s="12"/>
      <c r="CQ101" s="12"/>
      <c r="CR101" s="12"/>
      <c r="CS101" s="12"/>
      <c r="CT101" s="12"/>
      <c r="CU101" s="12"/>
      <c r="DY101" s="413"/>
      <c r="DZ101" s="413"/>
      <c r="EA101" s="413"/>
      <c r="EB101" s="413"/>
    </row>
    <row r="102" spans="1:132" s="11" customFormat="1" ht="48.75" hidden="1" customHeight="1" x14ac:dyDescent="0.3">
      <c r="A102" s="32"/>
      <c r="B102" s="13"/>
      <c r="C102" s="682"/>
      <c r="D102" s="682"/>
      <c r="E102" s="13"/>
      <c r="F102" s="679"/>
      <c r="G102" s="689"/>
      <c r="H102" s="689"/>
      <c r="I102" s="291"/>
      <c r="J102" s="291"/>
      <c r="K102" s="244"/>
      <c r="L102" s="244"/>
      <c r="M102" s="710"/>
      <c r="N102" s="694"/>
      <c r="O102" s="694"/>
      <c r="P102" s="537"/>
      <c r="Q102" s="537"/>
      <c r="R102" s="537"/>
      <c r="S102" s="537"/>
      <c r="T102" s="49" t="s">
        <v>1857</v>
      </c>
      <c r="U102" s="291" t="s">
        <v>2235</v>
      </c>
      <c r="V102" s="244"/>
      <c r="W102" s="13" t="s">
        <v>14</v>
      </c>
      <c r="X102" s="381"/>
      <c r="Y102" s="80">
        <v>494</v>
      </c>
      <c r="Z102" s="80"/>
      <c r="AA102" s="80"/>
      <c r="AB102" s="80"/>
      <c r="AC102" s="80"/>
      <c r="AD102" s="80"/>
      <c r="AE102" s="80"/>
      <c r="AF102" s="80"/>
      <c r="AG102" s="80"/>
      <c r="AH102" s="80"/>
      <c r="AI102" s="80"/>
      <c r="AJ102" s="80"/>
      <c r="AK102" s="80"/>
      <c r="AL102" s="80"/>
      <c r="AM102" s="80"/>
      <c r="AN102" s="80"/>
      <c r="AO102" s="80"/>
      <c r="AP102" s="80"/>
      <c r="AQ102" s="80"/>
      <c r="AR102" s="80"/>
      <c r="AS102" s="80"/>
      <c r="AT102" s="80"/>
      <c r="AU102" s="80"/>
      <c r="AV102" s="80"/>
      <c r="AW102" s="80"/>
      <c r="AX102" s="80"/>
      <c r="AY102" s="80"/>
      <c r="AZ102" s="80"/>
      <c r="BA102" s="80"/>
      <c r="BB102" s="80"/>
      <c r="BC102" s="80"/>
      <c r="BD102" s="80"/>
      <c r="BE102" s="80"/>
      <c r="BF102" s="80"/>
      <c r="BG102" s="80"/>
      <c r="BH102" s="80"/>
      <c r="BI102" s="80"/>
      <c r="BJ102" s="80"/>
      <c r="BK102" s="80"/>
      <c r="BL102" s="80"/>
      <c r="BM102" s="80"/>
      <c r="BN102" s="80">
        <v>1000</v>
      </c>
      <c r="BO102" s="80"/>
      <c r="BP102" s="291"/>
      <c r="BQ102" s="291"/>
      <c r="BR102" s="291"/>
      <c r="BS102" s="223"/>
      <c r="BT102" s="223"/>
      <c r="BU102" s="391"/>
      <c r="BV102" s="391"/>
      <c r="BW102" s="241"/>
      <c r="BX102" s="291" t="s">
        <v>2066</v>
      </c>
      <c r="BY102" s="291" t="s">
        <v>1280</v>
      </c>
      <c r="BZ102" s="367"/>
      <c r="CA102" s="193"/>
      <c r="CB102" s="193"/>
      <c r="CC102" s="193"/>
      <c r="CD102" s="193"/>
      <c r="CE102" s="193"/>
      <c r="CF102" s="193"/>
      <c r="CG102" s="194"/>
      <c r="CH102" s="194"/>
      <c r="CI102" s="12"/>
      <c r="CJ102" s="12"/>
      <c r="CK102" s="12"/>
      <c r="CL102" s="12"/>
      <c r="CM102" s="12"/>
      <c r="CN102" s="12"/>
      <c r="CO102" s="12"/>
      <c r="CP102" s="12"/>
      <c r="CQ102" s="12"/>
      <c r="CR102" s="12"/>
      <c r="CS102" s="12"/>
      <c r="CT102" s="12"/>
      <c r="CU102" s="12"/>
      <c r="DY102" s="413"/>
      <c r="DZ102" s="413"/>
      <c r="EA102" s="413"/>
      <c r="EB102" s="413"/>
    </row>
    <row r="103" spans="1:132" s="11" customFormat="1" ht="89.25" hidden="1" customHeight="1" x14ac:dyDescent="0.3">
      <c r="A103" s="32"/>
      <c r="B103" s="13" t="s">
        <v>990</v>
      </c>
      <c r="C103" s="682"/>
      <c r="D103" s="682"/>
      <c r="E103" s="13"/>
      <c r="F103" s="679"/>
      <c r="G103" s="687" t="s">
        <v>935</v>
      </c>
      <c r="H103" s="749" t="s">
        <v>936</v>
      </c>
      <c r="I103" s="291" t="s">
        <v>2236</v>
      </c>
      <c r="J103" s="291"/>
      <c r="K103" s="244"/>
      <c r="L103" s="244"/>
      <c r="M103" s="684" t="s">
        <v>2069</v>
      </c>
      <c r="N103" s="693" t="s">
        <v>2070</v>
      </c>
      <c r="O103" s="701" t="s">
        <v>2237</v>
      </c>
      <c r="P103" s="537"/>
      <c r="Q103" s="537"/>
      <c r="R103" s="537"/>
      <c r="S103" s="537"/>
      <c r="T103" s="165" t="s">
        <v>1830</v>
      </c>
      <c r="U103" s="291" t="s">
        <v>1435</v>
      </c>
      <c r="V103" s="244"/>
      <c r="W103" s="291" t="s">
        <v>176</v>
      </c>
      <c r="X103" s="230" t="s">
        <v>475</v>
      </c>
      <c r="Y103" s="230" t="s">
        <v>938</v>
      </c>
      <c r="Z103" s="230" t="s">
        <v>1253</v>
      </c>
      <c r="AA103" s="230" t="s">
        <v>1253</v>
      </c>
      <c r="AB103" s="230" t="s">
        <v>1705</v>
      </c>
      <c r="AC103" s="230"/>
      <c r="AD103" s="230"/>
      <c r="AE103" s="230"/>
      <c r="AF103" s="230"/>
      <c r="AG103" s="230"/>
      <c r="AH103" s="230"/>
      <c r="AI103" s="230"/>
      <c r="AJ103" s="230" t="s">
        <v>1253</v>
      </c>
      <c r="AK103" s="230" t="s">
        <v>1253</v>
      </c>
      <c r="AL103" s="230"/>
      <c r="AM103" s="230"/>
      <c r="AN103" s="230"/>
      <c r="AO103" s="230"/>
      <c r="AP103" s="230"/>
      <c r="AQ103" s="230"/>
      <c r="AR103" s="230"/>
      <c r="AS103" s="230"/>
      <c r="AT103" s="230" t="s">
        <v>1253</v>
      </c>
      <c r="AU103" s="230" t="s">
        <v>1253</v>
      </c>
      <c r="AV103" s="230"/>
      <c r="AW103" s="230"/>
      <c r="AX103" s="230"/>
      <c r="AY103" s="230"/>
      <c r="AZ103" s="230"/>
      <c r="BA103" s="230"/>
      <c r="BB103" s="230"/>
      <c r="BC103" s="230"/>
      <c r="BD103" s="230" t="s">
        <v>1255</v>
      </c>
      <c r="BE103" s="230" t="s">
        <v>1253</v>
      </c>
      <c r="BF103" s="230"/>
      <c r="BG103" s="230"/>
      <c r="BH103" s="230"/>
      <c r="BI103" s="230"/>
      <c r="BJ103" s="230"/>
      <c r="BK103" s="230"/>
      <c r="BL103" s="230"/>
      <c r="BM103" s="230"/>
      <c r="BN103" s="230" t="s">
        <v>939</v>
      </c>
      <c r="BO103" s="230"/>
      <c r="BP103" s="56"/>
      <c r="BQ103" s="56"/>
      <c r="BR103" s="56"/>
      <c r="BS103" s="224"/>
      <c r="BT103" s="224"/>
      <c r="BU103" s="391"/>
      <c r="BV103" s="391"/>
      <c r="BW103" s="241"/>
      <c r="BX103" s="291" t="s">
        <v>2066</v>
      </c>
      <c r="BY103" s="291" t="s">
        <v>1280</v>
      </c>
      <c r="BZ103" s="367"/>
      <c r="CA103" s="193"/>
      <c r="CB103" s="193"/>
      <c r="CC103" s="193"/>
      <c r="CD103" s="193"/>
      <c r="CE103" s="193"/>
      <c r="CF103" s="193"/>
      <c r="CG103" s="194"/>
      <c r="CH103" s="194"/>
      <c r="CI103" s="12"/>
      <c r="CJ103" s="12"/>
      <c r="CK103" s="12"/>
      <c r="CL103" s="12"/>
      <c r="CM103" s="12"/>
      <c r="CN103" s="12"/>
      <c r="CO103" s="12"/>
      <c r="CP103" s="12"/>
      <c r="CQ103" s="12"/>
      <c r="CR103" s="12"/>
      <c r="CS103" s="12"/>
      <c r="CT103" s="12"/>
      <c r="CU103" s="12"/>
      <c r="DY103" s="413"/>
      <c r="DZ103" s="413"/>
      <c r="EA103" s="413"/>
      <c r="EB103" s="413"/>
    </row>
    <row r="104" spans="1:132" s="11" customFormat="1" ht="54.75" hidden="1" customHeight="1" x14ac:dyDescent="0.3">
      <c r="A104" s="32" t="s">
        <v>1274</v>
      </c>
      <c r="B104" s="13" t="s">
        <v>990</v>
      </c>
      <c r="C104" s="682"/>
      <c r="D104" s="682"/>
      <c r="E104" s="13"/>
      <c r="F104" s="679"/>
      <c r="G104" s="688"/>
      <c r="H104" s="751"/>
      <c r="I104" s="189"/>
      <c r="J104" s="182"/>
      <c r="K104" s="182"/>
      <c r="L104" s="182"/>
      <c r="M104" s="685"/>
      <c r="N104" s="741"/>
      <c r="O104" s="694"/>
      <c r="P104" s="165"/>
      <c r="Q104" s="165" t="s">
        <v>2238</v>
      </c>
      <c r="R104" s="537"/>
      <c r="S104" s="537" t="s">
        <v>2239</v>
      </c>
      <c r="T104" s="288" t="s">
        <v>2240</v>
      </c>
      <c r="U104" s="291" t="s">
        <v>2241</v>
      </c>
      <c r="V104" s="244"/>
      <c r="W104" s="291" t="s">
        <v>176</v>
      </c>
      <c r="X104" s="241" t="s">
        <v>1966</v>
      </c>
      <c r="Y104" s="241" t="s">
        <v>305</v>
      </c>
      <c r="Z104" s="241" t="s">
        <v>465</v>
      </c>
      <c r="AA104" s="241" t="s">
        <v>2242</v>
      </c>
      <c r="AB104" s="241" t="s">
        <v>1702</v>
      </c>
      <c r="AC104" s="241"/>
      <c r="AD104" s="241"/>
      <c r="AE104" s="241"/>
      <c r="AF104" s="241"/>
      <c r="AG104" s="241"/>
      <c r="AH104" s="241"/>
      <c r="AI104" s="241"/>
      <c r="AJ104" s="241" t="s">
        <v>466</v>
      </c>
      <c r="AK104" s="241" t="s">
        <v>2242</v>
      </c>
      <c r="AL104" s="241"/>
      <c r="AM104" s="241"/>
      <c r="AN104" s="241"/>
      <c r="AO104" s="241"/>
      <c r="AP104" s="241"/>
      <c r="AQ104" s="241"/>
      <c r="AR104" s="241"/>
      <c r="AS104" s="241"/>
      <c r="AT104" s="241" t="s">
        <v>467</v>
      </c>
      <c r="AU104" s="241" t="s">
        <v>2242</v>
      </c>
      <c r="AV104" s="241"/>
      <c r="AW104" s="241"/>
      <c r="AX104" s="241"/>
      <c r="AY104" s="241"/>
      <c r="AZ104" s="241"/>
      <c r="BA104" s="241"/>
      <c r="BB104" s="241"/>
      <c r="BC104" s="241"/>
      <c r="BD104" s="241" t="s">
        <v>468</v>
      </c>
      <c r="BE104" s="241" t="s">
        <v>2242</v>
      </c>
      <c r="BF104" s="241"/>
      <c r="BG104" s="241"/>
      <c r="BH104" s="241"/>
      <c r="BI104" s="241"/>
      <c r="BJ104" s="241"/>
      <c r="BK104" s="241"/>
      <c r="BL104" s="241"/>
      <c r="BM104" s="241"/>
      <c r="BN104" s="241" t="s">
        <v>305</v>
      </c>
      <c r="BO104" s="241"/>
      <c r="BP104" s="291"/>
      <c r="BQ104" s="291"/>
      <c r="BR104" s="291"/>
      <c r="BS104" s="223"/>
      <c r="BT104" s="223"/>
      <c r="BU104" s="391"/>
      <c r="BV104" s="391"/>
      <c r="BW104" s="241"/>
      <c r="BX104" s="291" t="s">
        <v>2066</v>
      </c>
      <c r="BY104" s="291" t="s">
        <v>1280</v>
      </c>
      <c r="BZ104" s="367"/>
      <c r="CA104" s="193"/>
      <c r="CB104" s="193"/>
      <c r="CC104" s="193"/>
      <c r="CD104" s="193"/>
      <c r="CE104" s="193"/>
      <c r="CF104" s="193"/>
      <c r="CG104" s="194"/>
      <c r="CH104" s="194"/>
      <c r="CI104" s="12"/>
      <c r="CJ104" s="12"/>
      <c r="CK104" s="12"/>
      <c r="CL104" s="12"/>
      <c r="CM104" s="12"/>
      <c r="CN104" s="12"/>
      <c r="CO104" s="12"/>
      <c r="CP104" s="12"/>
      <c r="CQ104" s="12"/>
      <c r="CR104" s="12"/>
      <c r="CS104" s="12"/>
      <c r="CT104" s="12"/>
      <c r="CU104" s="12"/>
      <c r="DY104" s="413"/>
      <c r="DZ104" s="413"/>
      <c r="EA104" s="413"/>
      <c r="EB104" s="413"/>
    </row>
    <row r="105" spans="1:132" s="11" customFormat="1" ht="55.5" hidden="1" customHeight="1" x14ac:dyDescent="0.3">
      <c r="A105" s="32" t="s">
        <v>1274</v>
      </c>
      <c r="B105" s="13" t="s">
        <v>990</v>
      </c>
      <c r="C105" s="682"/>
      <c r="D105" s="682"/>
      <c r="E105" s="13"/>
      <c r="F105" s="679"/>
      <c r="G105" s="688"/>
      <c r="H105" s="751"/>
      <c r="I105" s="56"/>
      <c r="J105" s="291"/>
      <c r="K105" s="244"/>
      <c r="L105" s="244"/>
      <c r="M105" s="685"/>
      <c r="N105" s="741"/>
      <c r="O105" s="694"/>
      <c r="P105" s="165"/>
      <c r="Q105" s="537"/>
      <c r="R105" s="537"/>
      <c r="S105" s="537"/>
      <c r="T105" s="165" t="s">
        <v>2243</v>
      </c>
      <c r="U105" s="291" t="s">
        <v>303</v>
      </c>
      <c r="V105" s="244"/>
      <c r="W105" s="291" t="s">
        <v>176</v>
      </c>
      <c r="X105" s="306" t="s">
        <v>1967</v>
      </c>
      <c r="Y105" s="306" t="s">
        <v>1967</v>
      </c>
      <c r="Z105" s="241" t="s">
        <v>470</v>
      </c>
      <c r="AA105" s="230" t="s">
        <v>733</v>
      </c>
      <c r="AB105" s="230" t="s">
        <v>1703</v>
      </c>
      <c r="AC105" s="230"/>
      <c r="AD105" s="230"/>
      <c r="AE105" s="230"/>
      <c r="AF105" s="230"/>
      <c r="AG105" s="230"/>
      <c r="AH105" s="230"/>
      <c r="AI105" s="230"/>
      <c r="AJ105" s="306" t="s">
        <v>469</v>
      </c>
      <c r="AK105" s="230" t="s">
        <v>733</v>
      </c>
      <c r="AL105" s="230"/>
      <c r="AM105" s="230"/>
      <c r="AN105" s="230"/>
      <c r="AO105" s="230"/>
      <c r="AP105" s="230"/>
      <c r="AQ105" s="230"/>
      <c r="AR105" s="230"/>
      <c r="AS105" s="230"/>
      <c r="AT105" s="241" t="s">
        <v>471</v>
      </c>
      <c r="AU105" s="230" t="s">
        <v>733</v>
      </c>
      <c r="AV105" s="230"/>
      <c r="AW105" s="230"/>
      <c r="AX105" s="230"/>
      <c r="AY105" s="230"/>
      <c r="AZ105" s="230"/>
      <c r="BA105" s="230"/>
      <c r="BB105" s="230"/>
      <c r="BC105" s="230"/>
      <c r="BD105" s="306" t="s">
        <v>302</v>
      </c>
      <c r="BE105" s="230" t="s">
        <v>733</v>
      </c>
      <c r="BF105" s="230"/>
      <c r="BG105" s="230"/>
      <c r="BH105" s="230"/>
      <c r="BI105" s="230"/>
      <c r="BJ105" s="230"/>
      <c r="BK105" s="230"/>
      <c r="BL105" s="230"/>
      <c r="BM105" s="230"/>
      <c r="BN105" s="241" t="s">
        <v>1965</v>
      </c>
      <c r="BO105" s="230"/>
      <c r="BP105" s="56"/>
      <c r="BQ105" s="56"/>
      <c r="BR105" s="56"/>
      <c r="BS105" s="224"/>
      <c r="BT105" s="224"/>
      <c r="BU105" s="391"/>
      <c r="BV105" s="391"/>
      <c r="BW105" s="241"/>
      <c r="BX105" s="291" t="s">
        <v>2066</v>
      </c>
      <c r="BY105" s="291" t="s">
        <v>1280</v>
      </c>
      <c r="BZ105" s="367"/>
      <c r="CA105" s="193"/>
      <c r="CB105" s="193"/>
      <c r="CC105" s="193"/>
      <c r="CD105" s="193"/>
      <c r="CE105" s="193"/>
      <c r="CF105" s="193"/>
      <c r="CG105" s="194"/>
      <c r="CH105" s="194"/>
      <c r="CI105" s="12"/>
      <c r="CJ105" s="12"/>
      <c r="CK105" s="12"/>
      <c r="CL105" s="12"/>
      <c r="CM105" s="12"/>
      <c r="CN105" s="12"/>
      <c r="CO105" s="12"/>
      <c r="CP105" s="12"/>
      <c r="CQ105" s="12"/>
      <c r="CR105" s="12"/>
      <c r="CS105" s="12"/>
      <c r="CT105" s="12"/>
      <c r="CU105" s="12"/>
      <c r="DY105" s="413"/>
      <c r="DZ105" s="413"/>
      <c r="EA105" s="413"/>
      <c r="EB105" s="413"/>
    </row>
    <row r="106" spans="1:132" s="11" customFormat="1" ht="57.75" hidden="1" customHeight="1" x14ac:dyDescent="0.3">
      <c r="A106" s="32" t="s">
        <v>1274</v>
      </c>
      <c r="B106" s="13" t="s">
        <v>990</v>
      </c>
      <c r="C106" s="682"/>
      <c r="D106" s="682"/>
      <c r="E106" s="13"/>
      <c r="F106" s="679"/>
      <c r="G106" s="688"/>
      <c r="H106" s="751"/>
      <c r="I106" s="56"/>
      <c r="J106" s="291"/>
      <c r="K106" s="244"/>
      <c r="L106" s="244"/>
      <c r="M106" s="685"/>
      <c r="N106" s="741"/>
      <c r="O106" s="694"/>
      <c r="P106" s="165"/>
      <c r="Q106" s="537"/>
      <c r="R106" s="537"/>
      <c r="S106" s="537"/>
      <c r="T106" s="288" t="s">
        <v>2244</v>
      </c>
      <c r="U106" s="291" t="s">
        <v>2245</v>
      </c>
      <c r="V106" s="244"/>
      <c r="W106" s="291" t="s">
        <v>312</v>
      </c>
      <c r="X106" s="230" t="s">
        <v>1968</v>
      </c>
      <c r="Y106" s="230" t="s">
        <v>1968</v>
      </c>
      <c r="Z106" s="230" t="s">
        <v>734</v>
      </c>
      <c r="AA106" s="230" t="s">
        <v>2244</v>
      </c>
      <c r="AB106" s="230" t="s">
        <v>1704</v>
      </c>
      <c r="AC106" s="230"/>
      <c r="AD106" s="230"/>
      <c r="AE106" s="230"/>
      <c r="AF106" s="230"/>
      <c r="AG106" s="230"/>
      <c r="AH106" s="230"/>
      <c r="AI106" s="230"/>
      <c r="AJ106" s="230" t="s">
        <v>736</v>
      </c>
      <c r="AK106" s="230" t="s">
        <v>2246</v>
      </c>
      <c r="AL106" s="230"/>
      <c r="AM106" s="230"/>
      <c r="AN106" s="230"/>
      <c r="AO106" s="230"/>
      <c r="AP106" s="230"/>
      <c r="AQ106" s="230"/>
      <c r="AR106" s="230"/>
      <c r="AS106" s="230"/>
      <c r="AT106" s="230" t="s">
        <v>738</v>
      </c>
      <c r="AU106" s="230" t="s">
        <v>2246</v>
      </c>
      <c r="AV106" s="230"/>
      <c r="AW106" s="230"/>
      <c r="AX106" s="230"/>
      <c r="AY106" s="230"/>
      <c r="AZ106" s="230"/>
      <c r="BA106" s="230"/>
      <c r="BB106" s="230"/>
      <c r="BC106" s="230"/>
      <c r="BD106" s="230" t="s">
        <v>300</v>
      </c>
      <c r="BE106" s="230" t="s">
        <v>2246</v>
      </c>
      <c r="BF106" s="230"/>
      <c r="BG106" s="230"/>
      <c r="BH106" s="230"/>
      <c r="BI106" s="230"/>
      <c r="BJ106" s="230"/>
      <c r="BK106" s="230"/>
      <c r="BL106" s="230"/>
      <c r="BM106" s="230"/>
      <c r="BN106" s="230" t="s">
        <v>1968</v>
      </c>
      <c r="BO106" s="230"/>
      <c r="BP106" s="56"/>
      <c r="BQ106" s="56"/>
      <c r="BR106" s="56"/>
      <c r="BS106" s="224"/>
      <c r="BT106" s="224"/>
      <c r="BU106" s="391"/>
      <c r="BV106" s="391"/>
      <c r="BW106" s="241"/>
      <c r="BX106" s="291" t="s">
        <v>2066</v>
      </c>
      <c r="BY106" s="291" t="s">
        <v>1280</v>
      </c>
      <c r="BZ106" s="367"/>
      <c r="CA106" s="193"/>
      <c r="CB106" s="193"/>
      <c r="CC106" s="193"/>
      <c r="CD106" s="193"/>
      <c r="CE106" s="193"/>
      <c r="CF106" s="193"/>
      <c r="CG106" s="194"/>
      <c r="CH106" s="194"/>
      <c r="CI106" s="12"/>
      <c r="CJ106" s="12"/>
      <c r="CK106" s="12"/>
      <c r="CL106" s="12"/>
      <c r="CM106" s="12"/>
      <c r="CN106" s="12"/>
      <c r="CO106" s="12"/>
      <c r="CP106" s="12"/>
      <c r="CQ106" s="12"/>
      <c r="CR106" s="12"/>
      <c r="CS106" s="12"/>
      <c r="CT106" s="12"/>
      <c r="CU106" s="12"/>
      <c r="DY106" s="413"/>
      <c r="DZ106" s="413"/>
      <c r="EA106" s="413"/>
      <c r="EB106" s="413"/>
    </row>
    <row r="107" spans="1:132" s="11" customFormat="1" ht="69.75" hidden="1" customHeight="1" x14ac:dyDescent="0.3">
      <c r="A107" s="32" t="s">
        <v>1274</v>
      </c>
      <c r="B107" s="13" t="s">
        <v>990</v>
      </c>
      <c r="C107" s="682"/>
      <c r="D107" s="682"/>
      <c r="E107" s="13"/>
      <c r="F107" s="679"/>
      <c r="G107" s="688"/>
      <c r="H107" s="751"/>
      <c r="I107" s="56"/>
      <c r="J107" s="291"/>
      <c r="K107" s="244"/>
      <c r="L107" s="244"/>
      <c r="M107" s="685"/>
      <c r="N107" s="741"/>
      <c r="O107" s="694"/>
      <c r="P107" s="165"/>
      <c r="Q107" s="537"/>
      <c r="R107" s="537"/>
      <c r="S107" s="537"/>
      <c r="T107" s="165" t="s">
        <v>940</v>
      </c>
      <c r="U107" s="291" t="s">
        <v>1627</v>
      </c>
      <c r="V107" s="244"/>
      <c r="W107" s="291" t="s">
        <v>176</v>
      </c>
      <c r="X107" s="230" t="s">
        <v>1969</v>
      </c>
      <c r="Y107" s="230" t="s">
        <v>1970</v>
      </c>
      <c r="Z107" s="230" t="s">
        <v>1253</v>
      </c>
      <c r="AA107" s="230" t="s">
        <v>1253</v>
      </c>
      <c r="AB107" s="230" t="s">
        <v>1706</v>
      </c>
      <c r="AC107" s="230"/>
      <c r="AD107" s="230"/>
      <c r="AE107" s="230"/>
      <c r="AF107" s="230"/>
      <c r="AG107" s="230"/>
      <c r="AH107" s="230"/>
      <c r="AI107" s="230"/>
      <c r="AJ107" s="230" t="s">
        <v>1253</v>
      </c>
      <c r="AK107" s="230" t="s">
        <v>1253</v>
      </c>
      <c r="AL107" s="230"/>
      <c r="AM107" s="230"/>
      <c r="AN107" s="230"/>
      <c r="AO107" s="230"/>
      <c r="AP107" s="230"/>
      <c r="AQ107" s="230"/>
      <c r="AR107" s="230"/>
      <c r="AS107" s="230"/>
      <c r="AT107" s="230" t="s">
        <v>1253</v>
      </c>
      <c r="AU107" s="230" t="s">
        <v>1253</v>
      </c>
      <c r="AV107" s="230"/>
      <c r="AW107" s="230"/>
      <c r="AX107" s="230"/>
      <c r="AY107" s="230"/>
      <c r="AZ107" s="230"/>
      <c r="BA107" s="230"/>
      <c r="BB107" s="230"/>
      <c r="BC107" s="230"/>
      <c r="BD107" s="230" t="s">
        <v>941</v>
      </c>
      <c r="BE107" s="230" t="s">
        <v>1253</v>
      </c>
      <c r="BF107" s="230"/>
      <c r="BG107" s="230"/>
      <c r="BH107" s="230"/>
      <c r="BI107" s="230"/>
      <c r="BJ107" s="230"/>
      <c r="BK107" s="230"/>
      <c r="BL107" s="230"/>
      <c r="BM107" s="230"/>
      <c r="BN107" s="230" t="s">
        <v>1971</v>
      </c>
      <c r="BO107" s="230"/>
      <c r="BP107" s="56"/>
      <c r="BQ107" s="56"/>
      <c r="BR107" s="56"/>
      <c r="BS107" s="56"/>
      <c r="BT107" s="56"/>
      <c r="BU107" s="391"/>
      <c r="BV107" s="391"/>
      <c r="BW107" s="241"/>
      <c r="BX107" s="291" t="s">
        <v>2066</v>
      </c>
      <c r="BY107" s="291" t="s">
        <v>1280</v>
      </c>
      <c r="BZ107" s="367"/>
      <c r="CA107" s="193"/>
      <c r="CB107" s="193"/>
      <c r="CC107" s="193"/>
      <c r="CD107" s="193"/>
      <c r="CE107" s="193"/>
      <c r="CF107" s="193"/>
      <c r="CG107" s="194"/>
      <c r="CH107" s="194"/>
      <c r="CI107" s="12"/>
      <c r="CJ107" s="12"/>
      <c r="CK107" s="12"/>
      <c r="CL107" s="12"/>
      <c r="CM107" s="12"/>
      <c r="CN107" s="12"/>
      <c r="CO107" s="12"/>
      <c r="CP107" s="12"/>
      <c r="CQ107" s="12"/>
      <c r="CR107" s="12"/>
      <c r="CS107" s="12"/>
      <c r="CT107" s="12"/>
      <c r="CU107" s="12"/>
      <c r="DY107" s="413"/>
      <c r="DZ107" s="413"/>
      <c r="EA107" s="413"/>
      <c r="EB107" s="413"/>
    </row>
    <row r="108" spans="1:132" s="11" customFormat="1" ht="69.75" hidden="1" customHeight="1" x14ac:dyDescent="0.3">
      <c r="A108" s="32"/>
      <c r="B108" s="13"/>
      <c r="C108" s="682"/>
      <c r="D108" s="682"/>
      <c r="E108" s="13"/>
      <c r="F108" s="679"/>
      <c r="G108" s="688"/>
      <c r="H108" s="751"/>
      <c r="I108" s="56"/>
      <c r="J108" s="291"/>
      <c r="K108" s="244"/>
      <c r="L108" s="244"/>
      <c r="M108" s="685"/>
      <c r="N108" s="741"/>
      <c r="O108" s="694"/>
      <c r="P108" s="165"/>
      <c r="Q108" s="537"/>
      <c r="R108" s="537"/>
      <c r="S108" s="537"/>
      <c r="T108" s="165" t="s">
        <v>2247</v>
      </c>
      <c r="U108" s="181"/>
      <c r="V108" s="181"/>
      <c r="W108" s="36" t="s">
        <v>1649</v>
      </c>
      <c r="X108" s="258">
        <v>1035</v>
      </c>
      <c r="Y108" s="230">
        <v>150</v>
      </c>
      <c r="Z108" s="230">
        <v>30</v>
      </c>
      <c r="AA108" s="323">
        <v>0</v>
      </c>
      <c r="AB108" s="323"/>
      <c r="AC108" s="323"/>
      <c r="AD108" s="323"/>
      <c r="AE108" s="323"/>
      <c r="AF108" s="323"/>
      <c r="AG108" s="323"/>
      <c r="AH108" s="323"/>
      <c r="AI108" s="323"/>
      <c r="AJ108" s="230">
        <v>70</v>
      </c>
      <c r="AK108" s="323">
        <v>0</v>
      </c>
      <c r="AL108" s="323"/>
      <c r="AM108" s="323"/>
      <c r="AN108" s="323"/>
      <c r="AO108" s="323"/>
      <c r="AP108" s="323"/>
      <c r="AQ108" s="323"/>
      <c r="AR108" s="323"/>
      <c r="AS108" s="323"/>
      <c r="AT108" s="230">
        <v>120</v>
      </c>
      <c r="AU108" s="323">
        <v>0</v>
      </c>
      <c r="AV108" s="323"/>
      <c r="AW108" s="323"/>
      <c r="AX108" s="323"/>
      <c r="AY108" s="323"/>
      <c r="AZ108" s="323"/>
      <c r="BA108" s="323"/>
      <c r="BB108" s="323"/>
      <c r="BC108" s="323"/>
      <c r="BD108" s="230">
        <v>150</v>
      </c>
      <c r="BE108" s="323">
        <v>0</v>
      </c>
      <c r="BF108" s="323"/>
      <c r="BG108" s="323"/>
      <c r="BH108" s="323"/>
      <c r="BI108" s="323"/>
      <c r="BJ108" s="323"/>
      <c r="BK108" s="323"/>
      <c r="BL108" s="323"/>
      <c r="BM108" s="323"/>
      <c r="BN108" s="241" t="s">
        <v>208</v>
      </c>
      <c r="BO108" s="241"/>
      <c r="BP108" s="241" t="s">
        <v>208</v>
      </c>
      <c r="BQ108" s="241" t="s">
        <v>208</v>
      </c>
      <c r="BR108" s="241" t="s">
        <v>208</v>
      </c>
      <c r="BS108" s="241" t="s">
        <v>208</v>
      </c>
      <c r="BT108" s="241" t="s">
        <v>208</v>
      </c>
      <c r="BU108" s="241"/>
      <c r="BV108" s="241"/>
      <c r="BW108" s="241"/>
      <c r="BX108" s="291" t="s">
        <v>2066</v>
      </c>
      <c r="BY108" s="291" t="s">
        <v>1280</v>
      </c>
      <c r="BZ108" s="367"/>
      <c r="CA108" s="193"/>
      <c r="CB108" s="193"/>
      <c r="CC108" s="193"/>
      <c r="CD108" s="193"/>
      <c r="CE108" s="193"/>
      <c r="CF108" s="193"/>
      <c r="CG108" s="194"/>
      <c r="CH108" s="194"/>
      <c r="CI108" s="12"/>
      <c r="CJ108" s="12"/>
      <c r="CK108" s="12"/>
      <c r="CL108" s="12"/>
      <c r="CM108" s="12"/>
      <c r="CN108" s="12"/>
      <c r="CO108" s="12"/>
      <c r="CP108" s="12"/>
      <c r="CQ108" s="12"/>
      <c r="CR108" s="12"/>
      <c r="CS108" s="12"/>
      <c r="CT108" s="12"/>
      <c r="CU108" s="12"/>
      <c r="DY108" s="413"/>
      <c r="DZ108" s="413"/>
      <c r="EA108" s="413"/>
      <c r="EB108" s="413"/>
    </row>
    <row r="109" spans="1:132" s="11" customFormat="1" ht="69.75" hidden="1" customHeight="1" x14ac:dyDescent="0.3">
      <c r="A109" s="32"/>
      <c r="B109" s="13"/>
      <c r="C109" s="682"/>
      <c r="D109" s="682"/>
      <c r="E109" s="13"/>
      <c r="F109" s="679"/>
      <c r="G109" s="688"/>
      <c r="H109" s="751"/>
      <c r="I109" s="56"/>
      <c r="J109" s="291"/>
      <c r="K109" s="244"/>
      <c r="L109" s="244"/>
      <c r="M109" s="685"/>
      <c r="N109" s="741"/>
      <c r="O109" s="694"/>
      <c r="P109" s="165"/>
      <c r="Q109" s="537"/>
      <c r="R109" s="537"/>
      <c r="S109" s="537"/>
      <c r="T109" s="165" t="s">
        <v>1619</v>
      </c>
      <c r="U109" s="181"/>
      <c r="V109" s="181"/>
      <c r="W109" s="36" t="s">
        <v>1649</v>
      </c>
      <c r="X109" s="258"/>
      <c r="Y109" s="241" t="s">
        <v>208</v>
      </c>
      <c r="Z109" s="241" t="s">
        <v>208</v>
      </c>
      <c r="AA109" s="241" t="s">
        <v>208</v>
      </c>
      <c r="AB109" s="241" t="s">
        <v>208</v>
      </c>
      <c r="AC109" s="241" t="s">
        <v>208</v>
      </c>
      <c r="AD109" s="241" t="s">
        <v>208</v>
      </c>
      <c r="AE109" s="241" t="s">
        <v>208</v>
      </c>
      <c r="AF109" s="241" t="s">
        <v>208</v>
      </c>
      <c r="AG109" s="241" t="s">
        <v>208</v>
      </c>
      <c r="AH109" s="241" t="s">
        <v>208</v>
      </c>
      <c r="AI109" s="241" t="s">
        <v>208</v>
      </c>
      <c r="AJ109" s="241" t="s">
        <v>208</v>
      </c>
      <c r="AK109" s="241" t="s">
        <v>208</v>
      </c>
      <c r="AL109" s="241" t="s">
        <v>208</v>
      </c>
      <c r="AM109" s="241" t="s">
        <v>208</v>
      </c>
      <c r="AN109" s="241" t="s">
        <v>208</v>
      </c>
      <c r="AO109" s="241" t="s">
        <v>208</v>
      </c>
      <c r="AP109" s="241" t="s">
        <v>208</v>
      </c>
      <c r="AQ109" s="241" t="s">
        <v>208</v>
      </c>
      <c r="AR109" s="241" t="s">
        <v>208</v>
      </c>
      <c r="AS109" s="241" t="s">
        <v>208</v>
      </c>
      <c r="AT109" s="241" t="s">
        <v>208</v>
      </c>
      <c r="AU109" s="241" t="s">
        <v>208</v>
      </c>
      <c r="AV109" s="241" t="s">
        <v>208</v>
      </c>
      <c r="AW109" s="241" t="s">
        <v>208</v>
      </c>
      <c r="AX109" s="241" t="s">
        <v>208</v>
      </c>
      <c r="AY109" s="241" t="s">
        <v>208</v>
      </c>
      <c r="AZ109" s="241" t="s">
        <v>208</v>
      </c>
      <c r="BA109" s="241" t="s">
        <v>208</v>
      </c>
      <c r="BB109" s="241" t="s">
        <v>208</v>
      </c>
      <c r="BC109" s="241" t="s">
        <v>208</v>
      </c>
      <c r="BD109" s="241" t="s">
        <v>208</v>
      </c>
      <c r="BE109" s="241" t="s">
        <v>208</v>
      </c>
      <c r="BF109" s="241" t="s">
        <v>208</v>
      </c>
      <c r="BG109" s="241" t="s">
        <v>208</v>
      </c>
      <c r="BH109" s="241" t="s">
        <v>208</v>
      </c>
      <c r="BI109" s="241" t="s">
        <v>208</v>
      </c>
      <c r="BJ109" s="241" t="s">
        <v>208</v>
      </c>
      <c r="BK109" s="241" t="s">
        <v>208</v>
      </c>
      <c r="BL109" s="241" t="s">
        <v>208</v>
      </c>
      <c r="BM109" s="241" t="s">
        <v>208</v>
      </c>
      <c r="BN109" s="241" t="s">
        <v>208</v>
      </c>
      <c r="BO109" s="241"/>
      <c r="BP109" s="241" t="s">
        <v>208</v>
      </c>
      <c r="BQ109" s="241" t="s">
        <v>208</v>
      </c>
      <c r="BR109" s="241" t="s">
        <v>208</v>
      </c>
      <c r="BS109" s="241" t="s">
        <v>208</v>
      </c>
      <c r="BT109" s="241" t="s">
        <v>208</v>
      </c>
      <c r="BU109" s="241"/>
      <c r="BV109" s="241"/>
      <c r="BW109" s="241"/>
      <c r="BX109" s="291" t="s">
        <v>2066</v>
      </c>
      <c r="BY109" s="291" t="s">
        <v>1280</v>
      </c>
      <c r="BZ109" s="367"/>
      <c r="CA109" s="193"/>
      <c r="CB109" s="193"/>
      <c r="CC109" s="193"/>
      <c r="CD109" s="193"/>
      <c r="CE109" s="193"/>
      <c r="CF109" s="193"/>
      <c r="CG109" s="194"/>
      <c r="CH109" s="194"/>
      <c r="CI109" s="12"/>
      <c r="CJ109" s="12"/>
      <c r="CK109" s="12"/>
      <c r="CL109" s="12"/>
      <c r="CM109" s="12"/>
      <c r="CN109" s="12"/>
      <c r="CO109" s="12"/>
      <c r="CP109" s="12"/>
      <c r="CQ109" s="12"/>
      <c r="CR109" s="12"/>
      <c r="CS109" s="12"/>
      <c r="CT109" s="12"/>
      <c r="CU109" s="12"/>
      <c r="DY109" s="413"/>
      <c r="DZ109" s="413"/>
      <c r="EA109" s="413"/>
      <c r="EB109" s="413"/>
    </row>
    <row r="110" spans="1:132" s="11" customFormat="1" ht="39.75" hidden="1" customHeight="1" x14ac:dyDescent="0.3">
      <c r="A110" s="32"/>
      <c r="B110" s="13"/>
      <c r="C110" s="683"/>
      <c r="D110" s="683"/>
      <c r="E110" s="13"/>
      <c r="F110" s="680"/>
      <c r="G110" s="689"/>
      <c r="H110" s="750"/>
      <c r="I110" s="56"/>
      <c r="J110" s="291"/>
      <c r="K110" s="244"/>
      <c r="L110" s="244"/>
      <c r="M110" s="686"/>
      <c r="N110" s="741"/>
      <c r="O110" s="694"/>
      <c r="P110" s="165"/>
      <c r="Q110" s="537"/>
      <c r="R110" s="537"/>
      <c r="S110" s="537"/>
      <c r="T110" s="165" t="s">
        <v>1618</v>
      </c>
      <c r="U110" s="181"/>
      <c r="V110" s="181"/>
      <c r="W110" s="36" t="s">
        <v>1649</v>
      </c>
      <c r="X110" s="258">
        <v>1502</v>
      </c>
      <c r="Y110" s="241" t="s">
        <v>208</v>
      </c>
      <c r="Z110" s="241" t="s">
        <v>208</v>
      </c>
      <c r="AA110" s="241" t="s">
        <v>208</v>
      </c>
      <c r="AB110" s="241" t="s">
        <v>208</v>
      </c>
      <c r="AC110" s="241" t="s">
        <v>208</v>
      </c>
      <c r="AD110" s="241" t="s">
        <v>208</v>
      </c>
      <c r="AE110" s="241" t="s">
        <v>208</v>
      </c>
      <c r="AF110" s="241" t="s">
        <v>208</v>
      </c>
      <c r="AG110" s="241" t="s">
        <v>208</v>
      </c>
      <c r="AH110" s="241" t="s">
        <v>208</v>
      </c>
      <c r="AI110" s="241" t="s">
        <v>208</v>
      </c>
      <c r="AJ110" s="241" t="s">
        <v>208</v>
      </c>
      <c r="AK110" s="241" t="s">
        <v>208</v>
      </c>
      <c r="AL110" s="241" t="s">
        <v>208</v>
      </c>
      <c r="AM110" s="241" t="s">
        <v>208</v>
      </c>
      <c r="AN110" s="241" t="s">
        <v>208</v>
      </c>
      <c r="AO110" s="241" t="s">
        <v>208</v>
      </c>
      <c r="AP110" s="241" t="s">
        <v>208</v>
      </c>
      <c r="AQ110" s="241" t="s">
        <v>208</v>
      </c>
      <c r="AR110" s="241" t="s">
        <v>208</v>
      </c>
      <c r="AS110" s="241" t="s">
        <v>208</v>
      </c>
      <c r="AT110" s="241" t="s">
        <v>208</v>
      </c>
      <c r="AU110" s="241" t="s">
        <v>208</v>
      </c>
      <c r="AV110" s="241" t="s">
        <v>208</v>
      </c>
      <c r="AW110" s="241" t="s">
        <v>208</v>
      </c>
      <c r="AX110" s="241" t="s">
        <v>208</v>
      </c>
      <c r="AY110" s="241" t="s">
        <v>208</v>
      </c>
      <c r="AZ110" s="241" t="s">
        <v>208</v>
      </c>
      <c r="BA110" s="241" t="s">
        <v>208</v>
      </c>
      <c r="BB110" s="241" t="s">
        <v>208</v>
      </c>
      <c r="BC110" s="241" t="s">
        <v>208</v>
      </c>
      <c r="BD110" s="241" t="s">
        <v>208</v>
      </c>
      <c r="BE110" s="241" t="s">
        <v>208</v>
      </c>
      <c r="BF110" s="241" t="s">
        <v>208</v>
      </c>
      <c r="BG110" s="241" t="s">
        <v>208</v>
      </c>
      <c r="BH110" s="241" t="s">
        <v>208</v>
      </c>
      <c r="BI110" s="241" t="s">
        <v>208</v>
      </c>
      <c r="BJ110" s="241" t="s">
        <v>208</v>
      </c>
      <c r="BK110" s="241" t="s">
        <v>208</v>
      </c>
      <c r="BL110" s="241" t="s">
        <v>208</v>
      </c>
      <c r="BM110" s="241" t="s">
        <v>208</v>
      </c>
      <c r="BN110" s="241" t="s">
        <v>208</v>
      </c>
      <c r="BO110" s="241"/>
      <c r="BP110" s="241" t="s">
        <v>208</v>
      </c>
      <c r="BQ110" s="241" t="s">
        <v>208</v>
      </c>
      <c r="BR110" s="241" t="s">
        <v>208</v>
      </c>
      <c r="BS110" s="241" t="s">
        <v>208</v>
      </c>
      <c r="BT110" s="241" t="s">
        <v>208</v>
      </c>
      <c r="BU110" s="241"/>
      <c r="BV110" s="241"/>
      <c r="BW110" s="241"/>
      <c r="BX110" s="291" t="s">
        <v>2066</v>
      </c>
      <c r="BY110" s="291" t="s">
        <v>1280</v>
      </c>
      <c r="BZ110" s="367"/>
      <c r="CA110" s="193"/>
      <c r="CB110" s="193"/>
      <c r="CC110" s="193"/>
      <c r="CD110" s="193"/>
      <c r="CE110" s="193"/>
      <c r="CF110" s="193"/>
      <c r="CG110" s="194"/>
      <c r="CH110" s="194"/>
      <c r="CI110" s="12"/>
      <c r="CJ110" s="12"/>
      <c r="CK110" s="12"/>
      <c r="CL110" s="12"/>
      <c r="CM110" s="12"/>
      <c r="CN110" s="12"/>
      <c r="CO110" s="12"/>
      <c r="CP110" s="12"/>
      <c r="CQ110" s="12"/>
      <c r="CR110" s="12"/>
      <c r="CS110" s="12"/>
      <c r="CT110" s="12"/>
      <c r="CU110" s="12"/>
      <c r="DY110" s="413"/>
      <c r="DZ110" s="413"/>
      <c r="EA110" s="413"/>
      <c r="EB110" s="413"/>
    </row>
    <row r="111" spans="1:132" s="270" customFormat="1" ht="117.75" hidden="1" customHeight="1" x14ac:dyDescent="0.3">
      <c r="A111" s="268" t="s">
        <v>1274</v>
      </c>
      <c r="B111" s="271" t="s">
        <v>990</v>
      </c>
      <c r="C111" s="681" t="s">
        <v>2108</v>
      </c>
      <c r="D111" s="681" t="s">
        <v>1907</v>
      </c>
      <c r="E111" s="271"/>
      <c r="F111" s="681" t="s">
        <v>2057</v>
      </c>
      <c r="G111" s="13" t="s">
        <v>1867</v>
      </c>
      <c r="H111" s="18" t="s">
        <v>1831</v>
      </c>
      <c r="I111" s="269" t="s">
        <v>65</v>
      </c>
      <c r="J111" s="271"/>
      <c r="K111" s="271"/>
      <c r="L111" s="271"/>
      <c r="M111" s="13" t="s">
        <v>1867</v>
      </c>
      <c r="N111" s="49" t="s">
        <v>1831</v>
      </c>
      <c r="O111" s="288" t="s">
        <v>1864</v>
      </c>
      <c r="P111" s="575"/>
      <c r="Q111" s="575" t="s">
        <v>65</v>
      </c>
      <c r="R111" s="576"/>
      <c r="S111" s="575" t="s">
        <v>66</v>
      </c>
      <c r="T111" s="288" t="s">
        <v>1972</v>
      </c>
      <c r="U111" s="13" t="s">
        <v>739</v>
      </c>
      <c r="V111" s="13"/>
      <c r="W111" s="13" t="s">
        <v>312</v>
      </c>
      <c r="X111" s="287">
        <v>0.74</v>
      </c>
      <c r="Y111" s="287">
        <v>0.74</v>
      </c>
      <c r="Z111" s="258" t="s">
        <v>806</v>
      </c>
      <c r="AA111" s="258" t="s">
        <v>740</v>
      </c>
      <c r="AB111" s="258" t="s">
        <v>1686</v>
      </c>
      <c r="AC111" s="258"/>
      <c r="AD111" s="258" t="s">
        <v>1778</v>
      </c>
      <c r="AE111" s="258" t="s">
        <v>1779</v>
      </c>
      <c r="AF111" s="258"/>
      <c r="AG111" s="258"/>
      <c r="AH111" s="258"/>
      <c r="AI111" s="258"/>
      <c r="AJ111" s="258">
        <v>3</v>
      </c>
      <c r="AK111" s="258" t="s">
        <v>741</v>
      </c>
      <c r="AL111" s="258"/>
      <c r="AM111" s="258"/>
      <c r="AN111" s="258"/>
      <c r="AO111" s="258"/>
      <c r="AP111" s="258"/>
      <c r="AQ111" s="258"/>
      <c r="AR111" s="258"/>
      <c r="AS111" s="258"/>
      <c r="AT111" s="258">
        <v>3</v>
      </c>
      <c r="AU111" s="258" t="s">
        <v>741</v>
      </c>
      <c r="AV111" s="258"/>
      <c r="AW111" s="258"/>
      <c r="AX111" s="258"/>
      <c r="AY111" s="258"/>
      <c r="AZ111" s="258"/>
      <c r="BA111" s="258"/>
      <c r="BB111" s="258"/>
      <c r="BC111" s="258"/>
      <c r="BD111" s="258">
        <v>3</v>
      </c>
      <c r="BE111" s="258" t="s">
        <v>741</v>
      </c>
      <c r="BF111" s="258"/>
      <c r="BG111" s="258"/>
      <c r="BH111" s="258"/>
      <c r="BI111" s="258"/>
      <c r="BJ111" s="258"/>
      <c r="BK111" s="258"/>
      <c r="BL111" s="258"/>
      <c r="BM111" s="258"/>
      <c r="BN111" s="287">
        <v>0.75</v>
      </c>
      <c r="BO111" s="287"/>
      <c r="BP111" s="18"/>
      <c r="BQ111" s="18"/>
      <c r="BR111" s="18"/>
      <c r="BS111" s="18"/>
      <c r="BT111" s="18"/>
      <c r="BU111" s="59"/>
      <c r="BV111" s="59"/>
      <c r="BW111" s="283"/>
      <c r="BX111" s="291" t="s">
        <v>2066</v>
      </c>
      <c r="BY111" s="13" t="s">
        <v>1280</v>
      </c>
      <c r="BZ111" s="374"/>
      <c r="CA111" s="275"/>
      <c r="CB111" s="275"/>
      <c r="CC111" s="275"/>
      <c r="CD111" s="275"/>
      <c r="CE111" s="275"/>
      <c r="CF111" s="275"/>
      <c r="CG111" s="276"/>
      <c r="CH111" s="276"/>
      <c r="CI111" s="274"/>
      <c r="CJ111" s="274"/>
      <c r="CK111" s="274"/>
      <c r="CL111" s="274"/>
      <c r="CM111" s="274"/>
      <c r="CN111" s="274"/>
      <c r="CO111" s="274"/>
      <c r="CP111" s="274"/>
      <c r="CQ111" s="274"/>
      <c r="CR111" s="274"/>
      <c r="CS111" s="274"/>
      <c r="CT111" s="274"/>
      <c r="CU111" s="274"/>
      <c r="DY111" s="417"/>
      <c r="DZ111" s="417"/>
      <c r="EA111" s="417"/>
      <c r="EB111" s="417"/>
    </row>
    <row r="112" spans="1:132" s="270" customFormat="1" ht="102" hidden="1" customHeight="1" x14ac:dyDescent="0.3">
      <c r="A112" s="36" t="s">
        <v>1274</v>
      </c>
      <c r="B112" s="13" t="s">
        <v>990</v>
      </c>
      <c r="C112" s="682"/>
      <c r="D112" s="682"/>
      <c r="E112" s="13"/>
      <c r="F112" s="682"/>
      <c r="G112" s="684" t="s">
        <v>947</v>
      </c>
      <c r="H112" s="695" t="s">
        <v>1851</v>
      </c>
      <c r="I112" s="18" t="s">
        <v>2248</v>
      </c>
      <c r="J112" s="13"/>
      <c r="K112" s="13"/>
      <c r="L112" s="13"/>
      <c r="M112" s="684" t="s">
        <v>947</v>
      </c>
      <c r="N112" s="693" t="s">
        <v>2249</v>
      </c>
      <c r="O112" s="697" t="s">
        <v>1865</v>
      </c>
      <c r="P112" s="577" t="s">
        <v>1833</v>
      </c>
      <c r="Q112" s="577" t="s">
        <v>2250</v>
      </c>
      <c r="R112" s="557"/>
      <c r="S112" s="578" t="s">
        <v>1309</v>
      </c>
      <c r="T112" s="288" t="s">
        <v>1883</v>
      </c>
      <c r="U112" s="49" t="s">
        <v>1489</v>
      </c>
      <c r="V112" s="49"/>
      <c r="W112" s="13" t="s">
        <v>312</v>
      </c>
      <c r="X112" s="287">
        <v>0.95</v>
      </c>
      <c r="Y112" s="307">
        <v>0.95</v>
      </c>
      <c r="Z112" s="258" t="s">
        <v>1253</v>
      </c>
      <c r="AA112" s="258" t="s">
        <v>1253</v>
      </c>
      <c r="AB112" s="258" t="s">
        <v>1686</v>
      </c>
      <c r="AC112" s="258"/>
      <c r="AD112" s="258" t="s">
        <v>1780</v>
      </c>
      <c r="AE112" s="258" t="s">
        <v>1781</v>
      </c>
      <c r="AF112" s="258"/>
      <c r="AG112" s="258"/>
      <c r="AH112" s="258"/>
      <c r="AI112" s="258"/>
      <c r="AJ112" s="258" t="s">
        <v>1253</v>
      </c>
      <c r="AK112" s="258" t="s">
        <v>1253</v>
      </c>
      <c r="AL112" s="258"/>
      <c r="AM112" s="258"/>
      <c r="AN112" s="258"/>
      <c r="AO112" s="258"/>
      <c r="AP112" s="258"/>
      <c r="AQ112" s="258"/>
      <c r="AR112" s="258"/>
      <c r="AS112" s="258"/>
      <c r="AT112" s="258" t="s">
        <v>1253</v>
      </c>
      <c r="AU112" s="258" t="s">
        <v>1253</v>
      </c>
      <c r="AV112" s="258"/>
      <c r="AW112" s="258"/>
      <c r="AX112" s="258"/>
      <c r="AY112" s="258"/>
      <c r="AZ112" s="258"/>
      <c r="BA112" s="258"/>
      <c r="BB112" s="258"/>
      <c r="BC112" s="258"/>
      <c r="BD112" s="308" t="s">
        <v>1617</v>
      </c>
      <c r="BE112" s="258" t="s">
        <v>1253</v>
      </c>
      <c r="BF112" s="258"/>
      <c r="BG112" s="258"/>
      <c r="BH112" s="258"/>
      <c r="BI112" s="258"/>
      <c r="BJ112" s="258"/>
      <c r="BK112" s="258"/>
      <c r="BL112" s="258"/>
      <c r="BM112" s="258"/>
      <c r="BN112" s="309">
        <v>0.95</v>
      </c>
      <c r="BO112" s="287"/>
      <c r="BP112" s="269"/>
      <c r="BQ112" s="269"/>
      <c r="BR112" s="269"/>
      <c r="BS112" s="269"/>
      <c r="BT112" s="269"/>
      <c r="BU112" s="59"/>
      <c r="BV112" s="59"/>
      <c r="BW112" s="283"/>
      <c r="BX112" s="291" t="s">
        <v>2066</v>
      </c>
      <c r="BY112" s="13" t="s">
        <v>1280</v>
      </c>
      <c r="BZ112" s="375"/>
      <c r="CA112" s="272"/>
      <c r="CB112" s="272"/>
      <c r="CC112" s="272"/>
      <c r="CD112" s="272"/>
      <c r="CE112" s="272"/>
      <c r="CF112" s="272"/>
      <c r="CG112" s="273"/>
      <c r="CH112" s="273"/>
      <c r="CI112" s="274"/>
      <c r="CJ112" s="274"/>
      <c r="CK112" s="274"/>
      <c r="CL112" s="274"/>
      <c r="CM112" s="274"/>
      <c r="CN112" s="274"/>
      <c r="CO112" s="274"/>
      <c r="CP112" s="274"/>
      <c r="CQ112" s="274"/>
      <c r="CR112" s="274"/>
      <c r="CS112" s="274"/>
      <c r="CT112" s="274"/>
      <c r="CU112" s="274"/>
      <c r="DY112" s="417"/>
      <c r="DZ112" s="417"/>
      <c r="EA112" s="417"/>
      <c r="EB112" s="417"/>
    </row>
    <row r="113" spans="1:132" s="270" customFormat="1" ht="67.5" hidden="1" customHeight="1" x14ac:dyDescent="0.3">
      <c r="A113" s="36"/>
      <c r="B113" s="13"/>
      <c r="C113" s="682"/>
      <c r="D113" s="682"/>
      <c r="E113" s="13"/>
      <c r="F113" s="682"/>
      <c r="G113" s="685"/>
      <c r="H113" s="702"/>
      <c r="I113" s="18"/>
      <c r="J113" s="13"/>
      <c r="K113" s="13"/>
      <c r="L113" s="13"/>
      <c r="M113" s="685"/>
      <c r="N113" s="694"/>
      <c r="O113" s="694"/>
      <c r="P113" s="577"/>
      <c r="Q113" s="577"/>
      <c r="R113" s="557"/>
      <c r="S113" s="578"/>
      <c r="T113" s="165" t="s">
        <v>1112</v>
      </c>
      <c r="U113" s="192"/>
      <c r="V113" s="192"/>
      <c r="W113" s="18" t="s">
        <v>1649</v>
      </c>
      <c r="X113" s="230">
        <v>0</v>
      </c>
      <c r="Y113" s="258">
        <v>0</v>
      </c>
      <c r="Z113" s="258">
        <v>0</v>
      </c>
      <c r="AA113" s="258">
        <v>0</v>
      </c>
      <c r="AB113" s="258"/>
      <c r="AC113" s="258"/>
      <c r="AD113" s="258"/>
      <c r="AE113" s="258"/>
      <c r="AF113" s="258"/>
      <c r="AG113" s="258"/>
      <c r="AH113" s="258"/>
      <c r="AI113" s="258"/>
      <c r="AJ113" s="258">
        <v>0</v>
      </c>
      <c r="AK113" s="258">
        <v>0</v>
      </c>
      <c r="AL113" s="258"/>
      <c r="AM113" s="258"/>
      <c r="AN113" s="258"/>
      <c r="AO113" s="258"/>
      <c r="AP113" s="258"/>
      <c r="AQ113" s="258"/>
      <c r="AR113" s="258"/>
      <c r="AS113" s="258"/>
      <c r="AT113" s="258">
        <v>0</v>
      </c>
      <c r="AU113" s="258">
        <v>0</v>
      </c>
      <c r="AV113" s="258"/>
      <c r="AW113" s="258"/>
      <c r="AX113" s="258"/>
      <c r="AY113" s="258"/>
      <c r="AZ113" s="258"/>
      <c r="BA113" s="258"/>
      <c r="BB113" s="258"/>
      <c r="BC113" s="258"/>
      <c r="BD113" s="258">
        <v>0</v>
      </c>
      <c r="BE113" s="258">
        <v>0</v>
      </c>
      <c r="BF113" s="258"/>
      <c r="BG113" s="258"/>
      <c r="BH113" s="258"/>
      <c r="BI113" s="258"/>
      <c r="BJ113" s="258"/>
      <c r="BK113" s="258"/>
      <c r="BL113" s="258"/>
      <c r="BM113" s="258"/>
      <c r="BN113" s="230" t="s">
        <v>2015</v>
      </c>
      <c r="BO113" s="230"/>
      <c r="BP113" s="230" t="s">
        <v>2015</v>
      </c>
      <c r="BQ113" s="230" t="s">
        <v>2015</v>
      </c>
      <c r="BR113" s="230" t="s">
        <v>2015</v>
      </c>
      <c r="BS113" s="230" t="s">
        <v>2015</v>
      </c>
      <c r="BT113" s="230" t="s">
        <v>2015</v>
      </c>
      <c r="BU113" s="230"/>
      <c r="BV113" s="230"/>
      <c r="BW113" s="230"/>
      <c r="BX113" s="291" t="s">
        <v>2066</v>
      </c>
      <c r="BY113" s="13" t="s">
        <v>1280</v>
      </c>
      <c r="BZ113" s="375"/>
      <c r="CA113" s="272"/>
      <c r="CB113" s="272"/>
      <c r="CC113" s="272"/>
      <c r="CD113" s="272"/>
      <c r="CE113" s="272"/>
      <c r="CF113" s="272"/>
      <c r="CG113" s="273"/>
      <c r="CH113" s="273"/>
      <c r="CI113" s="274"/>
      <c r="CJ113" s="274"/>
      <c r="CK113" s="274"/>
      <c r="CL113" s="274"/>
      <c r="CM113" s="274"/>
      <c r="CN113" s="274"/>
      <c r="CO113" s="274"/>
      <c r="CP113" s="274"/>
      <c r="CQ113" s="274"/>
      <c r="CR113" s="274"/>
      <c r="CS113" s="274"/>
      <c r="CT113" s="274"/>
      <c r="CU113" s="274"/>
      <c r="DY113" s="417"/>
      <c r="DZ113" s="417"/>
      <c r="EA113" s="417"/>
      <c r="EB113" s="417"/>
    </row>
    <row r="114" spans="1:132" s="270" customFormat="1" ht="67.5" hidden="1" customHeight="1" x14ac:dyDescent="0.3">
      <c r="A114" s="36"/>
      <c r="B114" s="13"/>
      <c r="C114" s="682"/>
      <c r="D114" s="682"/>
      <c r="E114" s="13"/>
      <c r="F114" s="682"/>
      <c r="G114" s="685"/>
      <c r="H114" s="702"/>
      <c r="I114" s="18"/>
      <c r="J114" s="13"/>
      <c r="K114" s="13"/>
      <c r="L114" s="13"/>
      <c r="M114" s="685"/>
      <c r="N114" s="694"/>
      <c r="O114" s="694"/>
      <c r="P114" s="577"/>
      <c r="Q114" s="577"/>
      <c r="R114" s="557"/>
      <c r="S114" s="578"/>
      <c r="T114" s="165" t="s">
        <v>1103</v>
      </c>
      <c r="U114" s="264"/>
      <c r="V114" s="264"/>
      <c r="W114" s="36" t="s">
        <v>1649</v>
      </c>
      <c r="X114" s="310">
        <v>226012</v>
      </c>
      <c r="Y114" s="258">
        <v>103652</v>
      </c>
      <c r="Z114" s="258">
        <v>0</v>
      </c>
      <c r="AA114" s="282">
        <v>0</v>
      </c>
      <c r="AB114" s="282"/>
      <c r="AC114" s="282"/>
      <c r="AD114" s="282"/>
      <c r="AE114" s="282"/>
      <c r="AF114" s="282"/>
      <c r="AG114" s="282"/>
      <c r="AH114" s="282"/>
      <c r="AI114" s="282"/>
      <c r="AJ114" s="258">
        <v>0</v>
      </c>
      <c r="AK114" s="282">
        <v>0</v>
      </c>
      <c r="AL114" s="282"/>
      <c r="AM114" s="282"/>
      <c r="AN114" s="282"/>
      <c r="AO114" s="282"/>
      <c r="AP114" s="282"/>
      <c r="AQ114" s="282"/>
      <c r="AR114" s="282"/>
      <c r="AS114" s="282"/>
      <c r="AT114" s="258">
        <v>0</v>
      </c>
      <c r="AU114" s="282">
        <v>0</v>
      </c>
      <c r="AV114" s="282"/>
      <c r="AW114" s="282"/>
      <c r="AX114" s="282"/>
      <c r="AY114" s="282"/>
      <c r="AZ114" s="282"/>
      <c r="BA114" s="282"/>
      <c r="BB114" s="282"/>
      <c r="BC114" s="282"/>
      <c r="BD114" s="258">
        <v>1400</v>
      </c>
      <c r="BE114" s="282">
        <v>0</v>
      </c>
      <c r="BF114" s="282"/>
      <c r="BG114" s="282"/>
      <c r="BH114" s="282"/>
      <c r="BI114" s="282"/>
      <c r="BJ114" s="282"/>
      <c r="BK114" s="282"/>
      <c r="BL114" s="282"/>
      <c r="BM114" s="282"/>
      <c r="BN114" s="282">
        <v>107364</v>
      </c>
      <c r="BO114" s="282"/>
      <c r="BP114" s="258"/>
      <c r="BQ114" s="258"/>
      <c r="BR114" s="258"/>
      <c r="BS114" s="258"/>
      <c r="BT114" s="258"/>
      <c r="BU114" s="401"/>
      <c r="BV114" s="401"/>
      <c r="BW114" s="80"/>
      <c r="BX114" s="291" t="s">
        <v>2066</v>
      </c>
      <c r="BY114" s="13" t="s">
        <v>1280</v>
      </c>
      <c r="BZ114" s="375"/>
      <c r="CA114" s="272"/>
      <c r="CB114" s="272"/>
      <c r="CC114" s="272"/>
      <c r="CD114" s="272"/>
      <c r="CE114" s="272"/>
      <c r="CF114" s="272"/>
      <c r="CG114" s="273"/>
      <c r="CH114" s="273"/>
      <c r="CI114" s="274"/>
      <c r="CJ114" s="274"/>
      <c r="CK114" s="274"/>
      <c r="CL114" s="274"/>
      <c r="CM114" s="274"/>
      <c r="CN114" s="274"/>
      <c r="CO114" s="274"/>
      <c r="CP114" s="274"/>
      <c r="CQ114" s="274"/>
      <c r="CR114" s="274"/>
      <c r="CS114" s="274"/>
      <c r="CT114" s="274"/>
      <c r="CU114" s="274"/>
      <c r="DY114" s="417"/>
      <c r="DZ114" s="417"/>
      <c r="EA114" s="417"/>
      <c r="EB114" s="417"/>
    </row>
    <row r="115" spans="1:132" s="270" customFormat="1" ht="102.75" hidden="1" customHeight="1" x14ac:dyDescent="0.3">
      <c r="A115" s="36"/>
      <c r="B115" s="13"/>
      <c r="C115" s="682"/>
      <c r="D115" s="682"/>
      <c r="E115" s="13"/>
      <c r="F115" s="682"/>
      <c r="G115" s="685"/>
      <c r="H115" s="702"/>
      <c r="I115" s="18"/>
      <c r="J115" s="13"/>
      <c r="K115" s="13"/>
      <c r="L115" s="13"/>
      <c r="M115" s="686"/>
      <c r="N115" s="694"/>
      <c r="O115" s="694"/>
      <c r="P115" s="577"/>
      <c r="Q115" s="577"/>
      <c r="R115" s="557"/>
      <c r="S115" s="578"/>
      <c r="T115" s="165" t="s">
        <v>1104</v>
      </c>
      <c r="U115" s="266"/>
      <c r="V115" s="266"/>
      <c r="W115" s="226" t="s">
        <v>1649</v>
      </c>
      <c r="X115" s="230">
        <v>862</v>
      </c>
      <c r="Y115" s="230">
        <v>862</v>
      </c>
      <c r="Z115" s="230">
        <v>5</v>
      </c>
      <c r="AA115" s="323">
        <v>0</v>
      </c>
      <c r="AB115" s="323"/>
      <c r="AC115" s="323"/>
      <c r="AD115" s="323"/>
      <c r="AE115" s="323"/>
      <c r="AF115" s="323"/>
      <c r="AG115" s="323"/>
      <c r="AH115" s="323"/>
      <c r="AI115" s="323"/>
      <c r="AJ115" s="230">
        <v>15</v>
      </c>
      <c r="AK115" s="323">
        <v>0</v>
      </c>
      <c r="AL115" s="323"/>
      <c r="AM115" s="323"/>
      <c r="AN115" s="323"/>
      <c r="AO115" s="323"/>
      <c r="AP115" s="323"/>
      <c r="AQ115" s="323"/>
      <c r="AR115" s="323"/>
      <c r="AS115" s="323"/>
      <c r="AT115" s="230">
        <v>25</v>
      </c>
      <c r="AU115" s="323">
        <v>0</v>
      </c>
      <c r="AV115" s="323"/>
      <c r="AW115" s="323"/>
      <c r="AX115" s="323"/>
      <c r="AY115" s="323"/>
      <c r="AZ115" s="323"/>
      <c r="BA115" s="323"/>
      <c r="BB115" s="323"/>
      <c r="BC115" s="323"/>
      <c r="BD115" s="230">
        <v>35</v>
      </c>
      <c r="BE115" s="323">
        <v>0</v>
      </c>
      <c r="BF115" s="323"/>
      <c r="BG115" s="323"/>
      <c r="BH115" s="323"/>
      <c r="BI115" s="323"/>
      <c r="BJ115" s="323"/>
      <c r="BK115" s="323"/>
      <c r="BL115" s="323"/>
      <c r="BM115" s="323"/>
      <c r="BN115" s="323">
        <v>15</v>
      </c>
      <c r="BO115" s="323">
        <v>10</v>
      </c>
      <c r="BP115" s="230"/>
      <c r="BQ115" s="230"/>
      <c r="BR115" s="230"/>
      <c r="BS115" s="230"/>
      <c r="BT115" s="230"/>
      <c r="BU115" s="241"/>
      <c r="BV115" s="241"/>
      <c r="BW115" s="241"/>
      <c r="BX115" s="291" t="s">
        <v>2066</v>
      </c>
      <c r="BY115" s="13" t="s">
        <v>1280</v>
      </c>
      <c r="BZ115" s="375"/>
      <c r="CA115" s="272"/>
      <c r="CB115" s="272"/>
      <c r="CC115" s="272"/>
      <c r="CD115" s="272"/>
      <c r="CE115" s="272"/>
      <c r="CF115" s="272"/>
      <c r="CG115" s="273"/>
      <c r="CH115" s="273"/>
      <c r="CI115" s="274"/>
      <c r="CJ115" s="274"/>
      <c r="CK115" s="274"/>
      <c r="CL115" s="274"/>
      <c r="CM115" s="274"/>
      <c r="CN115" s="274"/>
      <c r="CO115" s="274"/>
      <c r="CP115" s="274"/>
      <c r="CQ115" s="274"/>
      <c r="CR115" s="274"/>
      <c r="CS115" s="274"/>
      <c r="CT115" s="274"/>
      <c r="CU115" s="274"/>
      <c r="DY115" s="417"/>
      <c r="DZ115" s="417"/>
      <c r="EA115" s="417"/>
      <c r="EB115" s="417"/>
    </row>
    <row r="116" spans="1:132" s="270" customFormat="1" ht="67.5" hidden="1" customHeight="1" x14ac:dyDescent="0.3">
      <c r="A116" s="36"/>
      <c r="B116" s="13"/>
      <c r="C116" s="682"/>
      <c r="D116" s="682"/>
      <c r="E116" s="13"/>
      <c r="F116" s="682"/>
      <c r="G116" s="685"/>
      <c r="H116" s="702"/>
      <c r="I116" s="18"/>
      <c r="J116" s="13"/>
      <c r="K116" s="13"/>
      <c r="L116" s="13"/>
      <c r="M116" s="708" t="s">
        <v>2073</v>
      </c>
      <c r="N116" s="693" t="s">
        <v>1928</v>
      </c>
      <c r="O116" s="697" t="s">
        <v>1832</v>
      </c>
      <c r="P116" s="577"/>
      <c r="Q116" s="577"/>
      <c r="R116" s="557"/>
      <c r="S116" s="578"/>
      <c r="T116" s="165" t="s">
        <v>1105</v>
      </c>
      <c r="U116" s="266"/>
      <c r="V116" s="266"/>
      <c r="W116" s="226" t="s">
        <v>1649</v>
      </c>
      <c r="X116" s="230">
        <v>500</v>
      </c>
      <c r="Y116" s="230">
        <v>1081</v>
      </c>
      <c r="Z116" s="230">
        <v>150</v>
      </c>
      <c r="AA116" s="323">
        <v>0</v>
      </c>
      <c r="AB116" s="323"/>
      <c r="AC116" s="323"/>
      <c r="AD116" s="323"/>
      <c r="AE116" s="323"/>
      <c r="AF116" s="323"/>
      <c r="AG116" s="323"/>
      <c r="AH116" s="323"/>
      <c r="AI116" s="323"/>
      <c r="AJ116" s="230">
        <v>500</v>
      </c>
      <c r="AK116" s="323">
        <v>0</v>
      </c>
      <c r="AL116" s="323"/>
      <c r="AM116" s="323"/>
      <c r="AN116" s="323"/>
      <c r="AO116" s="323"/>
      <c r="AP116" s="323"/>
      <c r="AQ116" s="323"/>
      <c r="AR116" s="323"/>
      <c r="AS116" s="323"/>
      <c r="AT116" s="230">
        <v>750</v>
      </c>
      <c r="AU116" s="323">
        <v>0</v>
      </c>
      <c r="AV116" s="323"/>
      <c r="AW116" s="323"/>
      <c r="AX116" s="323"/>
      <c r="AY116" s="323"/>
      <c r="AZ116" s="323"/>
      <c r="BA116" s="323"/>
      <c r="BB116" s="323"/>
      <c r="BC116" s="323"/>
      <c r="BD116" s="230">
        <v>1081</v>
      </c>
      <c r="BE116" s="323">
        <v>0</v>
      </c>
      <c r="BF116" s="323"/>
      <c r="BG116" s="323"/>
      <c r="BH116" s="323"/>
      <c r="BI116" s="323"/>
      <c r="BJ116" s="323"/>
      <c r="BK116" s="323"/>
      <c r="BL116" s="323"/>
      <c r="BM116" s="323"/>
      <c r="BN116" s="323">
        <v>150</v>
      </c>
      <c r="BO116" s="323">
        <v>350</v>
      </c>
      <c r="BP116" s="230"/>
      <c r="BQ116" s="230"/>
      <c r="BR116" s="230"/>
      <c r="BS116" s="230"/>
      <c r="BT116" s="230"/>
      <c r="BU116" s="241"/>
      <c r="BV116" s="241"/>
      <c r="BW116" s="241"/>
      <c r="BX116" s="291" t="s">
        <v>2066</v>
      </c>
      <c r="BY116" s="13" t="s">
        <v>1280</v>
      </c>
      <c r="BZ116" s="375"/>
      <c r="CA116" s="272"/>
      <c r="CB116" s="272"/>
      <c r="CC116" s="272"/>
      <c r="CD116" s="272"/>
      <c r="CE116" s="272"/>
      <c r="CF116" s="272"/>
      <c r="CG116" s="273"/>
      <c r="CH116" s="273"/>
      <c r="CI116" s="274"/>
      <c r="CJ116" s="274"/>
      <c r="CK116" s="274"/>
      <c r="CL116" s="274"/>
      <c r="CM116" s="274"/>
      <c r="CN116" s="274"/>
      <c r="CO116" s="274"/>
      <c r="CP116" s="274"/>
      <c r="CQ116" s="274"/>
      <c r="CR116" s="274"/>
      <c r="CS116" s="274"/>
      <c r="CT116" s="274"/>
      <c r="CU116" s="274"/>
      <c r="DY116" s="417"/>
      <c r="DZ116" s="417"/>
      <c r="EA116" s="417"/>
      <c r="EB116" s="417"/>
    </row>
    <row r="117" spans="1:132" s="270" customFormat="1" ht="67.5" hidden="1" customHeight="1" x14ac:dyDescent="0.3">
      <c r="A117" s="36"/>
      <c r="B117" s="13"/>
      <c r="C117" s="682"/>
      <c r="D117" s="682"/>
      <c r="E117" s="13"/>
      <c r="F117" s="682"/>
      <c r="G117" s="685"/>
      <c r="H117" s="702"/>
      <c r="I117" s="18"/>
      <c r="J117" s="13"/>
      <c r="K117" s="13"/>
      <c r="L117" s="13"/>
      <c r="M117" s="709"/>
      <c r="N117" s="694"/>
      <c r="O117" s="694"/>
      <c r="P117" s="577"/>
      <c r="Q117" s="577"/>
      <c r="R117" s="557"/>
      <c r="S117" s="578"/>
      <c r="T117" s="165" t="s">
        <v>1106</v>
      </c>
      <c r="U117" s="266"/>
      <c r="V117" s="266"/>
      <c r="W117" s="226" t="s">
        <v>1649</v>
      </c>
      <c r="X117" s="230">
        <v>344</v>
      </c>
      <c r="Y117" s="230">
        <v>160</v>
      </c>
      <c r="Z117" s="230">
        <v>69</v>
      </c>
      <c r="AA117" s="323">
        <v>0</v>
      </c>
      <c r="AB117" s="323"/>
      <c r="AC117" s="323"/>
      <c r="AD117" s="323"/>
      <c r="AE117" s="323"/>
      <c r="AF117" s="323"/>
      <c r="AG117" s="323"/>
      <c r="AH117" s="323"/>
      <c r="AI117" s="323"/>
      <c r="AJ117" s="230">
        <v>139</v>
      </c>
      <c r="AK117" s="323">
        <v>0</v>
      </c>
      <c r="AL117" s="323"/>
      <c r="AM117" s="323"/>
      <c r="AN117" s="323"/>
      <c r="AO117" s="323"/>
      <c r="AP117" s="323"/>
      <c r="AQ117" s="323"/>
      <c r="AR117" s="323"/>
      <c r="AS117" s="323"/>
      <c r="AT117" s="230">
        <v>140</v>
      </c>
      <c r="AU117" s="323">
        <v>0</v>
      </c>
      <c r="AV117" s="323"/>
      <c r="AW117" s="323"/>
      <c r="AX117" s="323"/>
      <c r="AY117" s="323"/>
      <c r="AZ117" s="323"/>
      <c r="BA117" s="323"/>
      <c r="BB117" s="323"/>
      <c r="BC117" s="323"/>
      <c r="BD117" s="230">
        <v>160</v>
      </c>
      <c r="BE117" s="323">
        <v>0</v>
      </c>
      <c r="BF117" s="323"/>
      <c r="BG117" s="323"/>
      <c r="BH117" s="323"/>
      <c r="BI117" s="323"/>
      <c r="BJ117" s="323"/>
      <c r="BK117" s="323"/>
      <c r="BL117" s="323"/>
      <c r="BM117" s="323"/>
      <c r="BN117" s="323" t="s">
        <v>208</v>
      </c>
      <c r="BO117" s="323" t="s">
        <v>208</v>
      </c>
      <c r="BP117" s="323" t="s">
        <v>208</v>
      </c>
      <c r="BQ117" s="323" t="s">
        <v>208</v>
      </c>
      <c r="BR117" s="323" t="s">
        <v>208</v>
      </c>
      <c r="BS117" s="323" t="s">
        <v>208</v>
      </c>
      <c r="BT117" s="323" t="s">
        <v>208</v>
      </c>
      <c r="BU117" s="323"/>
      <c r="BV117" s="323"/>
      <c r="BW117" s="323"/>
      <c r="BX117" s="291" t="s">
        <v>2066</v>
      </c>
      <c r="BY117" s="13" t="s">
        <v>1280</v>
      </c>
      <c r="BZ117" s="375"/>
      <c r="CA117" s="272"/>
      <c r="CB117" s="272"/>
      <c r="CC117" s="272"/>
      <c r="CD117" s="272"/>
      <c r="CE117" s="272"/>
      <c r="CF117" s="272"/>
      <c r="CG117" s="273"/>
      <c r="CH117" s="273"/>
      <c r="CI117" s="274"/>
      <c r="CJ117" s="274"/>
      <c r="CK117" s="274"/>
      <c r="CL117" s="274"/>
      <c r="CM117" s="274"/>
      <c r="CN117" s="274"/>
      <c r="CO117" s="274"/>
      <c r="CP117" s="274"/>
      <c r="CQ117" s="274"/>
      <c r="CR117" s="274"/>
      <c r="CS117" s="274"/>
      <c r="CT117" s="274"/>
      <c r="CU117" s="274"/>
      <c r="DY117" s="417"/>
      <c r="DZ117" s="417"/>
      <c r="EA117" s="417"/>
      <c r="EB117" s="417"/>
    </row>
    <row r="118" spans="1:132" s="270" customFormat="1" ht="177.75" hidden="1" customHeight="1" x14ac:dyDescent="0.3">
      <c r="A118" s="36"/>
      <c r="B118" s="13"/>
      <c r="C118" s="682"/>
      <c r="D118" s="682"/>
      <c r="E118" s="13"/>
      <c r="F118" s="682"/>
      <c r="G118" s="686"/>
      <c r="H118" s="696"/>
      <c r="I118" s="18"/>
      <c r="J118" s="13"/>
      <c r="K118" s="13"/>
      <c r="L118" s="13"/>
      <c r="M118" s="709"/>
      <c r="N118" s="694"/>
      <c r="O118" s="694"/>
      <c r="P118" s="577"/>
      <c r="Q118" s="577"/>
      <c r="R118" s="557"/>
      <c r="S118" s="578"/>
      <c r="T118" s="165" t="s">
        <v>2251</v>
      </c>
      <c r="U118" s="266"/>
      <c r="V118" s="266"/>
      <c r="W118" s="226" t="s">
        <v>1649</v>
      </c>
      <c r="X118" s="296">
        <v>100051</v>
      </c>
      <c r="Y118" s="230">
        <v>1400</v>
      </c>
      <c r="Z118" s="230">
        <v>0</v>
      </c>
      <c r="AA118" s="323">
        <v>0</v>
      </c>
      <c r="AB118" s="323"/>
      <c r="AC118" s="323"/>
      <c r="AD118" s="323"/>
      <c r="AE118" s="323"/>
      <c r="AF118" s="323"/>
      <c r="AG118" s="323"/>
      <c r="AH118" s="323"/>
      <c r="AI118" s="323"/>
      <c r="AJ118" s="230">
        <v>100</v>
      </c>
      <c r="AK118" s="323">
        <v>0</v>
      </c>
      <c r="AL118" s="323"/>
      <c r="AM118" s="323"/>
      <c r="AN118" s="323"/>
      <c r="AO118" s="323"/>
      <c r="AP118" s="323"/>
      <c r="AQ118" s="323"/>
      <c r="AR118" s="323"/>
      <c r="AS118" s="323"/>
      <c r="AT118" s="230">
        <v>350</v>
      </c>
      <c r="AU118" s="323">
        <v>0</v>
      </c>
      <c r="AV118" s="323"/>
      <c r="AW118" s="323"/>
      <c r="AX118" s="323"/>
      <c r="AY118" s="323"/>
      <c r="AZ118" s="323"/>
      <c r="BA118" s="323"/>
      <c r="BB118" s="323"/>
      <c r="BC118" s="323"/>
      <c r="BD118" s="230">
        <v>450</v>
      </c>
      <c r="BE118" s="323">
        <v>0</v>
      </c>
      <c r="BF118" s="323"/>
      <c r="BG118" s="323"/>
      <c r="BH118" s="323"/>
      <c r="BI118" s="323"/>
      <c r="BJ118" s="323"/>
      <c r="BK118" s="323"/>
      <c r="BL118" s="323"/>
      <c r="BM118" s="323"/>
      <c r="BN118" s="323">
        <v>0</v>
      </c>
      <c r="BO118" s="323">
        <v>1500</v>
      </c>
      <c r="BP118" s="230"/>
      <c r="BQ118" s="230"/>
      <c r="BR118" s="230"/>
      <c r="BS118" s="230"/>
      <c r="BT118" s="230"/>
      <c r="BU118" s="241"/>
      <c r="BV118" s="241"/>
      <c r="BW118" s="241"/>
      <c r="BX118" s="291" t="s">
        <v>2066</v>
      </c>
      <c r="BY118" s="13" t="s">
        <v>1280</v>
      </c>
      <c r="BZ118" s="375"/>
      <c r="CA118" s="272"/>
      <c r="CB118" s="272"/>
      <c r="CC118" s="272"/>
      <c r="CD118" s="272"/>
      <c r="CE118" s="272"/>
      <c r="CF118" s="272"/>
      <c r="CG118" s="273"/>
      <c r="CH118" s="273"/>
      <c r="CI118" s="274"/>
      <c r="CJ118" s="274"/>
      <c r="CK118" s="274"/>
      <c r="CL118" s="274"/>
      <c r="CM118" s="274"/>
      <c r="CN118" s="274"/>
      <c r="CO118" s="274"/>
      <c r="CP118" s="274"/>
      <c r="CQ118" s="274"/>
      <c r="CR118" s="274"/>
      <c r="CS118" s="274"/>
      <c r="CT118" s="274"/>
      <c r="CU118" s="274"/>
      <c r="DY118" s="417"/>
      <c r="DZ118" s="417"/>
      <c r="EA118" s="417"/>
      <c r="EB118" s="417"/>
    </row>
    <row r="119" spans="1:132" s="270" customFormat="1" ht="72.75" hidden="1" customHeight="1" x14ac:dyDescent="0.3">
      <c r="A119" s="268" t="s">
        <v>1274</v>
      </c>
      <c r="B119" s="271" t="s">
        <v>990</v>
      </c>
      <c r="C119" s="683"/>
      <c r="D119" s="683"/>
      <c r="E119" s="271"/>
      <c r="F119" s="683"/>
      <c r="G119" s="13" t="s">
        <v>953</v>
      </c>
      <c r="H119" s="36" t="s">
        <v>1928</v>
      </c>
      <c r="I119" s="18" t="s">
        <v>1399</v>
      </c>
      <c r="J119" s="13"/>
      <c r="K119" s="13"/>
      <c r="L119" s="13"/>
      <c r="M119" s="710"/>
      <c r="N119" s="694"/>
      <c r="O119" s="694"/>
      <c r="P119" s="288" t="s">
        <v>955</v>
      </c>
      <c r="Q119" s="288" t="s">
        <v>1406</v>
      </c>
      <c r="R119" s="49"/>
      <c r="S119" s="48" t="s">
        <v>310</v>
      </c>
      <c r="T119" s="48" t="s">
        <v>1884</v>
      </c>
      <c r="U119" s="21" t="s">
        <v>2252</v>
      </c>
      <c r="V119" s="21"/>
      <c r="W119" s="13" t="s">
        <v>14</v>
      </c>
      <c r="X119" s="310" t="s">
        <v>1973</v>
      </c>
      <c r="Y119" s="310" t="s">
        <v>1974</v>
      </c>
      <c r="Z119" s="258" t="s">
        <v>1791</v>
      </c>
      <c r="AA119" s="279" t="s">
        <v>1707</v>
      </c>
      <c r="AB119" s="280" t="s">
        <v>1777</v>
      </c>
      <c r="AC119" s="258"/>
      <c r="AD119" s="258"/>
      <c r="AE119" s="258"/>
      <c r="AF119" s="258"/>
      <c r="AG119" s="258"/>
      <c r="AH119" s="258"/>
      <c r="AI119" s="258"/>
      <c r="AJ119" s="258" t="s">
        <v>807</v>
      </c>
      <c r="AK119" s="258" t="s">
        <v>749</v>
      </c>
      <c r="AL119" s="258"/>
      <c r="AM119" s="258"/>
      <c r="AN119" s="258"/>
      <c r="AO119" s="258"/>
      <c r="AP119" s="258"/>
      <c r="AQ119" s="258"/>
      <c r="AR119" s="258"/>
      <c r="AS119" s="258"/>
      <c r="AT119" s="258" t="s">
        <v>807</v>
      </c>
      <c r="AU119" s="258" t="s">
        <v>749</v>
      </c>
      <c r="AV119" s="258"/>
      <c r="AW119" s="258"/>
      <c r="AX119" s="258"/>
      <c r="AY119" s="258"/>
      <c r="AZ119" s="258"/>
      <c r="BA119" s="258"/>
      <c r="BB119" s="258"/>
      <c r="BC119" s="258"/>
      <c r="BD119" s="310">
        <v>1400</v>
      </c>
      <c r="BE119" s="258" t="s">
        <v>421</v>
      </c>
      <c r="BF119" s="258"/>
      <c r="BG119" s="258"/>
      <c r="BH119" s="258"/>
      <c r="BI119" s="258"/>
      <c r="BJ119" s="258"/>
      <c r="BK119" s="258"/>
      <c r="BL119" s="258"/>
      <c r="BM119" s="258"/>
      <c r="BN119" s="258" t="s">
        <v>1975</v>
      </c>
      <c r="BO119" s="258" t="s">
        <v>1976</v>
      </c>
      <c r="BP119" s="258"/>
      <c r="BQ119" s="258"/>
      <c r="BR119" s="258"/>
      <c r="BS119" s="258"/>
      <c r="BT119" s="258"/>
      <c r="BU119" s="258"/>
      <c r="BV119" s="258"/>
      <c r="BW119" s="258"/>
      <c r="BX119" s="291" t="s">
        <v>2066</v>
      </c>
      <c r="BY119" s="13" t="s">
        <v>1494</v>
      </c>
      <c r="BZ119" s="375"/>
      <c r="CA119" s="272"/>
      <c r="CB119" s="272"/>
      <c r="CC119" s="272"/>
      <c r="CD119" s="272"/>
      <c r="CE119" s="272"/>
      <c r="CF119" s="272"/>
      <c r="CG119" s="273"/>
      <c r="CH119" s="273"/>
      <c r="CI119" s="274"/>
      <c r="CJ119" s="274"/>
      <c r="CK119" s="274"/>
      <c r="CL119" s="274"/>
      <c r="CM119" s="274"/>
      <c r="CN119" s="274"/>
      <c r="CO119" s="274"/>
      <c r="CP119" s="274"/>
      <c r="CQ119" s="274"/>
      <c r="CR119" s="274"/>
      <c r="CS119" s="274"/>
      <c r="CT119" s="274"/>
      <c r="CU119" s="274"/>
      <c r="DY119" s="417"/>
      <c r="DZ119" s="417"/>
      <c r="EA119" s="417"/>
      <c r="EB119" s="417"/>
    </row>
    <row r="120" spans="1:132" s="270" customFormat="1" ht="85.5" hidden="1" customHeight="1" x14ac:dyDescent="0.3">
      <c r="A120" s="268"/>
      <c r="B120" s="271"/>
      <c r="C120" s="681" t="s">
        <v>2108</v>
      </c>
      <c r="D120" s="681" t="s">
        <v>2107</v>
      </c>
      <c r="E120" s="271"/>
      <c r="F120" s="678" t="s">
        <v>2045</v>
      </c>
      <c r="G120" s="684" t="s">
        <v>956</v>
      </c>
      <c r="H120" s="684" t="s">
        <v>957</v>
      </c>
      <c r="I120" s="13" t="s">
        <v>1400</v>
      </c>
      <c r="J120" s="52"/>
      <c r="K120" s="52"/>
      <c r="L120" s="52"/>
      <c r="M120" s="690" t="s">
        <v>2071</v>
      </c>
      <c r="N120" s="742" t="s">
        <v>2072</v>
      </c>
      <c r="O120" s="693" t="s">
        <v>68</v>
      </c>
      <c r="P120" s="49"/>
      <c r="Q120" s="49" t="s">
        <v>1409</v>
      </c>
      <c r="R120" s="49"/>
      <c r="S120" s="49" t="s">
        <v>1417</v>
      </c>
      <c r="T120" s="537" t="s">
        <v>1436</v>
      </c>
      <c r="U120" s="340" t="s">
        <v>2253</v>
      </c>
      <c r="V120" s="341"/>
      <c r="W120" s="291" t="s">
        <v>176</v>
      </c>
      <c r="X120" s="243" t="s">
        <v>1852</v>
      </c>
      <c r="Y120" s="283">
        <v>0.4</v>
      </c>
      <c r="Z120" s="230" t="s">
        <v>1709</v>
      </c>
      <c r="AA120" s="327" t="s">
        <v>1710</v>
      </c>
      <c r="AB120" s="342" t="s">
        <v>2254</v>
      </c>
      <c r="AC120" s="241"/>
      <c r="AD120" s="241"/>
      <c r="AE120" s="241"/>
      <c r="AF120" s="241"/>
      <c r="AG120" s="241"/>
      <c r="AH120" s="241"/>
      <c r="AI120" s="241"/>
      <c r="AJ120" s="230" t="s">
        <v>1709</v>
      </c>
      <c r="AK120" s="230" t="s">
        <v>1709</v>
      </c>
      <c r="AL120" s="230"/>
      <c r="AM120" s="230"/>
      <c r="AN120" s="230"/>
      <c r="AO120" s="230"/>
      <c r="AP120" s="230"/>
      <c r="AQ120" s="230"/>
      <c r="AR120" s="230"/>
      <c r="AS120" s="230"/>
      <c r="AT120" s="230" t="s">
        <v>1709</v>
      </c>
      <c r="AU120" s="230" t="s">
        <v>1709</v>
      </c>
      <c r="AV120" s="241"/>
      <c r="AW120" s="241"/>
      <c r="AX120" s="241"/>
      <c r="AY120" s="241"/>
      <c r="AZ120" s="241"/>
      <c r="BA120" s="241"/>
      <c r="BB120" s="241"/>
      <c r="BC120" s="241"/>
      <c r="BD120" s="283">
        <v>0.35</v>
      </c>
      <c r="BE120" s="230" t="s">
        <v>2255</v>
      </c>
      <c r="BF120" s="241"/>
      <c r="BG120" s="241"/>
      <c r="BH120" s="241"/>
      <c r="BI120" s="241"/>
      <c r="BJ120" s="241"/>
      <c r="BK120" s="241"/>
      <c r="BL120" s="241"/>
      <c r="BM120" s="241"/>
      <c r="BN120" s="283">
        <v>0.35</v>
      </c>
      <c r="BO120" s="283">
        <v>0.3</v>
      </c>
      <c r="BP120" s="283"/>
      <c r="BQ120" s="283"/>
      <c r="BR120" s="283"/>
      <c r="BS120" s="283"/>
      <c r="BT120" s="283"/>
      <c r="BU120" s="283"/>
      <c r="BV120" s="283"/>
      <c r="BW120" s="283"/>
      <c r="BX120" s="291" t="s">
        <v>2066</v>
      </c>
      <c r="BY120" s="13" t="s">
        <v>1494</v>
      </c>
      <c r="BZ120" s="375"/>
      <c r="CA120" s="272"/>
      <c r="CB120" s="272"/>
      <c r="CC120" s="272"/>
      <c r="CD120" s="272"/>
      <c r="CE120" s="272"/>
      <c r="CF120" s="272"/>
      <c r="CG120" s="273"/>
      <c r="CH120" s="273"/>
      <c r="CI120" s="274"/>
      <c r="CJ120" s="274"/>
      <c r="CK120" s="274"/>
      <c r="CL120" s="274"/>
      <c r="CM120" s="274"/>
      <c r="CN120" s="274"/>
      <c r="CO120" s="274"/>
      <c r="CP120" s="274"/>
      <c r="CQ120" s="274"/>
      <c r="CR120" s="274"/>
      <c r="CS120" s="274"/>
      <c r="CT120" s="274"/>
      <c r="CU120" s="274"/>
      <c r="DY120" s="417"/>
      <c r="DZ120" s="417"/>
      <c r="EA120" s="417"/>
      <c r="EB120" s="417"/>
    </row>
    <row r="121" spans="1:132" s="270" customFormat="1" ht="74.25" hidden="1" customHeight="1" x14ac:dyDescent="0.3">
      <c r="A121" s="36"/>
      <c r="B121" s="13"/>
      <c r="C121" s="682"/>
      <c r="D121" s="682"/>
      <c r="E121" s="13"/>
      <c r="F121" s="679"/>
      <c r="G121" s="685"/>
      <c r="H121" s="685"/>
      <c r="I121" s="13" t="s">
        <v>1400</v>
      </c>
      <c r="J121" s="52"/>
      <c r="K121" s="52"/>
      <c r="L121" s="52"/>
      <c r="M121" s="692"/>
      <c r="N121" s="737"/>
      <c r="O121" s="693"/>
      <c r="P121" s="49"/>
      <c r="Q121" s="49" t="s">
        <v>1409</v>
      </c>
      <c r="R121" s="49"/>
      <c r="S121" s="49" t="s">
        <v>1417</v>
      </c>
      <c r="T121" s="49" t="s">
        <v>1930</v>
      </c>
      <c r="U121" s="49"/>
      <c r="V121" s="49"/>
      <c r="W121" s="13" t="s">
        <v>176</v>
      </c>
      <c r="X121" s="281" t="s">
        <v>1910</v>
      </c>
      <c r="Y121" s="287" t="s">
        <v>1853</v>
      </c>
      <c r="Z121" s="258"/>
      <c r="AA121" s="279"/>
      <c r="AB121" s="311"/>
      <c r="AC121" s="80"/>
      <c r="AD121" s="80"/>
      <c r="AE121" s="80"/>
      <c r="AF121" s="80"/>
      <c r="AG121" s="80"/>
      <c r="AH121" s="80"/>
      <c r="AI121" s="80"/>
      <c r="AJ121" s="258"/>
      <c r="AK121" s="258"/>
      <c r="AL121" s="258"/>
      <c r="AM121" s="258"/>
      <c r="AN121" s="258"/>
      <c r="AO121" s="258"/>
      <c r="AP121" s="258"/>
      <c r="AQ121" s="258"/>
      <c r="AR121" s="258"/>
      <c r="AS121" s="258"/>
      <c r="AT121" s="258"/>
      <c r="AU121" s="258"/>
      <c r="AV121" s="80"/>
      <c r="AW121" s="80"/>
      <c r="AX121" s="80"/>
      <c r="AY121" s="80"/>
      <c r="AZ121" s="80"/>
      <c r="BA121" s="80"/>
      <c r="BB121" s="80"/>
      <c r="BC121" s="80"/>
      <c r="BD121" s="287"/>
      <c r="BE121" s="258"/>
      <c r="BF121" s="80"/>
      <c r="BG121" s="80"/>
      <c r="BH121" s="80"/>
      <c r="BI121" s="80"/>
      <c r="BJ121" s="80"/>
      <c r="BK121" s="80"/>
      <c r="BL121" s="80"/>
      <c r="BM121" s="80"/>
      <c r="BN121" s="287" t="s">
        <v>1854</v>
      </c>
      <c r="BO121" s="287"/>
      <c r="BP121" s="287"/>
      <c r="BQ121" s="287"/>
      <c r="BR121" s="287"/>
      <c r="BS121" s="287"/>
      <c r="BT121" s="287"/>
      <c r="BU121" s="401"/>
      <c r="BV121" s="401"/>
      <c r="BW121" s="287"/>
      <c r="BX121" s="291" t="s">
        <v>2066</v>
      </c>
      <c r="BY121" s="13" t="s">
        <v>1494</v>
      </c>
      <c r="BZ121" s="375"/>
      <c r="CA121" s="272"/>
      <c r="CB121" s="272"/>
      <c r="CC121" s="272"/>
      <c r="CD121" s="272"/>
      <c r="CE121" s="272"/>
      <c r="CF121" s="272"/>
      <c r="CG121" s="273"/>
      <c r="CH121" s="273"/>
      <c r="CI121" s="274"/>
      <c r="CJ121" s="274"/>
      <c r="CK121" s="274"/>
      <c r="CL121" s="274"/>
      <c r="CM121" s="274"/>
      <c r="CN121" s="274"/>
      <c r="CO121" s="274"/>
      <c r="CP121" s="274"/>
      <c r="CQ121" s="274"/>
      <c r="CR121" s="274"/>
      <c r="CS121" s="274"/>
      <c r="CT121" s="274"/>
      <c r="CU121" s="274"/>
      <c r="DY121" s="417"/>
      <c r="DZ121" s="417"/>
      <c r="EA121" s="417"/>
      <c r="EB121" s="417"/>
    </row>
    <row r="122" spans="1:132" s="270" customFormat="1" ht="66.75" hidden="1" customHeight="1" x14ac:dyDescent="0.3">
      <c r="A122" s="36"/>
      <c r="B122" s="13"/>
      <c r="C122" s="682"/>
      <c r="D122" s="682"/>
      <c r="E122" s="13"/>
      <c r="F122" s="679"/>
      <c r="G122" s="686"/>
      <c r="H122" s="686"/>
      <c r="I122" s="13"/>
      <c r="J122" s="52"/>
      <c r="K122" s="52"/>
      <c r="L122" s="52"/>
      <c r="M122" s="691"/>
      <c r="N122" s="737"/>
      <c r="O122" s="693"/>
      <c r="P122" s="576"/>
      <c r="Q122" s="576"/>
      <c r="R122" s="576"/>
      <c r="S122" s="576"/>
      <c r="T122" s="537" t="s">
        <v>1929</v>
      </c>
      <c r="U122" s="340"/>
      <c r="V122" s="340"/>
      <c r="W122" s="291"/>
      <c r="X122" s="343">
        <v>0.18820000000000001</v>
      </c>
      <c r="Y122" s="230" t="s">
        <v>208</v>
      </c>
      <c r="Z122" s="230" t="s">
        <v>208</v>
      </c>
      <c r="AA122" s="230" t="s">
        <v>208</v>
      </c>
      <c r="AB122" s="230" t="s">
        <v>208</v>
      </c>
      <c r="AC122" s="230" t="s">
        <v>208</v>
      </c>
      <c r="AD122" s="230" t="s">
        <v>208</v>
      </c>
      <c r="AE122" s="230" t="s">
        <v>208</v>
      </c>
      <c r="AF122" s="230" t="s">
        <v>208</v>
      </c>
      <c r="AG122" s="230" t="s">
        <v>208</v>
      </c>
      <c r="AH122" s="230" t="s">
        <v>208</v>
      </c>
      <c r="AI122" s="230" t="s">
        <v>208</v>
      </c>
      <c r="AJ122" s="230" t="s">
        <v>208</v>
      </c>
      <c r="AK122" s="230" t="s">
        <v>208</v>
      </c>
      <c r="AL122" s="230" t="s">
        <v>208</v>
      </c>
      <c r="AM122" s="230" t="s">
        <v>208</v>
      </c>
      <c r="AN122" s="230" t="s">
        <v>208</v>
      </c>
      <c r="AO122" s="230" t="s">
        <v>208</v>
      </c>
      <c r="AP122" s="230" t="s">
        <v>208</v>
      </c>
      <c r="AQ122" s="230" t="s">
        <v>208</v>
      </c>
      <c r="AR122" s="230" t="s">
        <v>208</v>
      </c>
      <c r="AS122" s="230" t="s">
        <v>208</v>
      </c>
      <c r="AT122" s="230" t="s">
        <v>208</v>
      </c>
      <c r="AU122" s="230" t="s">
        <v>208</v>
      </c>
      <c r="AV122" s="230" t="s">
        <v>208</v>
      </c>
      <c r="AW122" s="230" t="s">
        <v>208</v>
      </c>
      <c r="AX122" s="230" t="s">
        <v>208</v>
      </c>
      <c r="AY122" s="230" t="s">
        <v>208</v>
      </c>
      <c r="AZ122" s="230" t="s">
        <v>208</v>
      </c>
      <c r="BA122" s="230" t="s">
        <v>208</v>
      </c>
      <c r="BB122" s="230" t="s">
        <v>208</v>
      </c>
      <c r="BC122" s="230" t="s">
        <v>208</v>
      </c>
      <c r="BD122" s="230" t="s">
        <v>208</v>
      </c>
      <c r="BE122" s="230" t="s">
        <v>208</v>
      </c>
      <c r="BF122" s="230" t="s">
        <v>208</v>
      </c>
      <c r="BG122" s="230" t="s">
        <v>208</v>
      </c>
      <c r="BH122" s="230" t="s">
        <v>208</v>
      </c>
      <c r="BI122" s="230" t="s">
        <v>208</v>
      </c>
      <c r="BJ122" s="230" t="s">
        <v>208</v>
      </c>
      <c r="BK122" s="230" t="s">
        <v>208</v>
      </c>
      <c r="BL122" s="230" t="s">
        <v>208</v>
      </c>
      <c r="BM122" s="230" t="s">
        <v>208</v>
      </c>
      <c r="BN122" s="230" t="s">
        <v>208</v>
      </c>
      <c r="BO122" s="230"/>
      <c r="BP122" s="230" t="s">
        <v>208</v>
      </c>
      <c r="BQ122" s="230" t="s">
        <v>208</v>
      </c>
      <c r="BR122" s="230" t="s">
        <v>208</v>
      </c>
      <c r="BS122" s="230" t="s">
        <v>208</v>
      </c>
      <c r="BT122" s="230" t="s">
        <v>208</v>
      </c>
      <c r="BU122" s="230"/>
      <c r="BV122" s="230"/>
      <c r="BW122" s="230"/>
      <c r="BX122" s="291" t="s">
        <v>2066</v>
      </c>
      <c r="BY122" s="13" t="s">
        <v>1494</v>
      </c>
      <c r="BZ122" s="375"/>
      <c r="CA122" s="272"/>
      <c r="CB122" s="272"/>
      <c r="CC122" s="272"/>
      <c r="CD122" s="272"/>
      <c r="CE122" s="272"/>
      <c r="CF122" s="272"/>
      <c r="CG122" s="273"/>
      <c r="CH122" s="273"/>
      <c r="CI122" s="8"/>
      <c r="CJ122" s="8"/>
      <c r="CK122" s="8"/>
      <c r="CL122" s="8"/>
      <c r="CM122" s="8"/>
      <c r="CN122" s="8"/>
      <c r="CO122" s="8"/>
      <c r="CP122" s="8"/>
      <c r="CQ122" s="8"/>
      <c r="CR122" s="8"/>
      <c r="CS122" s="8"/>
      <c r="CT122" s="8"/>
      <c r="CU122" s="8"/>
      <c r="DY122" s="417"/>
      <c r="DZ122" s="417"/>
      <c r="EA122" s="417"/>
      <c r="EB122" s="417"/>
    </row>
    <row r="123" spans="1:132" s="270" customFormat="1" ht="69.75" hidden="1" customHeight="1" x14ac:dyDescent="0.3">
      <c r="A123" s="36" t="s">
        <v>1274</v>
      </c>
      <c r="B123" s="13" t="s">
        <v>990</v>
      </c>
      <c r="C123" s="682"/>
      <c r="D123" s="682"/>
      <c r="E123" s="13"/>
      <c r="F123" s="679"/>
      <c r="G123" s="684" t="s">
        <v>953</v>
      </c>
      <c r="H123" s="695" t="s">
        <v>1243</v>
      </c>
      <c r="I123" s="13" t="s">
        <v>1407</v>
      </c>
      <c r="J123" s="13"/>
      <c r="K123" s="13"/>
      <c r="L123" s="13"/>
      <c r="M123" s="684" t="s">
        <v>2073</v>
      </c>
      <c r="N123" s="693" t="s">
        <v>2162</v>
      </c>
      <c r="O123" s="697" t="s">
        <v>1242</v>
      </c>
      <c r="P123" s="575"/>
      <c r="Q123" s="576" t="s">
        <v>1408</v>
      </c>
      <c r="R123" s="576"/>
      <c r="S123" s="579" t="s">
        <v>309</v>
      </c>
      <c r="T123" s="574" t="s">
        <v>2016</v>
      </c>
      <c r="U123" s="291" t="s">
        <v>742</v>
      </c>
      <c r="V123" s="291"/>
      <c r="W123" s="291" t="s">
        <v>14</v>
      </c>
      <c r="X123" s="230" t="s">
        <v>1977</v>
      </c>
      <c r="Y123" s="230" t="s">
        <v>1978</v>
      </c>
      <c r="Z123" s="230" t="s">
        <v>1708</v>
      </c>
      <c r="AA123" s="230" t="s">
        <v>744</v>
      </c>
      <c r="AB123" s="243">
        <v>0.89600000000000002</v>
      </c>
      <c r="AC123" s="230"/>
      <c r="AD123" s="230"/>
      <c r="AE123" s="230"/>
      <c r="AF123" s="230"/>
      <c r="AG123" s="230"/>
      <c r="AH123" s="230"/>
      <c r="AI123" s="230"/>
      <c r="AJ123" s="230" t="s">
        <v>745</v>
      </c>
      <c r="AK123" s="230" t="s">
        <v>744</v>
      </c>
      <c r="AL123" s="230"/>
      <c r="AM123" s="230"/>
      <c r="AN123" s="230"/>
      <c r="AO123" s="230"/>
      <c r="AP123" s="230"/>
      <c r="AQ123" s="230"/>
      <c r="AR123" s="230"/>
      <c r="AS123" s="230"/>
      <c r="AT123" s="230" t="s">
        <v>746</v>
      </c>
      <c r="AU123" s="230" t="s">
        <v>744</v>
      </c>
      <c r="AV123" s="230"/>
      <c r="AW123" s="230"/>
      <c r="AX123" s="230"/>
      <c r="AY123" s="230"/>
      <c r="AZ123" s="230"/>
      <c r="BA123" s="230"/>
      <c r="BB123" s="230"/>
      <c r="BC123" s="230"/>
      <c r="BD123" s="230" t="s">
        <v>747</v>
      </c>
      <c r="BE123" s="230" t="s">
        <v>744</v>
      </c>
      <c r="BF123" s="230"/>
      <c r="BG123" s="230"/>
      <c r="BH123" s="230"/>
      <c r="BI123" s="230"/>
      <c r="BJ123" s="230"/>
      <c r="BK123" s="230"/>
      <c r="BL123" s="230"/>
      <c r="BM123" s="230"/>
      <c r="BN123" s="230" t="s">
        <v>1979</v>
      </c>
      <c r="BO123" s="230"/>
      <c r="BP123" s="230"/>
      <c r="BQ123" s="230"/>
      <c r="BR123" s="230"/>
      <c r="BS123" s="230"/>
      <c r="BT123" s="230"/>
      <c r="BU123" s="241"/>
      <c r="BV123" s="241"/>
      <c r="BW123" s="241"/>
      <c r="BX123" s="291" t="s">
        <v>2066</v>
      </c>
      <c r="BY123" s="13" t="s">
        <v>1494</v>
      </c>
      <c r="BZ123" s="375"/>
      <c r="CA123" s="272"/>
      <c r="CB123" s="272"/>
      <c r="CC123" s="272"/>
      <c r="CD123" s="272"/>
      <c r="CE123" s="272"/>
      <c r="CF123" s="272"/>
      <c r="CG123" s="273"/>
      <c r="CH123" s="273"/>
      <c r="CI123" s="8"/>
      <c r="CJ123" s="8"/>
      <c r="CK123" s="8"/>
      <c r="CL123" s="8"/>
      <c r="CM123" s="8"/>
      <c r="CN123" s="8"/>
      <c r="CO123" s="8"/>
      <c r="CP123" s="8"/>
      <c r="CQ123" s="8"/>
      <c r="CR123" s="8"/>
      <c r="CS123" s="8"/>
      <c r="CT123" s="8"/>
      <c r="CU123" s="8"/>
      <c r="DY123" s="417"/>
      <c r="DZ123" s="417"/>
      <c r="EA123" s="417"/>
      <c r="EB123" s="417"/>
    </row>
    <row r="124" spans="1:132" s="270" customFormat="1" ht="74.25" hidden="1" customHeight="1" x14ac:dyDescent="0.3">
      <c r="A124" s="36"/>
      <c r="B124" s="13"/>
      <c r="C124" s="682"/>
      <c r="D124" s="682"/>
      <c r="E124" s="13"/>
      <c r="F124" s="679"/>
      <c r="G124" s="685"/>
      <c r="H124" s="702"/>
      <c r="I124" s="13"/>
      <c r="J124" s="13"/>
      <c r="K124" s="13"/>
      <c r="L124" s="13"/>
      <c r="M124" s="685"/>
      <c r="N124" s="694"/>
      <c r="O124" s="694"/>
      <c r="P124" s="575"/>
      <c r="Q124" s="576"/>
      <c r="R124" s="576"/>
      <c r="S124" s="579"/>
      <c r="T124" s="165" t="s">
        <v>1107</v>
      </c>
      <c r="U124" s="226"/>
      <c r="V124" s="226"/>
      <c r="W124" s="226" t="s">
        <v>1649</v>
      </c>
      <c r="X124" s="296" t="s">
        <v>1931</v>
      </c>
      <c r="Y124" s="296" t="s">
        <v>2017</v>
      </c>
      <c r="Z124" s="230">
        <v>10</v>
      </c>
      <c r="AA124" s="323">
        <v>0</v>
      </c>
      <c r="AB124" s="323"/>
      <c r="AC124" s="323"/>
      <c r="AD124" s="323"/>
      <c r="AE124" s="323"/>
      <c r="AF124" s="323"/>
      <c r="AG124" s="323"/>
      <c r="AH124" s="323"/>
      <c r="AI124" s="323"/>
      <c r="AJ124" s="230">
        <v>10</v>
      </c>
      <c r="AK124" s="323">
        <v>0</v>
      </c>
      <c r="AL124" s="323"/>
      <c r="AM124" s="323"/>
      <c r="AN124" s="323"/>
      <c r="AO124" s="323"/>
      <c r="AP124" s="323"/>
      <c r="AQ124" s="323"/>
      <c r="AR124" s="323"/>
      <c r="AS124" s="323"/>
      <c r="AT124" s="230">
        <v>10</v>
      </c>
      <c r="AU124" s="323">
        <v>0</v>
      </c>
      <c r="AV124" s="323"/>
      <c r="AW124" s="323"/>
      <c r="AX124" s="323"/>
      <c r="AY124" s="323"/>
      <c r="AZ124" s="323"/>
      <c r="BA124" s="323"/>
      <c r="BB124" s="323"/>
      <c r="BC124" s="323"/>
      <c r="BD124" s="230">
        <v>10</v>
      </c>
      <c r="BE124" s="323">
        <v>0</v>
      </c>
      <c r="BF124" s="323"/>
      <c r="BG124" s="323"/>
      <c r="BH124" s="323"/>
      <c r="BI124" s="323"/>
      <c r="BJ124" s="323"/>
      <c r="BK124" s="323"/>
      <c r="BL124" s="323"/>
      <c r="BM124" s="323"/>
      <c r="BN124" s="339">
        <v>2000</v>
      </c>
      <c r="BO124" s="339"/>
      <c r="BP124" s="230"/>
      <c r="BQ124" s="230"/>
      <c r="BR124" s="230"/>
      <c r="BS124" s="230"/>
      <c r="BT124" s="230"/>
      <c r="BU124" s="241"/>
      <c r="BV124" s="241"/>
      <c r="BW124" s="296"/>
      <c r="BX124" s="291" t="s">
        <v>2066</v>
      </c>
      <c r="BY124" s="13" t="s">
        <v>1280</v>
      </c>
      <c r="BZ124" s="375"/>
      <c r="CA124" s="272"/>
      <c r="CB124" s="272"/>
      <c r="CC124" s="272"/>
      <c r="CD124" s="272"/>
      <c r="CE124" s="272"/>
      <c r="CF124" s="272"/>
      <c r="CG124" s="273"/>
      <c r="CH124" s="273"/>
      <c r="CI124" s="8"/>
      <c r="CJ124" s="8"/>
      <c r="CK124" s="8"/>
      <c r="CL124" s="8"/>
      <c r="CM124" s="8"/>
      <c r="CN124" s="8"/>
      <c r="CO124" s="8"/>
      <c r="CP124" s="8"/>
      <c r="CQ124" s="8"/>
      <c r="CR124" s="8"/>
      <c r="CS124" s="8"/>
      <c r="CT124" s="8"/>
      <c r="CU124" s="8"/>
      <c r="DY124" s="417"/>
      <c r="DZ124" s="417"/>
      <c r="EA124" s="417"/>
      <c r="EB124" s="417"/>
    </row>
    <row r="125" spans="1:132" s="270" customFormat="1" ht="83.25" hidden="1" customHeight="1" x14ac:dyDescent="0.3">
      <c r="A125" s="36"/>
      <c r="B125" s="13"/>
      <c r="C125" s="682"/>
      <c r="D125" s="682"/>
      <c r="E125" s="13"/>
      <c r="F125" s="679"/>
      <c r="G125" s="685"/>
      <c r="H125" s="702"/>
      <c r="I125" s="13"/>
      <c r="J125" s="13"/>
      <c r="K125" s="13"/>
      <c r="L125" s="13"/>
      <c r="M125" s="685"/>
      <c r="N125" s="694"/>
      <c r="O125" s="694"/>
      <c r="P125" s="575"/>
      <c r="Q125" s="576"/>
      <c r="R125" s="576"/>
      <c r="S125" s="579"/>
      <c r="T125" s="165" t="s">
        <v>1108</v>
      </c>
      <c r="U125" s="36"/>
      <c r="V125" s="36"/>
      <c r="W125" s="36" t="s">
        <v>1649</v>
      </c>
      <c r="X125" s="310">
        <v>24445</v>
      </c>
      <c r="Y125" s="230">
        <v>550</v>
      </c>
      <c r="Z125" s="230">
        <v>463</v>
      </c>
      <c r="AA125" s="323">
        <v>0</v>
      </c>
      <c r="AB125" s="323"/>
      <c r="AC125" s="323"/>
      <c r="AD125" s="323"/>
      <c r="AE125" s="323"/>
      <c r="AF125" s="323"/>
      <c r="AG125" s="323"/>
      <c r="AH125" s="323"/>
      <c r="AI125" s="323"/>
      <c r="AJ125" s="230">
        <v>463</v>
      </c>
      <c r="AK125" s="323">
        <v>0</v>
      </c>
      <c r="AL125" s="323"/>
      <c r="AM125" s="323"/>
      <c r="AN125" s="323"/>
      <c r="AO125" s="323"/>
      <c r="AP125" s="323"/>
      <c r="AQ125" s="323"/>
      <c r="AR125" s="323"/>
      <c r="AS125" s="323"/>
      <c r="AT125" s="230">
        <v>463</v>
      </c>
      <c r="AU125" s="323">
        <v>0</v>
      </c>
      <c r="AV125" s="323"/>
      <c r="AW125" s="323"/>
      <c r="AX125" s="323"/>
      <c r="AY125" s="323"/>
      <c r="AZ125" s="323"/>
      <c r="BA125" s="323"/>
      <c r="BB125" s="323"/>
      <c r="BC125" s="323"/>
      <c r="BD125" s="230">
        <v>461</v>
      </c>
      <c r="BE125" s="323">
        <v>0</v>
      </c>
      <c r="BF125" s="323"/>
      <c r="BG125" s="323"/>
      <c r="BH125" s="323"/>
      <c r="BI125" s="323"/>
      <c r="BJ125" s="323"/>
      <c r="BK125" s="323"/>
      <c r="BL125" s="323"/>
      <c r="BM125" s="323"/>
      <c r="BN125" s="323">
        <v>580</v>
      </c>
      <c r="BO125" s="323"/>
      <c r="BP125" s="230"/>
      <c r="BQ125" s="230"/>
      <c r="BR125" s="230"/>
      <c r="BS125" s="230"/>
      <c r="BT125" s="230"/>
      <c r="BU125" s="241"/>
      <c r="BV125" s="241"/>
      <c r="BW125" s="241"/>
      <c r="BX125" s="291" t="s">
        <v>2066</v>
      </c>
      <c r="BY125" s="13" t="s">
        <v>1280</v>
      </c>
      <c r="BZ125" s="375"/>
      <c r="CA125" s="272"/>
      <c r="CB125" s="272"/>
      <c r="CC125" s="272"/>
      <c r="CD125" s="272"/>
      <c r="CE125" s="272"/>
      <c r="CF125" s="272"/>
      <c r="CG125" s="273"/>
      <c r="CH125" s="273"/>
      <c r="CI125" s="8"/>
      <c r="CJ125" s="8"/>
      <c r="CK125" s="8"/>
      <c r="CL125" s="8"/>
      <c r="CM125" s="8"/>
      <c r="CN125" s="8"/>
      <c r="CO125" s="8"/>
      <c r="CP125" s="8"/>
      <c r="CQ125" s="8"/>
      <c r="CR125" s="8"/>
      <c r="CS125" s="8"/>
      <c r="CT125" s="8"/>
      <c r="CU125" s="8"/>
      <c r="DY125" s="417"/>
      <c r="DZ125" s="417"/>
      <c r="EA125" s="417"/>
      <c r="EB125" s="417"/>
    </row>
    <row r="126" spans="1:132" s="270" customFormat="1" ht="83.25" hidden="1" customHeight="1" x14ac:dyDescent="0.3">
      <c r="A126" s="36"/>
      <c r="B126" s="13"/>
      <c r="C126" s="682"/>
      <c r="D126" s="682"/>
      <c r="E126" s="13"/>
      <c r="F126" s="679"/>
      <c r="G126" s="685"/>
      <c r="H126" s="702"/>
      <c r="I126" s="13"/>
      <c r="J126" s="13"/>
      <c r="K126" s="13"/>
      <c r="L126" s="13"/>
      <c r="M126" s="685"/>
      <c r="N126" s="694"/>
      <c r="O126" s="694"/>
      <c r="P126" s="575"/>
      <c r="Q126" s="576"/>
      <c r="R126" s="576"/>
      <c r="S126" s="579"/>
      <c r="T126" s="165" t="s">
        <v>1109</v>
      </c>
      <c r="U126" s="36"/>
      <c r="V126" s="36"/>
      <c r="W126" s="36" t="s">
        <v>1649</v>
      </c>
      <c r="X126" s="258"/>
      <c r="Y126" s="282">
        <v>1081</v>
      </c>
      <c r="Z126" s="258"/>
      <c r="AA126" s="282"/>
      <c r="AB126" s="282"/>
      <c r="AC126" s="282"/>
      <c r="AD126" s="282"/>
      <c r="AE126" s="282"/>
      <c r="AF126" s="282"/>
      <c r="AG126" s="282"/>
      <c r="AH126" s="282"/>
      <c r="AI126" s="282"/>
      <c r="AJ126" s="258"/>
      <c r="AK126" s="282"/>
      <c r="AL126" s="282"/>
      <c r="AM126" s="282"/>
      <c r="AN126" s="282"/>
      <c r="AO126" s="282"/>
      <c r="AP126" s="282"/>
      <c r="AQ126" s="282"/>
      <c r="AR126" s="282"/>
      <c r="AS126" s="282"/>
      <c r="AT126" s="258"/>
      <c r="AU126" s="282"/>
      <c r="AV126" s="282"/>
      <c r="AW126" s="282"/>
      <c r="AX126" s="282"/>
      <c r="AY126" s="282"/>
      <c r="AZ126" s="282"/>
      <c r="BA126" s="282"/>
      <c r="BB126" s="282"/>
      <c r="BC126" s="282"/>
      <c r="BD126" s="258"/>
      <c r="BE126" s="282"/>
      <c r="BF126" s="282"/>
      <c r="BG126" s="282"/>
      <c r="BH126" s="282"/>
      <c r="BI126" s="282"/>
      <c r="BJ126" s="282"/>
      <c r="BK126" s="282"/>
      <c r="BL126" s="282"/>
      <c r="BM126" s="282"/>
      <c r="BN126" s="323" t="s">
        <v>2018</v>
      </c>
      <c r="BO126" s="323"/>
      <c r="BP126" s="230"/>
      <c r="BQ126" s="230"/>
      <c r="BR126" s="230"/>
      <c r="BS126" s="230"/>
      <c r="BT126" s="230"/>
      <c r="BU126" s="241"/>
      <c r="BV126" s="241"/>
      <c r="BW126" s="241"/>
      <c r="BX126" s="291" t="s">
        <v>2066</v>
      </c>
      <c r="BY126" s="13" t="s">
        <v>1280</v>
      </c>
      <c r="BZ126" s="375"/>
      <c r="CA126" s="272"/>
      <c r="CB126" s="272"/>
      <c r="CC126" s="272"/>
      <c r="CD126" s="272"/>
      <c r="CE126" s="272"/>
      <c r="CF126" s="272"/>
      <c r="CG126" s="273"/>
      <c r="CH126" s="273"/>
      <c r="CI126" s="8"/>
      <c r="CJ126" s="8"/>
      <c r="CK126" s="8"/>
      <c r="CL126" s="8"/>
      <c r="CM126" s="8"/>
      <c r="CN126" s="8"/>
      <c r="CO126" s="8"/>
      <c r="CP126" s="8"/>
      <c r="CQ126" s="8"/>
      <c r="CR126" s="8"/>
      <c r="CS126" s="8"/>
      <c r="CT126" s="8"/>
      <c r="CU126" s="8"/>
      <c r="DY126" s="417"/>
      <c r="DZ126" s="417"/>
      <c r="EA126" s="417"/>
      <c r="EB126" s="417"/>
    </row>
    <row r="127" spans="1:132" s="270" customFormat="1" ht="83.25" hidden="1" customHeight="1" x14ac:dyDescent="0.3">
      <c r="A127" s="36"/>
      <c r="B127" s="13"/>
      <c r="C127" s="682"/>
      <c r="D127" s="682"/>
      <c r="E127" s="13"/>
      <c r="F127" s="679"/>
      <c r="G127" s="686"/>
      <c r="H127" s="696"/>
      <c r="I127" s="13"/>
      <c r="J127" s="13"/>
      <c r="K127" s="13"/>
      <c r="L127" s="13"/>
      <c r="M127" s="686"/>
      <c r="N127" s="694"/>
      <c r="O127" s="694"/>
      <c r="P127" s="575"/>
      <c r="Q127" s="576"/>
      <c r="R127" s="576"/>
      <c r="S127" s="579"/>
      <c r="T127" s="165" t="s">
        <v>1110</v>
      </c>
      <c r="U127" s="36"/>
      <c r="V127" s="36"/>
      <c r="W127" s="36" t="s">
        <v>1649</v>
      </c>
      <c r="X127" s="18"/>
      <c r="Y127" s="258">
        <v>63142</v>
      </c>
      <c r="Z127" s="258"/>
      <c r="AA127" s="282"/>
      <c r="AB127" s="282"/>
      <c r="AC127" s="322"/>
      <c r="AD127" s="282"/>
      <c r="AE127" s="282"/>
      <c r="AF127" s="282"/>
      <c r="AG127" s="282"/>
      <c r="AH127" s="282"/>
      <c r="AI127" s="282"/>
      <c r="AJ127" s="258"/>
      <c r="AK127" s="282"/>
      <c r="AL127" s="282"/>
      <c r="AM127" s="282"/>
      <c r="AN127" s="282"/>
      <c r="AO127" s="282"/>
      <c r="AP127" s="282"/>
      <c r="AQ127" s="282"/>
      <c r="AR127" s="282"/>
      <c r="AS127" s="282"/>
      <c r="AT127" s="258"/>
      <c r="AU127" s="282"/>
      <c r="AV127" s="282"/>
      <c r="AW127" s="282"/>
      <c r="AX127" s="282"/>
      <c r="AY127" s="282"/>
      <c r="AZ127" s="282"/>
      <c r="BA127" s="282"/>
      <c r="BB127" s="282"/>
      <c r="BC127" s="282"/>
      <c r="BD127" s="258"/>
      <c r="BE127" s="282"/>
      <c r="BF127" s="282"/>
      <c r="BG127" s="282"/>
      <c r="BH127" s="282"/>
      <c r="BI127" s="282"/>
      <c r="BJ127" s="282"/>
      <c r="BK127" s="282"/>
      <c r="BL127" s="282"/>
      <c r="BM127" s="282"/>
      <c r="BN127" s="282" t="s">
        <v>2019</v>
      </c>
      <c r="BO127" s="282"/>
      <c r="BP127" s="258"/>
      <c r="BQ127" s="258"/>
      <c r="BR127" s="258"/>
      <c r="BS127" s="258"/>
      <c r="BT127" s="258"/>
      <c r="BU127" s="401"/>
      <c r="BV127" s="401"/>
      <c r="BW127" s="80"/>
      <c r="BX127" s="291" t="s">
        <v>2066</v>
      </c>
      <c r="BY127" s="13" t="s">
        <v>1280</v>
      </c>
      <c r="BZ127" s="375"/>
      <c r="CA127" s="272"/>
      <c r="CB127" s="272"/>
      <c r="CC127" s="272"/>
      <c r="CD127" s="272"/>
      <c r="CE127" s="272"/>
      <c r="CF127" s="272"/>
      <c r="CG127" s="273"/>
      <c r="CH127" s="273"/>
      <c r="CI127" s="8"/>
      <c r="CJ127" s="8"/>
      <c r="CK127" s="8"/>
      <c r="CL127" s="8"/>
      <c r="CM127" s="8"/>
      <c r="CN127" s="8"/>
      <c r="CO127" s="8"/>
      <c r="CP127" s="8"/>
      <c r="CQ127" s="8"/>
      <c r="CR127" s="8"/>
      <c r="CS127" s="8"/>
      <c r="CT127" s="8"/>
      <c r="CU127" s="8"/>
      <c r="DY127" s="417"/>
      <c r="DZ127" s="417"/>
      <c r="EA127" s="417"/>
      <c r="EB127" s="417"/>
    </row>
    <row r="128" spans="1:132" s="11" customFormat="1" ht="138" hidden="1" customHeight="1" x14ac:dyDescent="0.3">
      <c r="A128" s="32" t="s">
        <v>1274</v>
      </c>
      <c r="B128" s="13" t="s">
        <v>990</v>
      </c>
      <c r="C128" s="682"/>
      <c r="D128" s="682"/>
      <c r="E128" s="13"/>
      <c r="F128" s="679"/>
      <c r="G128" s="291" t="s">
        <v>959</v>
      </c>
      <c r="H128" s="291" t="s">
        <v>90</v>
      </c>
      <c r="I128" s="239" t="s">
        <v>146</v>
      </c>
      <c r="J128" s="239"/>
      <c r="K128" s="245"/>
      <c r="L128" s="245"/>
      <c r="M128" s="690" t="s">
        <v>2256</v>
      </c>
      <c r="N128" s="562" t="s">
        <v>2075</v>
      </c>
      <c r="O128" s="537" t="s">
        <v>1834</v>
      </c>
      <c r="P128" s="537"/>
      <c r="Q128" s="565" t="s">
        <v>146</v>
      </c>
      <c r="R128" s="537"/>
      <c r="S128" s="537" t="s">
        <v>1423</v>
      </c>
      <c r="T128" s="537" t="s">
        <v>2012</v>
      </c>
      <c r="U128" s="291" t="s">
        <v>1453</v>
      </c>
      <c r="V128" s="244"/>
      <c r="W128" s="291" t="s">
        <v>176</v>
      </c>
      <c r="X128" s="241" t="s">
        <v>92</v>
      </c>
      <c r="Y128" s="241" t="s">
        <v>1980</v>
      </c>
      <c r="Z128" s="241" t="s">
        <v>819</v>
      </c>
      <c r="AA128" s="241" t="s">
        <v>1454</v>
      </c>
      <c r="AB128" s="241" t="s">
        <v>1759</v>
      </c>
      <c r="AC128" s="241"/>
      <c r="AD128" s="241"/>
      <c r="AE128" s="241"/>
      <c r="AF128" s="241"/>
      <c r="AG128" s="241"/>
      <c r="AH128" s="241"/>
      <c r="AI128" s="241"/>
      <c r="AJ128" s="241" t="s">
        <v>820</v>
      </c>
      <c r="AK128" s="241" t="s">
        <v>1455</v>
      </c>
      <c r="AL128" s="241"/>
      <c r="AM128" s="241"/>
      <c r="AN128" s="241"/>
      <c r="AO128" s="241"/>
      <c r="AP128" s="241"/>
      <c r="AQ128" s="241"/>
      <c r="AR128" s="241"/>
      <c r="AS128" s="241"/>
      <c r="AT128" s="241" t="s">
        <v>821</v>
      </c>
      <c r="AU128" s="241" t="s">
        <v>1456</v>
      </c>
      <c r="AV128" s="241"/>
      <c r="AW128" s="241"/>
      <c r="AX128" s="241"/>
      <c r="AY128" s="241"/>
      <c r="AZ128" s="241"/>
      <c r="BA128" s="241"/>
      <c r="BB128" s="241"/>
      <c r="BC128" s="241"/>
      <c r="BD128" s="241" t="s">
        <v>822</v>
      </c>
      <c r="BE128" s="241" t="s">
        <v>1457</v>
      </c>
      <c r="BF128" s="241"/>
      <c r="BG128" s="241"/>
      <c r="BH128" s="241"/>
      <c r="BI128" s="241"/>
      <c r="BJ128" s="241"/>
      <c r="BK128" s="241"/>
      <c r="BL128" s="241"/>
      <c r="BM128" s="241"/>
      <c r="BN128" s="241" t="s">
        <v>1848</v>
      </c>
      <c r="BO128" s="241"/>
      <c r="BP128" s="291"/>
      <c r="BQ128" s="291"/>
      <c r="BR128" s="291"/>
      <c r="BS128" s="291"/>
      <c r="BT128" s="291"/>
      <c r="BU128" s="391"/>
      <c r="BV128" s="391"/>
      <c r="BW128" s="241"/>
      <c r="BX128" s="291" t="s">
        <v>2059</v>
      </c>
      <c r="BY128" s="291" t="s">
        <v>1279</v>
      </c>
      <c r="BZ128" s="367"/>
      <c r="CA128" s="193"/>
      <c r="CB128" s="193"/>
      <c r="CC128" s="193"/>
      <c r="CD128" s="193"/>
      <c r="CE128" s="193"/>
      <c r="CF128" s="193"/>
      <c r="CG128" s="194"/>
      <c r="CH128" s="194"/>
      <c r="CI128" s="12"/>
      <c r="CJ128" s="12"/>
      <c r="CK128" s="12"/>
      <c r="CL128" s="12"/>
      <c r="CM128" s="12"/>
      <c r="CN128" s="12"/>
      <c r="CO128" s="12"/>
      <c r="CP128" s="12"/>
      <c r="CQ128" s="12"/>
      <c r="CR128" s="12"/>
      <c r="CS128" s="12"/>
      <c r="CT128" s="12"/>
      <c r="CU128" s="12"/>
      <c r="DY128" s="413"/>
      <c r="DZ128" s="413"/>
      <c r="EA128" s="413"/>
      <c r="EB128" s="413"/>
    </row>
    <row r="129" spans="1:692" s="11" customFormat="1" ht="126" hidden="1" customHeight="1" x14ac:dyDescent="0.3">
      <c r="A129" s="32" t="s">
        <v>1274</v>
      </c>
      <c r="B129" s="13" t="s">
        <v>990</v>
      </c>
      <c r="C129" s="683"/>
      <c r="D129" s="683"/>
      <c r="E129" s="13"/>
      <c r="F129" s="680"/>
      <c r="G129" s="687" t="s">
        <v>959</v>
      </c>
      <c r="H129" s="687" t="s">
        <v>93</v>
      </c>
      <c r="I129" s="239" t="s">
        <v>147</v>
      </c>
      <c r="J129" s="239"/>
      <c r="K129" s="245"/>
      <c r="L129" s="245"/>
      <c r="M129" s="691"/>
      <c r="N129" s="562" t="s">
        <v>2257</v>
      </c>
      <c r="O129" s="537" t="s">
        <v>94</v>
      </c>
      <c r="P129" s="537"/>
      <c r="Q129" s="565" t="s">
        <v>167</v>
      </c>
      <c r="R129" s="537"/>
      <c r="S129" s="565" t="s">
        <v>1458</v>
      </c>
      <c r="T129" s="49" t="s">
        <v>95</v>
      </c>
      <c r="U129" s="291" t="s">
        <v>1459</v>
      </c>
      <c r="V129" s="244"/>
      <c r="W129" s="291" t="s">
        <v>176</v>
      </c>
      <c r="X129" s="80" t="s">
        <v>96</v>
      </c>
      <c r="Y129" s="241" t="s">
        <v>1958</v>
      </c>
      <c r="Z129" s="241" t="s">
        <v>1460</v>
      </c>
      <c r="AA129" s="241" t="s">
        <v>2258</v>
      </c>
      <c r="AB129" s="241" t="s">
        <v>1761</v>
      </c>
      <c r="AC129" s="241"/>
      <c r="AD129" s="241" t="s">
        <v>1762</v>
      </c>
      <c r="AE129" s="241" t="s">
        <v>1763</v>
      </c>
      <c r="AF129" s="241"/>
      <c r="AG129" s="241"/>
      <c r="AH129" s="241"/>
      <c r="AI129" s="241"/>
      <c r="AJ129" s="241" t="s">
        <v>1461</v>
      </c>
      <c r="AK129" s="241" t="s">
        <v>1462</v>
      </c>
      <c r="AL129" s="241"/>
      <c r="AM129" s="241"/>
      <c r="AN129" s="241"/>
      <c r="AO129" s="241"/>
      <c r="AP129" s="241"/>
      <c r="AQ129" s="241"/>
      <c r="AR129" s="241"/>
      <c r="AS129" s="241"/>
      <c r="AT129" s="241" t="s">
        <v>1463</v>
      </c>
      <c r="AU129" s="241" t="s">
        <v>1464</v>
      </c>
      <c r="AV129" s="241"/>
      <c r="AW129" s="241"/>
      <c r="AX129" s="241"/>
      <c r="AY129" s="241"/>
      <c r="AZ129" s="241"/>
      <c r="BA129" s="241"/>
      <c r="BB129" s="241"/>
      <c r="BC129" s="241"/>
      <c r="BD129" s="241" t="s">
        <v>97</v>
      </c>
      <c r="BE129" s="241" t="s">
        <v>1465</v>
      </c>
      <c r="BF129" s="241"/>
      <c r="BG129" s="241"/>
      <c r="BH129" s="241"/>
      <c r="BI129" s="241"/>
      <c r="BJ129" s="241"/>
      <c r="BK129" s="241"/>
      <c r="BL129" s="241"/>
      <c r="BM129" s="241"/>
      <c r="BN129" s="241" t="s">
        <v>2074</v>
      </c>
      <c r="BO129" s="241"/>
      <c r="BP129" s="291"/>
      <c r="BQ129" s="291"/>
      <c r="BR129" s="291"/>
      <c r="BS129" s="291"/>
      <c r="BT129" s="291"/>
      <c r="BU129" s="391"/>
      <c r="BV129" s="391"/>
      <c r="BW129" s="241"/>
      <c r="BX129" s="291" t="s">
        <v>2059</v>
      </c>
      <c r="BY129" s="291" t="s">
        <v>1279</v>
      </c>
      <c r="BZ129" s="367"/>
      <c r="CA129" s="193"/>
      <c r="CB129" s="193"/>
      <c r="CC129" s="193"/>
      <c r="CD129" s="193"/>
      <c r="CE129" s="193"/>
      <c r="CF129" s="193"/>
      <c r="CG129" s="194"/>
      <c r="CH129" s="194"/>
      <c r="CI129" s="12"/>
      <c r="CJ129" s="12"/>
      <c r="CK129" s="12"/>
      <c r="CL129" s="12"/>
      <c r="CM129" s="12"/>
      <c r="CN129" s="12"/>
      <c r="CO129" s="12"/>
      <c r="CP129" s="12"/>
      <c r="CQ129" s="12"/>
      <c r="CR129" s="12"/>
      <c r="CS129" s="12"/>
      <c r="CT129" s="12"/>
      <c r="CU129" s="12"/>
      <c r="DY129" s="413"/>
      <c r="DZ129" s="413"/>
      <c r="EA129" s="413"/>
      <c r="EB129" s="413"/>
    </row>
    <row r="130" spans="1:692" s="11" customFormat="1" ht="116.25" hidden="1" customHeight="1" x14ac:dyDescent="0.3">
      <c r="A130" s="32"/>
      <c r="B130" s="358"/>
      <c r="C130" s="678" t="s">
        <v>2259</v>
      </c>
      <c r="D130" s="678" t="s">
        <v>2260</v>
      </c>
      <c r="E130" s="13"/>
      <c r="F130" s="678" t="s">
        <v>2160</v>
      </c>
      <c r="G130" s="688"/>
      <c r="H130" s="688"/>
      <c r="I130" s="239"/>
      <c r="J130" s="239"/>
      <c r="K130" s="245"/>
      <c r="L130" s="245"/>
      <c r="M130" s="738" t="s">
        <v>2256</v>
      </c>
      <c r="N130" s="700" t="s">
        <v>2257</v>
      </c>
      <c r="O130" s="698" t="s">
        <v>94</v>
      </c>
      <c r="P130" s="537"/>
      <c r="Q130" s="565"/>
      <c r="R130" s="537"/>
      <c r="S130" s="565"/>
      <c r="T130" s="165" t="s">
        <v>1590</v>
      </c>
      <c r="U130" s="181"/>
      <c r="V130" s="181"/>
      <c r="W130" s="36" t="s">
        <v>1649</v>
      </c>
      <c r="X130" s="230"/>
      <c r="Y130" s="258">
        <v>0</v>
      </c>
      <c r="Z130" s="258"/>
      <c r="AA130" s="282"/>
      <c r="AB130" s="282"/>
      <c r="AC130" s="282"/>
      <c r="AD130" s="282"/>
      <c r="AE130" s="282"/>
      <c r="AF130" s="282"/>
      <c r="AG130" s="282"/>
      <c r="AH130" s="282"/>
      <c r="AI130" s="282"/>
      <c r="AJ130" s="258"/>
      <c r="AK130" s="282"/>
      <c r="AL130" s="282"/>
      <c r="AM130" s="282"/>
      <c r="AN130" s="282"/>
      <c r="AO130" s="282"/>
      <c r="AP130" s="282"/>
      <c r="AQ130" s="282"/>
      <c r="AR130" s="282"/>
      <c r="AS130" s="282"/>
      <c r="AT130" s="258"/>
      <c r="AU130" s="282"/>
      <c r="AV130" s="282"/>
      <c r="AW130" s="282"/>
      <c r="AX130" s="282"/>
      <c r="AY130" s="282"/>
      <c r="AZ130" s="282"/>
      <c r="BA130" s="282"/>
      <c r="BB130" s="282"/>
      <c r="BC130" s="282"/>
      <c r="BD130" s="258"/>
      <c r="BE130" s="282"/>
      <c r="BF130" s="282"/>
      <c r="BG130" s="282"/>
      <c r="BH130" s="282"/>
      <c r="BI130" s="282"/>
      <c r="BJ130" s="282"/>
      <c r="BK130" s="282"/>
      <c r="BL130" s="282"/>
      <c r="BM130" s="282"/>
      <c r="BN130" s="323" t="s">
        <v>2076</v>
      </c>
      <c r="BO130" s="323"/>
      <c r="BP130" s="291"/>
      <c r="BQ130" s="291"/>
      <c r="BR130" s="291"/>
      <c r="BS130" s="291"/>
      <c r="BT130" s="291"/>
      <c r="BU130" s="323"/>
      <c r="BV130" s="323"/>
      <c r="BW130" s="323"/>
      <c r="BX130" s="291" t="s">
        <v>2059</v>
      </c>
      <c r="BY130" s="291" t="s">
        <v>1279</v>
      </c>
      <c r="BZ130" s="367"/>
      <c r="CA130" s="193"/>
      <c r="CB130" s="193"/>
      <c r="CC130" s="193"/>
      <c r="CD130" s="193"/>
      <c r="CE130" s="193"/>
      <c r="CF130" s="193"/>
      <c r="CG130" s="194"/>
      <c r="CH130" s="194"/>
      <c r="CI130" s="12"/>
      <c r="CJ130" s="12"/>
      <c r="CK130" s="12"/>
      <c r="CL130" s="12"/>
      <c r="CM130" s="12"/>
      <c r="CN130" s="12"/>
      <c r="CO130" s="12"/>
      <c r="CP130" s="12"/>
      <c r="CQ130" s="12"/>
      <c r="CR130" s="12"/>
      <c r="CS130" s="12"/>
      <c r="CT130" s="12"/>
      <c r="CU130" s="12"/>
      <c r="DY130" s="413"/>
      <c r="DZ130" s="413"/>
      <c r="EA130" s="413"/>
      <c r="EB130" s="413"/>
    </row>
    <row r="131" spans="1:692" s="11" customFormat="1" ht="60.75" hidden="1" customHeight="1" x14ac:dyDescent="0.3">
      <c r="A131" s="32"/>
      <c r="B131" s="358"/>
      <c r="C131" s="679"/>
      <c r="D131" s="679"/>
      <c r="E131" s="13"/>
      <c r="F131" s="679"/>
      <c r="G131" s="688"/>
      <c r="H131" s="688"/>
      <c r="I131" s="239"/>
      <c r="J131" s="239"/>
      <c r="K131" s="245"/>
      <c r="L131" s="245"/>
      <c r="M131" s="739"/>
      <c r="N131" s="694"/>
      <c r="O131" s="694"/>
      <c r="P131" s="537"/>
      <c r="Q131" s="565"/>
      <c r="R131" s="537"/>
      <c r="S131" s="565"/>
      <c r="T131" s="165" t="s">
        <v>1621</v>
      </c>
      <c r="U131" s="181"/>
      <c r="V131" s="181"/>
      <c r="W131" s="36" t="s">
        <v>1649</v>
      </c>
      <c r="X131" s="230"/>
      <c r="Y131" s="258">
        <v>0</v>
      </c>
      <c r="Z131" s="258"/>
      <c r="AA131" s="282"/>
      <c r="AB131" s="282"/>
      <c r="AC131" s="282"/>
      <c r="AD131" s="282"/>
      <c r="AE131" s="282"/>
      <c r="AF131" s="282"/>
      <c r="AG131" s="282"/>
      <c r="AH131" s="282"/>
      <c r="AI131" s="282"/>
      <c r="AJ131" s="258"/>
      <c r="AK131" s="282"/>
      <c r="AL131" s="282"/>
      <c r="AM131" s="282"/>
      <c r="AN131" s="282"/>
      <c r="AO131" s="282"/>
      <c r="AP131" s="282"/>
      <c r="AQ131" s="282"/>
      <c r="AR131" s="282"/>
      <c r="AS131" s="282"/>
      <c r="AT131" s="258"/>
      <c r="AU131" s="282"/>
      <c r="AV131" s="282"/>
      <c r="AW131" s="282"/>
      <c r="AX131" s="282"/>
      <c r="AY131" s="282"/>
      <c r="AZ131" s="282"/>
      <c r="BA131" s="282"/>
      <c r="BB131" s="282"/>
      <c r="BC131" s="282"/>
      <c r="BD131" s="258"/>
      <c r="BE131" s="282"/>
      <c r="BF131" s="282"/>
      <c r="BG131" s="282"/>
      <c r="BH131" s="282"/>
      <c r="BI131" s="282"/>
      <c r="BJ131" s="282"/>
      <c r="BK131" s="282"/>
      <c r="BL131" s="282"/>
      <c r="BM131" s="282"/>
      <c r="BN131" s="323" t="s">
        <v>2076</v>
      </c>
      <c r="BO131" s="323" t="s">
        <v>1956</v>
      </c>
      <c r="BP131" s="291"/>
      <c r="BQ131" s="291"/>
      <c r="BR131" s="291"/>
      <c r="BS131" s="291"/>
      <c r="BT131" s="291"/>
      <c r="BU131" s="323"/>
      <c r="BV131" s="323"/>
      <c r="BW131" s="323"/>
      <c r="BX131" s="291" t="s">
        <v>2059</v>
      </c>
      <c r="BY131" s="291" t="s">
        <v>1279</v>
      </c>
      <c r="BZ131" s="367"/>
      <c r="CA131" s="193"/>
      <c r="CB131" s="193"/>
      <c r="CC131" s="193"/>
      <c r="CD131" s="193"/>
      <c r="CE131" s="193"/>
      <c r="CF131" s="193"/>
      <c r="CG131" s="194"/>
      <c r="CH131" s="194"/>
      <c r="CI131" s="12"/>
      <c r="CJ131" s="12"/>
      <c r="CK131" s="12"/>
      <c r="CL131" s="12"/>
      <c r="CM131" s="12"/>
      <c r="CN131" s="12"/>
      <c r="CO131" s="12"/>
      <c r="CP131" s="12"/>
      <c r="CQ131" s="12"/>
      <c r="CR131" s="12"/>
      <c r="CS131" s="12"/>
      <c r="CT131" s="12"/>
      <c r="CU131" s="12"/>
      <c r="DY131" s="413"/>
      <c r="DZ131" s="413"/>
      <c r="EA131" s="413"/>
      <c r="EB131" s="413"/>
    </row>
    <row r="132" spans="1:692" s="11" customFormat="1" ht="63.75" hidden="1" customHeight="1" x14ac:dyDescent="0.3">
      <c r="A132" s="32"/>
      <c r="B132" s="358"/>
      <c r="C132" s="679"/>
      <c r="D132" s="679"/>
      <c r="E132" s="13"/>
      <c r="F132" s="679"/>
      <c r="G132" s="688"/>
      <c r="H132" s="688"/>
      <c r="I132" s="239"/>
      <c r="J132" s="239"/>
      <c r="K132" s="245"/>
      <c r="L132" s="245"/>
      <c r="M132" s="739"/>
      <c r="N132" s="694"/>
      <c r="O132" s="694"/>
      <c r="P132" s="537"/>
      <c r="Q132" s="565"/>
      <c r="R132" s="537"/>
      <c r="S132" s="565"/>
      <c r="T132" s="165" t="s">
        <v>1620</v>
      </c>
      <c r="U132" s="192"/>
      <c r="V132" s="192"/>
      <c r="W132" s="18" t="s">
        <v>1649</v>
      </c>
      <c r="X132" s="258"/>
      <c r="Y132" s="258">
        <v>0</v>
      </c>
      <c r="Z132" s="258"/>
      <c r="AA132" s="258"/>
      <c r="AB132" s="258"/>
      <c r="AC132" s="258"/>
      <c r="AD132" s="258"/>
      <c r="AE132" s="258"/>
      <c r="AF132" s="258"/>
      <c r="AG132" s="258"/>
      <c r="AH132" s="258"/>
      <c r="AI132" s="258"/>
      <c r="AJ132" s="258"/>
      <c r="AK132" s="258"/>
      <c r="AL132" s="258"/>
      <c r="AM132" s="258"/>
      <c r="AN132" s="258"/>
      <c r="AO132" s="258"/>
      <c r="AP132" s="258"/>
      <c r="AQ132" s="258"/>
      <c r="AR132" s="258"/>
      <c r="AS132" s="258"/>
      <c r="AT132" s="258"/>
      <c r="AU132" s="258"/>
      <c r="AV132" s="258"/>
      <c r="AW132" s="258"/>
      <c r="AX132" s="258"/>
      <c r="AY132" s="258"/>
      <c r="AZ132" s="258"/>
      <c r="BA132" s="258"/>
      <c r="BB132" s="258"/>
      <c r="BC132" s="258"/>
      <c r="BD132" s="258"/>
      <c r="BE132" s="258"/>
      <c r="BF132" s="258"/>
      <c r="BG132" s="258"/>
      <c r="BH132" s="258"/>
      <c r="BI132" s="258"/>
      <c r="BJ132" s="258"/>
      <c r="BK132" s="258"/>
      <c r="BL132" s="258"/>
      <c r="BM132" s="258"/>
      <c r="BN132" s="258" t="s">
        <v>2013</v>
      </c>
      <c r="BO132" s="258"/>
      <c r="BP132" s="241"/>
      <c r="BQ132" s="241"/>
      <c r="BR132" s="241"/>
      <c r="BS132" s="299"/>
      <c r="BT132" s="299"/>
      <c r="BU132" s="241"/>
      <c r="BV132" s="241"/>
      <c r="BW132" s="241"/>
      <c r="BX132" s="291" t="s">
        <v>2059</v>
      </c>
      <c r="BY132" s="291" t="s">
        <v>1279</v>
      </c>
      <c r="BZ132" s="367"/>
      <c r="CA132" s="193"/>
      <c r="CB132" s="193"/>
      <c r="CC132" s="193"/>
      <c r="CD132" s="193"/>
      <c r="CE132" s="193"/>
      <c r="CF132" s="193"/>
      <c r="CG132" s="194"/>
      <c r="CH132" s="194"/>
      <c r="CI132" s="12"/>
      <c r="CJ132" s="12"/>
      <c r="CK132" s="12"/>
      <c r="CL132" s="12"/>
      <c r="CM132" s="12"/>
      <c r="CN132" s="12"/>
      <c r="CO132" s="12"/>
      <c r="CP132" s="12"/>
      <c r="CQ132" s="12"/>
      <c r="CR132" s="12"/>
      <c r="CS132" s="12"/>
      <c r="CT132" s="12"/>
      <c r="CU132" s="12"/>
      <c r="DY132" s="413"/>
      <c r="DZ132" s="413"/>
      <c r="EA132" s="413"/>
      <c r="EB132" s="413"/>
    </row>
    <row r="133" spans="1:692" s="111" customFormat="1" ht="56.25" hidden="1" customHeight="1" x14ac:dyDescent="0.3">
      <c r="A133" s="110" t="s">
        <v>1274</v>
      </c>
      <c r="B133" s="359" t="s">
        <v>990</v>
      </c>
      <c r="C133" s="679"/>
      <c r="D133" s="679"/>
      <c r="E133" s="61"/>
      <c r="F133" s="679"/>
      <c r="G133" s="688"/>
      <c r="H133" s="688"/>
      <c r="I133" s="61"/>
      <c r="J133" s="61"/>
      <c r="K133" s="250"/>
      <c r="L133" s="250"/>
      <c r="M133" s="739"/>
      <c r="N133" s="694"/>
      <c r="O133" s="693" t="s">
        <v>960</v>
      </c>
      <c r="P133" s="49"/>
      <c r="Q133" s="562" t="s">
        <v>146</v>
      </c>
      <c r="R133" s="49"/>
      <c r="S133" s="49" t="s">
        <v>1424</v>
      </c>
      <c r="T133" s="49" t="s">
        <v>1908</v>
      </c>
      <c r="U133" s="13" t="s">
        <v>1632</v>
      </c>
      <c r="V133" s="13"/>
      <c r="W133" s="13" t="s">
        <v>176</v>
      </c>
      <c r="X133" s="13">
        <v>0</v>
      </c>
      <c r="Y133" s="80">
        <v>0</v>
      </c>
      <c r="Z133" s="80" t="s">
        <v>825</v>
      </c>
      <c r="AA133" s="80" t="s">
        <v>1644</v>
      </c>
      <c r="AB133" s="80" t="s">
        <v>1760</v>
      </c>
      <c r="AC133" s="298"/>
      <c r="AD133" s="80" t="s">
        <v>1760</v>
      </c>
      <c r="AE133" s="298"/>
      <c r="AF133" s="298"/>
      <c r="AG133" s="298"/>
      <c r="AH133" s="298"/>
      <c r="AI133" s="298"/>
      <c r="AJ133" s="80" t="s">
        <v>826</v>
      </c>
      <c r="AK133" s="80" t="s">
        <v>1454</v>
      </c>
      <c r="AL133" s="80"/>
      <c r="AM133" s="80"/>
      <c r="AN133" s="80"/>
      <c r="AO133" s="80"/>
      <c r="AP133" s="80"/>
      <c r="AQ133" s="80"/>
      <c r="AR133" s="80"/>
      <c r="AS133" s="80"/>
      <c r="AT133" s="80" t="s">
        <v>827</v>
      </c>
      <c r="AU133" s="80" t="s">
        <v>1645</v>
      </c>
      <c r="AV133" s="298"/>
      <c r="AW133" s="298"/>
      <c r="AX133" s="298"/>
      <c r="AY133" s="298"/>
      <c r="AZ133" s="298"/>
      <c r="BA133" s="298"/>
      <c r="BB133" s="298"/>
      <c r="BC133" s="298"/>
      <c r="BD133" s="80" t="s">
        <v>824</v>
      </c>
      <c r="BE133" s="80" t="s">
        <v>1646</v>
      </c>
      <c r="BF133" s="298"/>
      <c r="BG133" s="298"/>
      <c r="BH133" s="298"/>
      <c r="BI133" s="298"/>
      <c r="BJ133" s="298"/>
      <c r="BK133" s="298"/>
      <c r="BL133" s="298"/>
      <c r="BM133" s="298"/>
      <c r="BN133" s="80" t="s">
        <v>2014</v>
      </c>
      <c r="BO133" s="80"/>
      <c r="BP133" s="80"/>
      <c r="BQ133" s="80"/>
      <c r="BR133" s="80"/>
      <c r="BS133" s="80"/>
      <c r="BT133" s="80"/>
      <c r="BU133" s="401"/>
      <c r="BV133" s="401"/>
      <c r="BW133" s="241"/>
      <c r="BX133" s="291" t="s">
        <v>2059</v>
      </c>
      <c r="BY133" s="13" t="s">
        <v>1279</v>
      </c>
      <c r="BZ133" s="371"/>
      <c r="CA133" s="256"/>
      <c r="CB133" s="256"/>
      <c r="CC133" s="256"/>
      <c r="CD133" s="256"/>
      <c r="CE133" s="256"/>
      <c r="CF133" s="256"/>
      <c r="CG133" s="255"/>
      <c r="CH133" s="255"/>
      <c r="CI133" s="8"/>
      <c r="CJ133" s="8"/>
      <c r="CK133" s="8"/>
      <c r="CL133" s="8"/>
      <c r="CM133" s="8"/>
      <c r="CN133" s="8"/>
      <c r="CO133" s="8"/>
      <c r="CP133" s="8"/>
      <c r="CQ133" s="8"/>
      <c r="CR133" s="8"/>
      <c r="CS133" s="8"/>
      <c r="CT133" s="8"/>
      <c r="CU133" s="8"/>
      <c r="CV133" s="9"/>
      <c r="CW133" s="9"/>
      <c r="CX133" s="9"/>
      <c r="CY133" s="9"/>
      <c r="CZ133" s="9"/>
      <c r="DA133" s="9"/>
      <c r="DB133" s="9"/>
      <c r="DC133" s="9"/>
      <c r="DD133" s="9"/>
      <c r="DE133" s="9"/>
      <c r="DF133" s="9"/>
      <c r="DG133" s="9"/>
      <c r="DH133" s="9"/>
      <c r="DI133" s="9"/>
      <c r="DJ133" s="9"/>
      <c r="DK133" s="9"/>
      <c r="DL133" s="9"/>
      <c r="DM133" s="9"/>
      <c r="DN133" s="9"/>
      <c r="DO133" s="9"/>
      <c r="DP133" s="9"/>
      <c r="DQ133" s="9"/>
      <c r="DR133" s="9"/>
      <c r="DS133" s="9"/>
      <c r="DT133" s="9"/>
      <c r="DU133" s="9"/>
      <c r="DV133" s="9"/>
      <c r="DW133" s="9"/>
      <c r="DX133" s="9"/>
      <c r="DY133" s="262"/>
      <c r="DZ133" s="416"/>
      <c r="EA133" s="416"/>
      <c r="EB133" s="416"/>
    </row>
    <row r="134" spans="1:692" s="111" customFormat="1" ht="56.25" hidden="1" customHeight="1" x14ac:dyDescent="0.3">
      <c r="A134" s="110" t="s">
        <v>1274</v>
      </c>
      <c r="B134" s="359" t="s">
        <v>990</v>
      </c>
      <c r="C134" s="679"/>
      <c r="D134" s="679"/>
      <c r="E134" s="61"/>
      <c r="F134" s="679"/>
      <c r="G134" s="688"/>
      <c r="H134" s="688"/>
      <c r="I134" s="61"/>
      <c r="J134" s="61"/>
      <c r="K134" s="250"/>
      <c r="L134" s="250"/>
      <c r="M134" s="739"/>
      <c r="N134" s="694"/>
      <c r="O134" s="694"/>
      <c r="P134" s="49"/>
      <c r="Q134" s="49"/>
      <c r="R134" s="49"/>
      <c r="S134" s="553"/>
      <c r="T134" s="49" t="s">
        <v>961</v>
      </c>
      <c r="U134" s="13" t="s">
        <v>1633</v>
      </c>
      <c r="V134" s="13"/>
      <c r="W134" s="13" t="s">
        <v>14</v>
      </c>
      <c r="X134" s="13">
        <v>0</v>
      </c>
      <c r="Y134" s="13" t="s">
        <v>962</v>
      </c>
      <c r="Z134" s="13" t="s">
        <v>1253</v>
      </c>
      <c r="AA134" s="13"/>
      <c r="AB134" s="13" t="s">
        <v>1760</v>
      </c>
      <c r="AC134" s="231"/>
      <c r="AD134" s="13" t="s">
        <v>1760</v>
      </c>
      <c r="AE134" s="13"/>
      <c r="AF134" s="13"/>
      <c r="AG134" s="13"/>
      <c r="AH134" s="13"/>
      <c r="AI134" s="13"/>
      <c r="AJ134" s="13" t="s">
        <v>1253</v>
      </c>
      <c r="AK134" s="13" t="s">
        <v>1253</v>
      </c>
      <c r="AL134" s="13"/>
      <c r="AM134" s="13"/>
      <c r="AN134" s="13"/>
      <c r="AO134" s="13"/>
      <c r="AP134" s="13"/>
      <c r="AQ134" s="13"/>
      <c r="AR134" s="13"/>
      <c r="AS134" s="13"/>
      <c r="AT134" s="13" t="s">
        <v>1253</v>
      </c>
      <c r="AU134" s="13" t="s">
        <v>1253</v>
      </c>
      <c r="AV134" s="13"/>
      <c r="AW134" s="13"/>
      <c r="AX134" s="13"/>
      <c r="AY134" s="13"/>
      <c r="AZ134" s="13"/>
      <c r="BA134" s="13"/>
      <c r="BB134" s="13"/>
      <c r="BC134" s="13"/>
      <c r="BD134" s="13" t="s">
        <v>962</v>
      </c>
      <c r="BE134" s="13" t="s">
        <v>1253</v>
      </c>
      <c r="BF134" s="13"/>
      <c r="BG134" s="13"/>
      <c r="BH134" s="13"/>
      <c r="BI134" s="13"/>
      <c r="BJ134" s="13"/>
      <c r="BK134" s="13"/>
      <c r="BL134" s="13"/>
      <c r="BM134" s="13"/>
      <c r="BN134" s="241">
        <v>0</v>
      </c>
      <c r="BO134" s="241"/>
      <c r="BP134" s="291"/>
      <c r="BQ134" s="291"/>
      <c r="BR134" s="291"/>
      <c r="BS134" s="291"/>
      <c r="BT134" s="291"/>
      <c r="BU134" s="391"/>
      <c r="BV134" s="391"/>
      <c r="BW134" s="241"/>
      <c r="BX134" s="291" t="s">
        <v>2059</v>
      </c>
      <c r="BY134" s="13" t="s">
        <v>1279</v>
      </c>
      <c r="BZ134" s="371"/>
      <c r="CA134" s="256"/>
      <c r="CB134" s="256"/>
      <c r="CC134" s="256"/>
      <c r="CD134" s="256"/>
      <c r="CE134" s="256"/>
      <c r="CF134" s="256"/>
      <c r="CG134" s="255"/>
      <c r="CH134" s="255"/>
      <c r="CI134" s="8"/>
      <c r="CJ134" s="8"/>
      <c r="CK134" s="8"/>
      <c r="CL134" s="8"/>
      <c r="CM134" s="8"/>
      <c r="CN134" s="8"/>
      <c r="CO134" s="8"/>
      <c r="CP134" s="8"/>
      <c r="CQ134" s="8"/>
      <c r="CR134" s="8"/>
      <c r="CS134" s="8"/>
      <c r="CT134" s="8"/>
      <c r="CU134" s="8"/>
      <c r="CV134" s="9"/>
      <c r="CW134" s="9"/>
      <c r="CX134" s="9"/>
      <c r="CY134" s="9"/>
      <c r="CZ134" s="9"/>
      <c r="DA134" s="9"/>
      <c r="DB134" s="9"/>
      <c r="DC134" s="9"/>
      <c r="DD134" s="9"/>
      <c r="DE134" s="9"/>
      <c r="DF134" s="9"/>
      <c r="DG134" s="9"/>
      <c r="DH134" s="9"/>
      <c r="DI134" s="9"/>
      <c r="DJ134" s="9"/>
      <c r="DK134" s="9"/>
      <c r="DL134" s="9"/>
      <c r="DM134" s="9"/>
      <c r="DN134" s="9"/>
      <c r="DO134" s="9"/>
      <c r="DP134" s="9"/>
      <c r="DQ134" s="9"/>
      <c r="DR134" s="9"/>
      <c r="DS134" s="9"/>
      <c r="DT134" s="9"/>
      <c r="DU134" s="9"/>
      <c r="DV134" s="9"/>
      <c r="DW134" s="9"/>
      <c r="DX134" s="9"/>
      <c r="DY134" s="262"/>
      <c r="DZ134" s="416"/>
      <c r="EA134" s="416"/>
      <c r="EB134" s="416"/>
    </row>
    <row r="135" spans="1:692" s="111" customFormat="1" ht="284.25" hidden="1" customHeight="1" x14ac:dyDescent="0.3">
      <c r="A135" s="110" t="s">
        <v>1274</v>
      </c>
      <c r="B135" s="359" t="s">
        <v>990</v>
      </c>
      <c r="C135" s="679"/>
      <c r="D135" s="679"/>
      <c r="E135" s="61"/>
      <c r="F135" s="679"/>
      <c r="G135" s="689"/>
      <c r="H135" s="689"/>
      <c r="I135" s="61"/>
      <c r="J135" s="61"/>
      <c r="K135" s="250"/>
      <c r="L135" s="250"/>
      <c r="M135" s="740"/>
      <c r="N135" s="694"/>
      <c r="O135" s="693" t="s">
        <v>960</v>
      </c>
      <c r="P135" s="49"/>
      <c r="Q135" s="49"/>
      <c r="R135" s="49"/>
      <c r="S135" s="553"/>
      <c r="T135" s="49" t="s">
        <v>1324</v>
      </c>
      <c r="U135" s="13" t="s">
        <v>1634</v>
      </c>
      <c r="V135" s="13"/>
      <c r="W135" s="13" t="s">
        <v>14</v>
      </c>
      <c r="X135" s="13" t="s">
        <v>1325</v>
      </c>
      <c r="Y135" s="13" t="s">
        <v>1325</v>
      </c>
      <c r="Z135" s="13" t="s">
        <v>1253</v>
      </c>
      <c r="AA135" s="13" t="s">
        <v>1253</v>
      </c>
      <c r="AB135" s="13" t="s">
        <v>1760</v>
      </c>
      <c r="AC135" s="231"/>
      <c r="AD135" s="13" t="s">
        <v>1760</v>
      </c>
      <c r="AE135" s="13"/>
      <c r="AF135" s="13"/>
      <c r="AG135" s="13"/>
      <c r="AH135" s="13"/>
      <c r="AI135" s="13"/>
      <c r="AJ135" s="13" t="s">
        <v>1253</v>
      </c>
      <c r="AK135" s="13" t="s">
        <v>1253</v>
      </c>
      <c r="AL135" s="13"/>
      <c r="AM135" s="13"/>
      <c r="AN135" s="13"/>
      <c r="AO135" s="13"/>
      <c r="AP135" s="13"/>
      <c r="AQ135" s="13"/>
      <c r="AR135" s="13"/>
      <c r="AS135" s="13"/>
      <c r="AT135" s="13" t="s">
        <v>1253</v>
      </c>
      <c r="AU135" s="13" t="s">
        <v>1253</v>
      </c>
      <c r="AV135" s="13"/>
      <c r="AW135" s="13"/>
      <c r="AX135" s="13"/>
      <c r="AY135" s="13"/>
      <c r="AZ135" s="13"/>
      <c r="BA135" s="13"/>
      <c r="BB135" s="13"/>
      <c r="BC135" s="13"/>
      <c r="BD135" s="13" t="s">
        <v>2261</v>
      </c>
      <c r="BE135" s="13" t="s">
        <v>1253</v>
      </c>
      <c r="BF135" s="13"/>
      <c r="BG135" s="13"/>
      <c r="BH135" s="13"/>
      <c r="BI135" s="13"/>
      <c r="BJ135" s="13"/>
      <c r="BK135" s="13"/>
      <c r="BL135" s="13"/>
      <c r="BM135" s="13"/>
      <c r="BN135" s="80" t="s">
        <v>2161</v>
      </c>
      <c r="BO135" s="80"/>
      <c r="BP135" s="80"/>
      <c r="BQ135" s="80"/>
      <c r="BR135" s="80"/>
      <c r="BS135" s="80"/>
      <c r="BT135" s="80"/>
      <c r="BU135" s="401"/>
      <c r="BV135" s="401"/>
      <c r="BW135" s="80"/>
      <c r="BX135" s="291" t="s">
        <v>2059</v>
      </c>
      <c r="BY135" s="13" t="s">
        <v>1279</v>
      </c>
      <c r="BZ135" s="371"/>
      <c r="CA135" s="256"/>
      <c r="CB135" s="256"/>
      <c r="CC135" s="256"/>
      <c r="CD135" s="256"/>
      <c r="CE135" s="256"/>
      <c r="CF135" s="256"/>
      <c r="CG135" s="255"/>
      <c r="CH135" s="255"/>
      <c r="CI135" s="8"/>
      <c r="CJ135" s="8"/>
      <c r="CK135" s="8"/>
      <c r="CL135" s="8"/>
      <c r="CM135" s="8"/>
      <c r="CN135" s="8"/>
      <c r="CO135" s="8"/>
      <c r="CP135" s="8"/>
      <c r="CQ135" s="8"/>
      <c r="CR135" s="8"/>
      <c r="CS135" s="8"/>
      <c r="CT135" s="8"/>
      <c r="CU135" s="8"/>
      <c r="CV135" s="9"/>
      <c r="CW135" s="9"/>
      <c r="CX135" s="9"/>
      <c r="CY135" s="9"/>
      <c r="CZ135" s="9"/>
      <c r="DA135" s="9"/>
      <c r="DB135" s="9"/>
      <c r="DC135" s="9"/>
      <c r="DD135" s="9"/>
      <c r="DE135" s="9"/>
      <c r="DF135" s="9"/>
      <c r="DG135" s="9"/>
      <c r="DH135" s="9"/>
      <c r="DI135" s="9"/>
      <c r="DJ135" s="9"/>
      <c r="DK135" s="9"/>
      <c r="DL135" s="9"/>
      <c r="DM135" s="9"/>
      <c r="DN135" s="9"/>
      <c r="DO135" s="9"/>
      <c r="DP135" s="9"/>
      <c r="DQ135" s="9"/>
      <c r="DR135" s="9"/>
      <c r="DS135" s="9"/>
      <c r="DT135" s="9"/>
      <c r="DU135" s="9"/>
      <c r="DV135" s="9"/>
      <c r="DW135" s="9"/>
      <c r="DX135" s="9"/>
      <c r="DY135" s="262"/>
      <c r="DZ135" s="262"/>
      <c r="EA135" s="262"/>
      <c r="EB135" s="262"/>
      <c r="EC135" s="9"/>
      <c r="ED135" s="9"/>
      <c r="EE135" s="9"/>
      <c r="EF135" s="9"/>
      <c r="EG135" s="9"/>
      <c r="EH135" s="9"/>
      <c r="EI135" s="9"/>
      <c r="EJ135" s="9"/>
      <c r="EK135" s="9"/>
      <c r="EL135" s="9"/>
      <c r="EM135" s="9"/>
      <c r="EN135" s="9"/>
      <c r="EO135" s="9"/>
      <c r="EP135" s="9"/>
      <c r="EQ135" s="9"/>
      <c r="ER135" s="9"/>
      <c r="ES135" s="9"/>
      <c r="ET135" s="9"/>
      <c r="EU135" s="9"/>
      <c r="EV135" s="9"/>
      <c r="EW135" s="9"/>
      <c r="EX135" s="9"/>
      <c r="EY135" s="9"/>
      <c r="EZ135" s="9"/>
      <c r="FA135" s="9"/>
      <c r="FB135" s="9"/>
      <c r="FC135" s="9"/>
      <c r="FD135" s="9"/>
      <c r="FE135" s="9"/>
      <c r="FF135" s="9"/>
      <c r="FG135" s="9"/>
      <c r="FH135" s="9"/>
      <c r="FI135" s="9"/>
      <c r="FJ135" s="9"/>
      <c r="FK135" s="9"/>
      <c r="FL135" s="9"/>
      <c r="FM135" s="9"/>
      <c r="FN135" s="9"/>
      <c r="FO135" s="9"/>
      <c r="FP135" s="9"/>
      <c r="FQ135" s="9"/>
      <c r="FR135" s="9"/>
      <c r="FS135" s="9"/>
      <c r="FT135" s="9"/>
      <c r="FU135" s="9"/>
      <c r="FV135" s="9"/>
      <c r="FW135" s="9"/>
      <c r="FX135" s="9"/>
      <c r="FY135" s="9"/>
      <c r="FZ135" s="9"/>
      <c r="GA135" s="9"/>
      <c r="GB135" s="9"/>
      <c r="GC135" s="9"/>
      <c r="GD135" s="9"/>
      <c r="GE135" s="9"/>
      <c r="GF135" s="9"/>
      <c r="GG135" s="9"/>
      <c r="GH135" s="9"/>
      <c r="GI135" s="9"/>
      <c r="GJ135" s="9"/>
      <c r="GK135" s="9"/>
      <c r="GL135" s="9"/>
      <c r="GM135" s="9"/>
      <c r="GN135" s="9"/>
      <c r="GO135" s="9"/>
      <c r="GP135" s="9"/>
      <c r="GQ135" s="9"/>
      <c r="GR135" s="9"/>
      <c r="GS135" s="9"/>
      <c r="GT135" s="9"/>
      <c r="GU135" s="9"/>
      <c r="GV135" s="9"/>
      <c r="GW135" s="9"/>
      <c r="GX135" s="9"/>
      <c r="GY135" s="9"/>
      <c r="GZ135" s="9"/>
      <c r="HA135" s="9"/>
      <c r="HB135" s="9"/>
      <c r="HC135" s="9"/>
      <c r="HD135" s="9"/>
      <c r="HE135" s="9"/>
      <c r="HF135" s="9"/>
      <c r="HG135" s="9"/>
      <c r="HH135" s="9"/>
      <c r="HI135" s="9"/>
      <c r="HJ135" s="9"/>
      <c r="HK135" s="9"/>
      <c r="HL135" s="9"/>
      <c r="HM135" s="9"/>
      <c r="HN135" s="9"/>
      <c r="HO135" s="9"/>
      <c r="HP135" s="9"/>
      <c r="HQ135" s="9"/>
      <c r="HR135" s="9"/>
      <c r="HS135" s="9"/>
      <c r="HT135" s="9"/>
      <c r="HU135" s="9"/>
      <c r="HV135" s="9"/>
      <c r="HW135" s="9"/>
      <c r="HX135" s="9"/>
      <c r="HY135" s="9"/>
      <c r="HZ135" s="9"/>
      <c r="IA135" s="9"/>
      <c r="IB135" s="9"/>
      <c r="IC135" s="9"/>
      <c r="ID135" s="9"/>
      <c r="IE135" s="9"/>
      <c r="IF135" s="9"/>
      <c r="IG135" s="9"/>
      <c r="IH135" s="9"/>
      <c r="II135" s="9"/>
      <c r="IJ135" s="9"/>
      <c r="IK135" s="9"/>
      <c r="IL135" s="9"/>
      <c r="IM135" s="9"/>
      <c r="IN135" s="9"/>
      <c r="IO135" s="9"/>
      <c r="IP135" s="9"/>
      <c r="IQ135" s="9"/>
      <c r="IR135" s="9"/>
      <c r="IS135" s="9"/>
      <c r="IT135" s="9"/>
      <c r="IU135" s="9"/>
      <c r="IV135" s="9"/>
      <c r="IW135" s="9"/>
      <c r="IX135" s="9"/>
      <c r="IY135" s="9"/>
      <c r="IZ135" s="9"/>
      <c r="JA135" s="9"/>
      <c r="JB135" s="9"/>
      <c r="JC135" s="9"/>
      <c r="JD135" s="9"/>
      <c r="JE135" s="9"/>
      <c r="JF135" s="9"/>
      <c r="JG135" s="9"/>
      <c r="JH135" s="9"/>
      <c r="JI135" s="9"/>
      <c r="JJ135" s="9"/>
      <c r="JK135" s="9"/>
      <c r="JL135" s="9"/>
      <c r="JM135" s="9"/>
      <c r="JN135" s="9"/>
      <c r="JO135" s="9"/>
      <c r="JP135" s="9"/>
      <c r="JQ135" s="9"/>
      <c r="JR135" s="9"/>
      <c r="JS135" s="9"/>
      <c r="JT135" s="9"/>
      <c r="JU135" s="9"/>
      <c r="JV135" s="9"/>
      <c r="JW135" s="9"/>
      <c r="JX135" s="9"/>
      <c r="JY135" s="9"/>
      <c r="JZ135" s="9"/>
      <c r="KA135" s="9"/>
      <c r="KB135" s="9"/>
      <c r="KC135" s="9"/>
      <c r="KD135" s="9"/>
      <c r="KE135" s="9"/>
      <c r="KF135" s="9"/>
      <c r="KG135" s="9"/>
      <c r="KH135" s="9"/>
      <c r="KI135" s="9"/>
      <c r="KJ135" s="9"/>
      <c r="KK135" s="9"/>
      <c r="KL135" s="9"/>
      <c r="KM135" s="9"/>
      <c r="KN135" s="9"/>
      <c r="KO135" s="9"/>
      <c r="KP135" s="9"/>
      <c r="KQ135" s="9"/>
      <c r="KR135" s="9"/>
      <c r="KS135" s="9"/>
      <c r="KT135" s="9"/>
      <c r="KU135" s="9"/>
      <c r="KV135" s="9"/>
      <c r="KW135" s="9"/>
      <c r="KX135" s="9"/>
      <c r="KY135" s="9"/>
      <c r="KZ135" s="9"/>
      <c r="LA135" s="9"/>
      <c r="LB135" s="9"/>
      <c r="LC135" s="9"/>
      <c r="LD135" s="9"/>
      <c r="LE135" s="9"/>
      <c r="LF135" s="9"/>
      <c r="LG135" s="9"/>
      <c r="LH135" s="9"/>
      <c r="LI135" s="9"/>
      <c r="LJ135" s="9"/>
      <c r="LK135" s="9"/>
      <c r="LL135" s="9"/>
      <c r="LM135" s="9"/>
      <c r="LN135" s="9"/>
      <c r="LO135" s="9"/>
      <c r="LP135" s="9"/>
      <c r="LQ135" s="9"/>
      <c r="LR135" s="9"/>
      <c r="LS135" s="9"/>
      <c r="LT135" s="9"/>
      <c r="LU135" s="9"/>
      <c r="LV135" s="9"/>
      <c r="LW135" s="9"/>
      <c r="LX135" s="9"/>
      <c r="LY135" s="9"/>
      <c r="LZ135" s="9"/>
      <c r="MA135" s="9"/>
      <c r="MB135" s="9"/>
      <c r="MC135" s="9"/>
      <c r="MD135" s="9"/>
      <c r="ME135" s="9"/>
      <c r="MF135" s="9"/>
      <c r="MG135" s="9"/>
      <c r="MH135" s="9"/>
      <c r="MI135" s="9"/>
      <c r="MJ135" s="9"/>
      <c r="MK135" s="9"/>
      <c r="ML135" s="9"/>
      <c r="MM135" s="9"/>
      <c r="MN135" s="9"/>
      <c r="MO135" s="9"/>
      <c r="MP135" s="9"/>
      <c r="MQ135" s="9"/>
      <c r="MR135" s="9"/>
      <c r="MS135" s="9"/>
      <c r="MT135" s="9"/>
      <c r="MU135" s="9"/>
      <c r="MV135" s="9"/>
      <c r="MW135" s="9"/>
      <c r="MX135" s="9"/>
      <c r="MY135" s="9"/>
      <c r="MZ135" s="9"/>
      <c r="NA135" s="9"/>
      <c r="NB135" s="9"/>
      <c r="NC135" s="9"/>
      <c r="ND135" s="9"/>
      <c r="NE135" s="9"/>
      <c r="NF135" s="9"/>
      <c r="NG135" s="9"/>
      <c r="NH135" s="9"/>
      <c r="NI135" s="9"/>
      <c r="NJ135" s="9"/>
      <c r="NK135" s="9"/>
      <c r="NL135" s="9"/>
      <c r="NM135" s="9"/>
      <c r="NN135" s="9"/>
      <c r="NO135" s="9"/>
      <c r="NP135" s="9"/>
      <c r="NQ135" s="9"/>
      <c r="NR135" s="9"/>
      <c r="NS135" s="9"/>
      <c r="NT135" s="9"/>
      <c r="NU135" s="9"/>
      <c r="NV135" s="9"/>
      <c r="NW135" s="9"/>
      <c r="NX135" s="9"/>
      <c r="NY135" s="9"/>
      <c r="NZ135" s="9"/>
      <c r="OA135" s="9"/>
      <c r="OB135" s="9"/>
      <c r="OC135" s="9"/>
      <c r="OD135" s="9"/>
      <c r="OE135" s="9"/>
      <c r="OF135" s="9"/>
      <c r="OG135" s="9"/>
      <c r="OH135" s="9"/>
      <c r="OI135" s="9"/>
      <c r="OJ135" s="9"/>
      <c r="OK135" s="9"/>
      <c r="OL135" s="9"/>
      <c r="OM135" s="9"/>
      <c r="ON135" s="9"/>
      <c r="OO135" s="9"/>
      <c r="OP135" s="9"/>
      <c r="OQ135" s="9"/>
      <c r="OR135" s="9"/>
      <c r="OS135" s="9"/>
      <c r="OT135" s="9"/>
      <c r="OU135" s="9"/>
      <c r="OV135" s="9"/>
      <c r="OW135" s="9"/>
      <c r="OX135" s="9"/>
      <c r="OY135" s="9"/>
      <c r="OZ135" s="9"/>
      <c r="PA135" s="9"/>
      <c r="PB135" s="9"/>
      <c r="PC135" s="9"/>
      <c r="PD135" s="9"/>
      <c r="PE135" s="9"/>
      <c r="PF135" s="9"/>
      <c r="PG135" s="9"/>
      <c r="PH135" s="9"/>
      <c r="PI135" s="9"/>
      <c r="PJ135" s="9"/>
      <c r="PK135" s="9"/>
      <c r="PL135" s="9"/>
      <c r="PM135" s="9"/>
      <c r="PN135" s="9"/>
      <c r="PO135" s="9"/>
      <c r="PP135" s="9"/>
      <c r="PQ135" s="9"/>
      <c r="PR135" s="9"/>
      <c r="PS135" s="9"/>
      <c r="PT135" s="9"/>
      <c r="PU135" s="9"/>
      <c r="PV135" s="9"/>
      <c r="PW135" s="9"/>
      <c r="PX135" s="9"/>
      <c r="PY135" s="9"/>
      <c r="PZ135" s="9"/>
      <c r="QA135" s="9"/>
      <c r="QB135" s="9"/>
      <c r="QC135" s="9"/>
      <c r="QD135" s="9"/>
      <c r="QE135" s="9"/>
      <c r="QF135" s="9"/>
      <c r="QG135" s="9"/>
      <c r="QH135" s="9"/>
      <c r="QI135" s="9"/>
      <c r="QJ135" s="9"/>
      <c r="QK135" s="9"/>
      <c r="QL135" s="9"/>
      <c r="QM135" s="9"/>
      <c r="QN135" s="9"/>
      <c r="QO135" s="9"/>
      <c r="QP135" s="9"/>
      <c r="QQ135" s="9"/>
      <c r="QR135" s="9"/>
      <c r="QS135" s="9"/>
      <c r="QT135" s="9"/>
      <c r="QU135" s="9"/>
      <c r="QV135" s="9"/>
      <c r="QW135" s="9"/>
      <c r="QX135" s="9"/>
      <c r="QY135" s="9"/>
      <c r="QZ135" s="9"/>
      <c r="RA135" s="9"/>
      <c r="RB135" s="9"/>
      <c r="RC135" s="9"/>
      <c r="RD135" s="9"/>
      <c r="RE135" s="9"/>
      <c r="RF135" s="9"/>
      <c r="RG135" s="9"/>
      <c r="RH135" s="9"/>
      <c r="RI135" s="9"/>
      <c r="RJ135" s="9"/>
      <c r="RK135" s="9"/>
      <c r="RL135" s="9"/>
      <c r="RM135" s="9"/>
      <c r="RN135" s="9"/>
      <c r="RO135" s="9"/>
      <c r="RP135" s="9"/>
      <c r="RQ135" s="9"/>
      <c r="RR135" s="9"/>
      <c r="RS135" s="9"/>
      <c r="RT135" s="9"/>
      <c r="RU135" s="9"/>
      <c r="RV135" s="9"/>
      <c r="RW135" s="9"/>
      <c r="RX135" s="9"/>
      <c r="RY135" s="9"/>
      <c r="RZ135" s="9"/>
      <c r="SA135" s="9"/>
      <c r="SB135" s="9"/>
      <c r="SC135" s="9"/>
      <c r="SD135" s="9"/>
      <c r="SE135" s="9"/>
      <c r="SF135" s="9"/>
      <c r="SG135" s="9"/>
      <c r="SH135" s="9"/>
      <c r="SI135" s="9"/>
      <c r="SJ135" s="9"/>
      <c r="SK135" s="9"/>
      <c r="SL135" s="9"/>
      <c r="SM135" s="9"/>
      <c r="SN135" s="9"/>
      <c r="SO135" s="9"/>
      <c r="SP135" s="9"/>
      <c r="SQ135" s="9"/>
      <c r="SR135" s="9"/>
      <c r="SS135" s="9"/>
      <c r="ST135" s="9"/>
      <c r="SU135" s="9"/>
      <c r="SV135" s="9"/>
      <c r="SW135" s="9"/>
      <c r="SX135" s="9"/>
      <c r="SY135" s="9"/>
      <c r="SZ135" s="9"/>
      <c r="TA135" s="9"/>
      <c r="TB135" s="9"/>
      <c r="TC135" s="9"/>
      <c r="TD135" s="9"/>
      <c r="TE135" s="9"/>
      <c r="TF135" s="9"/>
      <c r="TG135" s="9"/>
      <c r="TH135" s="9"/>
      <c r="TI135" s="9"/>
      <c r="TJ135" s="9"/>
      <c r="TK135" s="9"/>
      <c r="TL135" s="9"/>
      <c r="TM135" s="9"/>
      <c r="TN135" s="9"/>
      <c r="TO135" s="9"/>
      <c r="TP135" s="9"/>
      <c r="TQ135" s="9"/>
      <c r="TR135" s="9"/>
      <c r="TS135" s="9"/>
      <c r="TT135" s="9"/>
      <c r="TU135" s="9"/>
      <c r="TV135" s="9"/>
      <c r="TW135" s="9"/>
      <c r="TX135" s="9"/>
      <c r="TY135" s="9"/>
      <c r="TZ135" s="9"/>
      <c r="UA135" s="9"/>
      <c r="UB135" s="9"/>
      <c r="UC135" s="9"/>
      <c r="UD135" s="9"/>
      <c r="UE135" s="9"/>
      <c r="UF135" s="9"/>
      <c r="UG135" s="9"/>
      <c r="UH135" s="9"/>
      <c r="UI135" s="9"/>
      <c r="UJ135" s="9"/>
      <c r="UK135" s="9"/>
      <c r="UL135" s="9"/>
      <c r="UM135" s="9"/>
      <c r="UN135" s="9"/>
      <c r="UO135" s="9"/>
      <c r="UP135" s="9"/>
      <c r="UQ135" s="9"/>
      <c r="UR135" s="9"/>
      <c r="US135" s="9"/>
      <c r="UT135" s="9"/>
      <c r="UU135" s="9"/>
      <c r="UV135" s="9"/>
      <c r="UW135" s="9"/>
      <c r="UX135" s="9"/>
      <c r="UY135" s="9"/>
      <c r="UZ135" s="9"/>
      <c r="VA135" s="9"/>
      <c r="VB135" s="9"/>
      <c r="VC135" s="9"/>
      <c r="VD135" s="9"/>
      <c r="VE135" s="9"/>
      <c r="VF135" s="9"/>
      <c r="VG135" s="9"/>
      <c r="VH135" s="9"/>
      <c r="VI135" s="9"/>
      <c r="VJ135" s="9"/>
      <c r="VK135" s="9"/>
      <c r="VL135" s="9"/>
      <c r="VM135" s="9"/>
      <c r="VN135" s="9"/>
      <c r="VO135" s="9"/>
      <c r="VP135" s="9"/>
      <c r="VQ135" s="9"/>
      <c r="VR135" s="9"/>
      <c r="VS135" s="9"/>
      <c r="VT135" s="9"/>
      <c r="VU135" s="9"/>
      <c r="VV135" s="9"/>
      <c r="VW135" s="9"/>
      <c r="VX135" s="9"/>
      <c r="VY135" s="9"/>
      <c r="VZ135" s="9"/>
      <c r="WA135" s="9"/>
      <c r="WB135" s="9"/>
      <c r="WC135" s="9"/>
      <c r="WD135" s="9"/>
      <c r="WE135" s="9"/>
      <c r="WF135" s="9"/>
      <c r="WG135" s="9"/>
      <c r="WH135" s="9"/>
      <c r="WI135" s="9"/>
      <c r="WJ135" s="9"/>
      <c r="WK135" s="9"/>
      <c r="WL135" s="9"/>
      <c r="WM135" s="9"/>
      <c r="WN135" s="9"/>
      <c r="WO135" s="9"/>
      <c r="WP135" s="9"/>
      <c r="WQ135" s="9"/>
      <c r="WR135" s="9"/>
      <c r="WS135" s="9"/>
      <c r="WT135" s="9"/>
      <c r="WU135" s="9"/>
      <c r="WV135" s="9"/>
      <c r="WW135" s="9"/>
      <c r="WX135" s="9"/>
      <c r="WY135" s="9"/>
      <c r="WZ135" s="9"/>
      <c r="XA135" s="9"/>
      <c r="XB135" s="9"/>
      <c r="XC135" s="9"/>
      <c r="XD135" s="9"/>
      <c r="XE135" s="9"/>
      <c r="XF135" s="9"/>
      <c r="XG135" s="9"/>
      <c r="XH135" s="9"/>
      <c r="XI135" s="9"/>
      <c r="XJ135" s="9"/>
      <c r="XK135" s="9"/>
      <c r="XL135" s="9"/>
      <c r="XM135" s="9"/>
      <c r="XN135" s="9"/>
      <c r="XO135" s="9"/>
      <c r="XP135" s="9"/>
      <c r="XQ135" s="9"/>
      <c r="XR135" s="9"/>
      <c r="XS135" s="9"/>
      <c r="XT135" s="9"/>
      <c r="XU135" s="9"/>
      <c r="XV135" s="9"/>
      <c r="XW135" s="9"/>
      <c r="XX135" s="9"/>
      <c r="XY135" s="9"/>
      <c r="XZ135" s="9"/>
      <c r="YA135" s="9"/>
      <c r="YB135" s="9"/>
      <c r="YC135" s="9"/>
      <c r="YD135" s="9"/>
      <c r="YE135" s="9"/>
      <c r="YF135" s="9"/>
      <c r="YG135" s="9"/>
      <c r="YH135" s="9"/>
      <c r="YI135" s="9"/>
      <c r="YJ135" s="9"/>
      <c r="YK135" s="9"/>
      <c r="YL135" s="9"/>
      <c r="YM135" s="9"/>
      <c r="YN135" s="9"/>
      <c r="YO135" s="9"/>
      <c r="YP135" s="9"/>
      <c r="YQ135" s="9"/>
      <c r="YR135" s="9"/>
      <c r="YS135" s="9"/>
      <c r="YT135" s="9"/>
      <c r="YU135" s="9"/>
      <c r="YV135" s="9"/>
      <c r="YW135" s="9"/>
      <c r="YX135" s="9"/>
      <c r="YY135" s="9"/>
      <c r="YZ135" s="9"/>
      <c r="ZA135" s="9"/>
      <c r="ZB135" s="9"/>
      <c r="ZC135" s="9"/>
      <c r="ZD135" s="9"/>
      <c r="ZE135" s="9"/>
      <c r="ZF135" s="9"/>
      <c r="ZG135" s="9"/>
      <c r="ZH135" s="9"/>
      <c r="ZI135" s="9"/>
      <c r="ZJ135" s="9"/>
      <c r="ZK135" s="9"/>
      <c r="ZL135" s="9"/>
      <c r="ZM135" s="9"/>
      <c r="ZN135" s="9"/>
      <c r="ZO135" s="9"/>
      <c r="ZP135" s="9"/>
    </row>
    <row r="136" spans="1:692" s="11" customFormat="1" ht="15" hidden="1" customHeight="1" x14ac:dyDescent="0.3">
      <c r="B136" s="51"/>
      <c r="C136" s="679"/>
      <c r="D136" s="679"/>
      <c r="E136" s="360"/>
      <c r="F136" s="679"/>
      <c r="G136" s="182"/>
      <c r="H136" s="182"/>
      <c r="I136" s="189"/>
      <c r="J136" s="182"/>
      <c r="K136" s="182"/>
      <c r="L136" s="182"/>
      <c r="M136" s="182"/>
      <c r="N136" s="592"/>
      <c r="O136" s="694"/>
      <c r="P136" s="592"/>
      <c r="Q136" s="580"/>
      <c r="R136" s="593"/>
      <c r="S136" s="594"/>
      <c r="T136" s="592"/>
      <c r="U136" s="190"/>
      <c r="V136" s="190"/>
      <c r="W136" s="182"/>
      <c r="X136" s="182"/>
      <c r="Y136" s="182"/>
      <c r="Z136" s="182"/>
      <c r="AA136" s="182"/>
      <c r="AB136" s="182"/>
      <c r="AC136" s="382"/>
      <c r="AD136" s="182"/>
      <c r="AE136" s="182"/>
      <c r="AF136" s="182"/>
      <c r="AG136" s="182"/>
      <c r="AH136" s="182"/>
      <c r="AI136" s="182"/>
      <c r="AJ136" s="182"/>
      <c r="AK136" s="182"/>
      <c r="AL136" s="182"/>
      <c r="AM136" s="182"/>
      <c r="AN136" s="182"/>
      <c r="AO136" s="182"/>
      <c r="AP136" s="182"/>
      <c r="AQ136" s="182"/>
      <c r="AR136" s="182"/>
      <c r="AS136" s="182"/>
      <c r="AT136" s="182"/>
      <c r="AU136" s="182"/>
      <c r="AV136" s="182"/>
      <c r="AW136" s="182"/>
      <c r="AX136" s="182"/>
      <c r="AY136" s="182"/>
      <c r="AZ136" s="182"/>
      <c r="BA136" s="182"/>
      <c r="BB136" s="182"/>
      <c r="BC136" s="182"/>
      <c r="BD136" s="182"/>
      <c r="BE136" s="182"/>
      <c r="BF136" s="182"/>
      <c r="BG136" s="182"/>
      <c r="BH136" s="182"/>
      <c r="BI136" s="182"/>
      <c r="BJ136" s="182"/>
      <c r="BK136" s="182"/>
      <c r="BL136" s="182"/>
      <c r="BM136" s="182"/>
      <c r="BN136" s="182"/>
      <c r="BO136" s="182"/>
      <c r="BP136" s="182"/>
      <c r="BQ136" s="182"/>
      <c r="BR136" s="182"/>
      <c r="BS136" s="182"/>
      <c r="BT136" s="182"/>
      <c r="BU136" s="182"/>
      <c r="BV136" s="182"/>
      <c r="BW136" s="182"/>
      <c r="BX136" s="182"/>
      <c r="BY136" s="182"/>
      <c r="DY136" s="413"/>
      <c r="DZ136" s="413"/>
      <c r="EA136" s="413"/>
      <c r="EB136" s="413"/>
    </row>
    <row r="137" spans="1:692" s="11" customFormat="1" ht="94.5" hidden="1" customHeight="1" x14ac:dyDescent="0.3">
      <c r="A137" s="32" t="s">
        <v>1274</v>
      </c>
      <c r="B137" s="358" t="s">
        <v>990</v>
      </c>
      <c r="C137" s="679"/>
      <c r="D137" s="679"/>
      <c r="E137" s="13"/>
      <c r="F137" s="679"/>
      <c r="G137" s="13"/>
      <c r="H137" s="13"/>
      <c r="I137" s="13"/>
      <c r="J137" s="13">
        <v>46</v>
      </c>
      <c r="K137" s="13"/>
      <c r="L137" s="13"/>
      <c r="M137" s="13"/>
      <c r="N137" s="49"/>
      <c r="O137" s="581" t="s">
        <v>57</v>
      </c>
      <c r="P137" s="581"/>
      <c r="Q137" s="49" t="s">
        <v>2262</v>
      </c>
      <c r="R137" s="49">
        <v>46.1</v>
      </c>
      <c r="S137" s="49" t="s">
        <v>1425</v>
      </c>
      <c r="T137" s="581" t="s">
        <v>58</v>
      </c>
      <c r="U137" s="13" t="s">
        <v>1637</v>
      </c>
      <c r="V137" s="13"/>
      <c r="W137" s="13" t="s">
        <v>176</v>
      </c>
      <c r="X137" s="13">
        <v>2</v>
      </c>
      <c r="Y137" s="16">
        <v>2</v>
      </c>
      <c r="Z137" s="16" t="s">
        <v>1253</v>
      </c>
      <c r="AA137" s="13" t="s">
        <v>1253</v>
      </c>
      <c r="AB137" s="223"/>
      <c r="AC137" s="232"/>
      <c r="AD137" s="223"/>
      <c r="AE137" s="223"/>
      <c r="AF137" s="13"/>
      <c r="AG137" s="223"/>
      <c r="AH137" s="13"/>
      <c r="AI137" s="13"/>
      <c r="AJ137" s="16" t="s">
        <v>1253</v>
      </c>
      <c r="AK137" s="13" t="s">
        <v>1253</v>
      </c>
      <c r="AL137" s="13"/>
      <c r="AM137" s="13"/>
      <c r="AN137" s="13"/>
      <c r="AO137" s="13"/>
      <c r="AP137" s="13"/>
      <c r="AQ137" s="13"/>
      <c r="AR137" s="13"/>
      <c r="AS137" s="13"/>
      <c r="AT137" s="16" t="s">
        <v>1253</v>
      </c>
      <c r="AU137" s="13" t="s">
        <v>1253</v>
      </c>
      <c r="AV137" s="13"/>
      <c r="AW137" s="13"/>
      <c r="AX137" s="13"/>
      <c r="AY137" s="13"/>
      <c r="AZ137" s="13"/>
      <c r="BA137" s="13"/>
      <c r="BB137" s="13"/>
      <c r="BC137" s="13"/>
      <c r="BD137" s="16">
        <v>2</v>
      </c>
      <c r="BE137" s="13" t="s">
        <v>1253</v>
      </c>
      <c r="BF137" s="13"/>
      <c r="BG137" s="13"/>
      <c r="BH137" s="13"/>
      <c r="BI137" s="13"/>
      <c r="BJ137" s="13"/>
      <c r="BK137" s="13"/>
      <c r="BL137" s="13"/>
      <c r="BM137" s="13"/>
      <c r="BN137" s="16">
        <v>2</v>
      </c>
      <c r="BO137" s="16">
        <v>2</v>
      </c>
      <c r="BP137" s="16"/>
      <c r="BQ137" s="16"/>
      <c r="BR137" s="16"/>
      <c r="BS137" s="223"/>
      <c r="BT137" s="223"/>
      <c r="BU137" s="389"/>
      <c r="BV137" s="389"/>
      <c r="BW137" s="13"/>
      <c r="BX137" s="13"/>
      <c r="BY137" s="228" t="s">
        <v>1280</v>
      </c>
      <c r="BZ137" s="367"/>
      <c r="CA137" s="193"/>
      <c r="CB137" s="193"/>
      <c r="CC137" s="193"/>
      <c r="CD137" s="193"/>
      <c r="CE137" s="193"/>
      <c r="CF137" s="193"/>
      <c r="CG137" s="194"/>
      <c r="CH137" s="194"/>
      <c r="CI137" s="12"/>
      <c r="CJ137" s="12"/>
      <c r="CK137" s="12"/>
      <c r="CL137" s="12"/>
      <c r="CM137" s="12"/>
      <c r="CN137" s="12"/>
      <c r="CO137" s="12"/>
      <c r="CP137" s="12"/>
      <c r="CQ137" s="12"/>
      <c r="CR137" s="12"/>
      <c r="CS137" s="12"/>
      <c r="CT137" s="12"/>
      <c r="CU137" s="12"/>
      <c r="DY137" s="413"/>
      <c r="DZ137" s="413"/>
      <c r="EA137" s="413"/>
      <c r="EB137" s="413"/>
    </row>
    <row r="138" spans="1:692" s="11" customFormat="1" ht="63" hidden="1" customHeight="1" x14ac:dyDescent="0.3">
      <c r="A138" s="32" t="s">
        <v>1274</v>
      </c>
      <c r="B138" s="358" t="s">
        <v>990</v>
      </c>
      <c r="C138" s="679"/>
      <c r="D138" s="679"/>
      <c r="E138" s="13"/>
      <c r="F138" s="679"/>
      <c r="G138" s="13"/>
      <c r="H138" s="13"/>
      <c r="I138" s="13"/>
      <c r="J138" s="13"/>
      <c r="K138" s="13"/>
      <c r="L138" s="13"/>
      <c r="M138" s="13"/>
      <c r="N138" s="49"/>
      <c r="O138" s="49"/>
      <c r="P138" s="49"/>
      <c r="Q138" s="49"/>
      <c r="R138" s="49"/>
      <c r="S138" s="49" t="s">
        <v>1426</v>
      </c>
      <c r="T138" s="581" t="s">
        <v>59</v>
      </c>
      <c r="U138" s="13" t="s">
        <v>1638</v>
      </c>
      <c r="V138" s="13"/>
      <c r="W138" s="13" t="s">
        <v>14</v>
      </c>
      <c r="X138" s="13" t="s">
        <v>60</v>
      </c>
      <c r="Y138" s="16" t="s">
        <v>61</v>
      </c>
      <c r="Z138" s="16" t="s">
        <v>60</v>
      </c>
      <c r="AA138" s="13" t="s">
        <v>1647</v>
      </c>
      <c r="AB138" s="223"/>
      <c r="AC138" s="232"/>
      <c r="AD138" s="223"/>
      <c r="AE138" s="223"/>
      <c r="AF138" s="13"/>
      <c r="AG138" s="223"/>
      <c r="AH138" s="13"/>
      <c r="AI138" s="13"/>
      <c r="AJ138" s="16" t="s">
        <v>60</v>
      </c>
      <c r="AK138" s="13" t="s">
        <v>1647</v>
      </c>
      <c r="AL138" s="13"/>
      <c r="AM138" s="13"/>
      <c r="AN138" s="13"/>
      <c r="AO138" s="13"/>
      <c r="AP138" s="13"/>
      <c r="AQ138" s="13"/>
      <c r="AR138" s="13"/>
      <c r="AS138" s="13"/>
      <c r="AT138" s="16" t="s">
        <v>60</v>
      </c>
      <c r="AU138" s="13" t="s">
        <v>1647</v>
      </c>
      <c r="AV138" s="13"/>
      <c r="AW138" s="13"/>
      <c r="AX138" s="13"/>
      <c r="AY138" s="13"/>
      <c r="AZ138" s="13"/>
      <c r="BA138" s="13"/>
      <c r="BB138" s="13"/>
      <c r="BC138" s="13"/>
      <c r="BD138" s="16" t="s">
        <v>60</v>
      </c>
      <c r="BE138" s="13" t="s">
        <v>1647</v>
      </c>
      <c r="BF138" s="13"/>
      <c r="BG138" s="13"/>
      <c r="BH138" s="13"/>
      <c r="BI138" s="13"/>
      <c r="BJ138" s="13"/>
      <c r="BK138" s="13"/>
      <c r="BL138" s="13"/>
      <c r="BM138" s="13"/>
      <c r="BN138" s="16" t="s">
        <v>61</v>
      </c>
      <c r="BO138" s="16" t="s">
        <v>61</v>
      </c>
      <c r="BP138" s="16"/>
      <c r="BQ138" s="16"/>
      <c r="BR138" s="16"/>
      <c r="BS138" s="223"/>
      <c r="BT138" s="223"/>
      <c r="BU138" s="389"/>
      <c r="BV138" s="389"/>
      <c r="BW138" s="13"/>
      <c r="BX138" s="13"/>
      <c r="BY138" s="228" t="s">
        <v>1280</v>
      </c>
      <c r="BZ138" s="367"/>
      <c r="CA138" s="193"/>
      <c r="CB138" s="193"/>
      <c r="CC138" s="193"/>
      <c r="CD138" s="193"/>
      <c r="CE138" s="193"/>
      <c r="CF138" s="193"/>
      <c r="CG138" s="194"/>
      <c r="CH138" s="194"/>
      <c r="CI138" s="12"/>
      <c r="CJ138" s="12"/>
      <c r="CK138" s="12"/>
      <c r="CL138" s="12"/>
      <c r="CM138" s="12"/>
      <c r="CN138" s="12"/>
      <c r="CO138" s="12"/>
      <c r="CP138" s="12"/>
      <c r="CQ138" s="12"/>
      <c r="CR138" s="12"/>
      <c r="CS138" s="12"/>
      <c r="CT138" s="12"/>
      <c r="CU138" s="12"/>
      <c r="DY138" s="413"/>
      <c r="DZ138" s="413"/>
      <c r="EA138" s="413"/>
      <c r="EB138" s="413"/>
    </row>
    <row r="139" spans="1:692" s="11" customFormat="1" ht="123.75" hidden="1" customHeight="1" x14ac:dyDescent="0.3">
      <c r="A139" s="32" t="s">
        <v>1274</v>
      </c>
      <c r="B139" s="358" t="s">
        <v>990</v>
      </c>
      <c r="C139" s="680"/>
      <c r="D139" s="680"/>
      <c r="E139" s="13"/>
      <c r="F139" s="680"/>
      <c r="G139" s="13" t="s">
        <v>2263</v>
      </c>
      <c r="H139" s="684" t="s">
        <v>396</v>
      </c>
      <c r="I139" s="13" t="s">
        <v>397</v>
      </c>
      <c r="J139" s="13"/>
      <c r="K139" s="13"/>
      <c r="L139" s="13"/>
      <c r="M139" s="13" t="s">
        <v>2077</v>
      </c>
      <c r="N139" s="49" t="s">
        <v>2078</v>
      </c>
      <c r="O139" s="49" t="s">
        <v>1932</v>
      </c>
      <c r="P139" s="49"/>
      <c r="Q139" s="49" t="s">
        <v>296</v>
      </c>
      <c r="R139" s="49"/>
      <c r="S139" s="49" t="s">
        <v>313</v>
      </c>
      <c r="T139" s="49" t="s">
        <v>294</v>
      </c>
      <c r="U139" s="13" t="s">
        <v>293</v>
      </c>
      <c r="V139" s="13"/>
      <c r="W139" s="13" t="s">
        <v>14</v>
      </c>
      <c r="X139" s="13" t="s">
        <v>398</v>
      </c>
      <c r="Y139" s="80" t="s">
        <v>2079</v>
      </c>
      <c r="Z139" s="80" t="s">
        <v>399</v>
      </c>
      <c r="AA139" s="80" t="s">
        <v>400</v>
      </c>
      <c r="AB139" s="80" t="s">
        <v>1733</v>
      </c>
      <c r="AC139" s="80"/>
      <c r="AD139" s="80" t="s">
        <v>1734</v>
      </c>
      <c r="AE139" s="80" t="s">
        <v>1735</v>
      </c>
      <c r="AF139" s="80"/>
      <c r="AG139" s="80"/>
      <c r="AH139" s="80"/>
      <c r="AI139" s="80"/>
      <c r="AJ139" s="80" t="s">
        <v>401</v>
      </c>
      <c r="AK139" s="80" t="s">
        <v>402</v>
      </c>
      <c r="AL139" s="80"/>
      <c r="AM139" s="80"/>
      <c r="AN139" s="80"/>
      <c r="AO139" s="80"/>
      <c r="AP139" s="80"/>
      <c r="AQ139" s="80"/>
      <c r="AR139" s="80"/>
      <c r="AS139" s="80"/>
      <c r="AT139" s="80" t="s">
        <v>403</v>
      </c>
      <c r="AU139" s="80" t="s">
        <v>404</v>
      </c>
      <c r="AV139" s="80"/>
      <c r="AW139" s="80"/>
      <c r="AX139" s="80"/>
      <c r="AY139" s="80"/>
      <c r="AZ139" s="80"/>
      <c r="BA139" s="80"/>
      <c r="BB139" s="80"/>
      <c r="BC139" s="80"/>
      <c r="BD139" s="80">
        <v>0</v>
      </c>
      <c r="BE139" s="80" t="s">
        <v>208</v>
      </c>
      <c r="BF139" s="80"/>
      <c r="BG139" s="80"/>
      <c r="BH139" s="80"/>
      <c r="BI139" s="80"/>
      <c r="BJ139" s="80"/>
      <c r="BK139" s="80"/>
      <c r="BL139" s="80"/>
      <c r="BM139" s="80"/>
      <c r="BN139" s="80" t="s">
        <v>2080</v>
      </c>
      <c r="BO139" s="80"/>
      <c r="BP139" s="291"/>
      <c r="BQ139" s="291"/>
      <c r="BR139" s="291"/>
      <c r="BS139" s="223"/>
      <c r="BT139" s="223"/>
      <c r="BU139" s="391"/>
      <c r="BV139" s="391"/>
      <c r="BW139" s="291"/>
      <c r="BX139" s="13" t="s">
        <v>2055</v>
      </c>
      <c r="BY139" s="291" t="s">
        <v>1278</v>
      </c>
      <c r="BZ139" s="367"/>
      <c r="CA139" s="193"/>
      <c r="CB139" s="193"/>
      <c r="CC139" s="193"/>
      <c r="CD139" s="193"/>
      <c r="CE139" s="193"/>
      <c r="CF139" s="193"/>
      <c r="CG139" s="194"/>
      <c r="CH139" s="194"/>
      <c r="CI139" s="12"/>
      <c r="CJ139" s="12"/>
      <c r="CK139" s="12"/>
      <c r="CL139" s="12"/>
      <c r="CM139" s="12"/>
      <c r="CN139" s="12"/>
      <c r="CO139" s="12"/>
      <c r="CP139" s="12"/>
      <c r="CQ139" s="12"/>
      <c r="CR139" s="12"/>
      <c r="CS139" s="12"/>
      <c r="CT139" s="12"/>
      <c r="CU139" s="12"/>
      <c r="DY139" s="413"/>
      <c r="DZ139" s="413"/>
      <c r="EA139" s="413"/>
      <c r="EB139" s="413"/>
    </row>
    <row r="140" spans="1:692" s="11" customFormat="1" ht="183.75" hidden="1" customHeight="1" x14ac:dyDescent="0.3">
      <c r="A140" s="32" t="s">
        <v>1274</v>
      </c>
      <c r="B140" s="13" t="s">
        <v>990</v>
      </c>
      <c r="C140" s="681" t="s">
        <v>2259</v>
      </c>
      <c r="D140" s="681" t="s">
        <v>2260</v>
      </c>
      <c r="E140" s="15"/>
      <c r="F140" s="681" t="s">
        <v>2160</v>
      </c>
      <c r="G140" s="684" t="s">
        <v>968</v>
      </c>
      <c r="H140" s="685"/>
      <c r="I140" s="13"/>
      <c r="J140" s="13"/>
      <c r="K140" s="13"/>
      <c r="L140" s="13"/>
      <c r="M140" s="684" t="s">
        <v>2081</v>
      </c>
      <c r="N140" s="699" t="s">
        <v>2078</v>
      </c>
      <c r="O140" s="693" t="s">
        <v>1933</v>
      </c>
      <c r="P140" s="49"/>
      <c r="Q140" s="49" t="s">
        <v>562</v>
      </c>
      <c r="R140" s="49"/>
      <c r="S140" s="49" t="s">
        <v>295</v>
      </c>
      <c r="T140" s="49" t="s">
        <v>1886</v>
      </c>
      <c r="U140" s="13" t="s">
        <v>564</v>
      </c>
      <c r="V140" s="13"/>
      <c r="W140" s="13" t="s">
        <v>14</v>
      </c>
      <c r="X140" s="13">
        <v>2</v>
      </c>
      <c r="Y140" s="80" t="s">
        <v>1885</v>
      </c>
      <c r="Z140" s="80" t="s">
        <v>565</v>
      </c>
      <c r="AA140" s="80" t="s">
        <v>360</v>
      </c>
      <c r="AB140" s="80" t="s">
        <v>1736</v>
      </c>
      <c r="AC140" s="80"/>
      <c r="AD140" s="80" t="s">
        <v>1737</v>
      </c>
      <c r="AE140" s="80" t="s">
        <v>1738</v>
      </c>
      <c r="AF140" s="80"/>
      <c r="AG140" s="80"/>
      <c r="AH140" s="80"/>
      <c r="AI140" s="80"/>
      <c r="AJ140" s="80" t="s">
        <v>566</v>
      </c>
      <c r="AK140" s="80" t="s">
        <v>567</v>
      </c>
      <c r="AL140" s="80"/>
      <c r="AM140" s="80"/>
      <c r="AN140" s="80"/>
      <c r="AO140" s="80"/>
      <c r="AP140" s="80"/>
      <c r="AQ140" s="80"/>
      <c r="AR140" s="80"/>
      <c r="AS140" s="80"/>
      <c r="AT140" s="80" t="s">
        <v>568</v>
      </c>
      <c r="AU140" s="80" t="s">
        <v>360</v>
      </c>
      <c r="AV140" s="80"/>
      <c r="AW140" s="80"/>
      <c r="AX140" s="80"/>
      <c r="AY140" s="80"/>
      <c r="AZ140" s="80"/>
      <c r="BA140" s="80"/>
      <c r="BB140" s="80"/>
      <c r="BC140" s="80"/>
      <c r="BD140" s="80" t="s">
        <v>572</v>
      </c>
      <c r="BE140" s="80" t="s">
        <v>570</v>
      </c>
      <c r="BF140" s="80"/>
      <c r="BG140" s="80"/>
      <c r="BH140" s="80"/>
      <c r="BI140" s="80"/>
      <c r="BJ140" s="80"/>
      <c r="BK140" s="80"/>
      <c r="BL140" s="80"/>
      <c r="BM140" s="80"/>
      <c r="BN140" s="80" t="s">
        <v>1887</v>
      </c>
      <c r="BO140" s="80"/>
      <c r="BP140" s="291"/>
      <c r="BQ140" s="291"/>
      <c r="BR140" s="291"/>
      <c r="BS140" s="223"/>
      <c r="BT140" s="223"/>
      <c r="BU140" s="391"/>
      <c r="BV140" s="391"/>
      <c r="BW140" s="291"/>
      <c r="BX140" s="13" t="s">
        <v>2055</v>
      </c>
      <c r="BY140" s="291" t="s">
        <v>1278</v>
      </c>
      <c r="BZ140" s="367"/>
      <c r="CA140" s="193"/>
      <c r="CB140" s="193"/>
      <c r="CC140" s="193"/>
      <c r="CD140" s="193"/>
      <c r="CE140" s="193"/>
      <c r="CF140" s="193"/>
      <c r="CG140" s="194"/>
      <c r="CH140" s="194"/>
      <c r="CI140" s="12"/>
      <c r="CJ140" s="12"/>
      <c r="CK140" s="12"/>
      <c r="CL140" s="12"/>
      <c r="CM140" s="12"/>
      <c r="CN140" s="12"/>
      <c r="CO140" s="12"/>
      <c r="CP140" s="12"/>
      <c r="CQ140" s="12"/>
      <c r="CR140" s="12"/>
      <c r="CS140" s="12"/>
      <c r="CT140" s="12"/>
      <c r="CU140" s="12"/>
      <c r="DY140" s="413"/>
      <c r="DZ140" s="413"/>
      <c r="EA140" s="413"/>
      <c r="EB140" s="413"/>
    </row>
    <row r="141" spans="1:692" s="11" customFormat="1" ht="49.5" hidden="1" customHeight="1" x14ac:dyDescent="0.3">
      <c r="A141" s="32" t="s">
        <v>1274</v>
      </c>
      <c r="B141" s="13" t="s">
        <v>990</v>
      </c>
      <c r="C141" s="682"/>
      <c r="D141" s="682"/>
      <c r="E141" s="13"/>
      <c r="F141" s="682"/>
      <c r="G141" s="685"/>
      <c r="H141" s="685"/>
      <c r="I141" s="13"/>
      <c r="J141" s="13"/>
      <c r="K141" s="13"/>
      <c r="L141" s="13"/>
      <c r="M141" s="685"/>
      <c r="N141" s="694"/>
      <c r="O141" s="693"/>
      <c r="P141" s="49"/>
      <c r="Q141" s="49"/>
      <c r="R141" s="49"/>
      <c r="S141" s="49"/>
      <c r="T141" s="49" t="s">
        <v>563</v>
      </c>
      <c r="U141" s="13" t="s">
        <v>574</v>
      </c>
      <c r="V141" s="13"/>
      <c r="W141" s="13" t="s">
        <v>14</v>
      </c>
      <c r="X141" s="13">
        <v>0</v>
      </c>
      <c r="Y141" s="80" t="s">
        <v>590</v>
      </c>
      <c r="Z141" s="80" t="s">
        <v>586</v>
      </c>
      <c r="AA141" s="80" t="s">
        <v>1387</v>
      </c>
      <c r="AB141" s="80" t="s">
        <v>1736</v>
      </c>
      <c r="AC141" s="80"/>
      <c r="AD141" s="80" t="s">
        <v>1739</v>
      </c>
      <c r="AE141" s="80" t="s">
        <v>1738</v>
      </c>
      <c r="AF141" s="80"/>
      <c r="AG141" s="80"/>
      <c r="AH141" s="80"/>
      <c r="AI141" s="80"/>
      <c r="AJ141" s="80" t="s">
        <v>411</v>
      </c>
      <c r="AK141" s="80" t="s">
        <v>1388</v>
      </c>
      <c r="AL141" s="80"/>
      <c r="AM141" s="80"/>
      <c r="AN141" s="80"/>
      <c r="AO141" s="80"/>
      <c r="AP141" s="80"/>
      <c r="AQ141" s="80"/>
      <c r="AR141" s="80"/>
      <c r="AS141" s="80"/>
      <c r="AT141" s="80" t="s">
        <v>587</v>
      </c>
      <c r="AU141" s="80" t="s">
        <v>1390</v>
      </c>
      <c r="AV141" s="80"/>
      <c r="AW141" s="80"/>
      <c r="AX141" s="80"/>
      <c r="AY141" s="80"/>
      <c r="AZ141" s="80"/>
      <c r="BA141" s="80"/>
      <c r="BB141" s="80"/>
      <c r="BC141" s="80"/>
      <c r="BD141" s="80" t="s">
        <v>588</v>
      </c>
      <c r="BE141" s="80" t="s">
        <v>1389</v>
      </c>
      <c r="BF141" s="80"/>
      <c r="BG141" s="80"/>
      <c r="BH141" s="80"/>
      <c r="BI141" s="80"/>
      <c r="BJ141" s="80"/>
      <c r="BK141" s="80"/>
      <c r="BL141" s="80"/>
      <c r="BM141" s="80"/>
      <c r="BN141" s="80" t="s">
        <v>1888</v>
      </c>
      <c r="BO141" s="80"/>
      <c r="BP141" s="241"/>
      <c r="BQ141" s="241"/>
      <c r="BR141" s="241"/>
      <c r="BS141" s="299"/>
      <c r="BT141" s="299"/>
      <c r="BU141" s="241"/>
      <c r="BV141" s="241"/>
      <c r="BW141" s="241"/>
      <c r="BX141" s="291" t="s">
        <v>2082</v>
      </c>
      <c r="BY141" s="291" t="s">
        <v>1278</v>
      </c>
      <c r="BZ141" s="367"/>
      <c r="CA141" s="193"/>
      <c r="CB141" s="193"/>
      <c r="CC141" s="193"/>
      <c r="CD141" s="193"/>
      <c r="CE141" s="193"/>
      <c r="CF141" s="193"/>
      <c r="CG141" s="194"/>
      <c r="CH141" s="194"/>
      <c r="CI141" s="12"/>
      <c r="CJ141" s="12"/>
      <c r="CK141" s="12"/>
      <c r="CL141" s="12"/>
      <c r="CM141" s="12"/>
      <c r="CN141" s="12"/>
      <c r="CO141" s="12"/>
      <c r="CP141" s="12"/>
      <c r="CQ141" s="12"/>
      <c r="CR141" s="12"/>
      <c r="CS141" s="12"/>
      <c r="CT141" s="12"/>
      <c r="CU141" s="12"/>
      <c r="DY141" s="413"/>
      <c r="DZ141" s="413"/>
      <c r="EA141" s="413"/>
      <c r="EB141" s="413"/>
    </row>
    <row r="142" spans="1:692" s="11" customFormat="1" ht="84" hidden="1" customHeight="1" x14ac:dyDescent="0.3">
      <c r="A142" s="32" t="s">
        <v>1274</v>
      </c>
      <c r="B142" s="13" t="s">
        <v>990</v>
      </c>
      <c r="C142" s="682"/>
      <c r="D142" s="682"/>
      <c r="E142" s="13"/>
      <c r="F142" s="682"/>
      <c r="G142" s="685"/>
      <c r="H142" s="685"/>
      <c r="I142" s="13"/>
      <c r="J142" s="13"/>
      <c r="K142" s="13"/>
      <c r="L142" s="13"/>
      <c r="M142" s="685"/>
      <c r="N142" s="694"/>
      <c r="O142" s="693" t="s">
        <v>1909</v>
      </c>
      <c r="P142" s="49"/>
      <c r="Q142" s="49" t="s">
        <v>1183</v>
      </c>
      <c r="R142" s="49"/>
      <c r="S142" s="49" t="s">
        <v>295</v>
      </c>
      <c r="T142" s="49" t="s">
        <v>1889</v>
      </c>
      <c r="U142" s="13" t="s">
        <v>576</v>
      </c>
      <c r="V142" s="13"/>
      <c r="W142" s="13" t="s">
        <v>14</v>
      </c>
      <c r="X142" s="69">
        <v>0.70399999999999996</v>
      </c>
      <c r="Y142" s="287">
        <v>0.8</v>
      </c>
      <c r="Z142" s="80" t="s">
        <v>2264</v>
      </c>
      <c r="AA142" s="80" t="s">
        <v>1184</v>
      </c>
      <c r="AB142" s="347">
        <v>0.61</v>
      </c>
      <c r="AC142" s="345"/>
      <c r="AD142" s="345" t="s">
        <v>1740</v>
      </c>
      <c r="AE142" s="345" t="s">
        <v>1741</v>
      </c>
      <c r="AF142" s="80"/>
      <c r="AG142" s="80"/>
      <c r="AH142" s="80"/>
      <c r="AI142" s="80"/>
      <c r="AJ142" s="80" t="s">
        <v>2265</v>
      </c>
      <c r="AK142" s="80" t="s">
        <v>2264</v>
      </c>
      <c r="AL142" s="80"/>
      <c r="AM142" s="80"/>
      <c r="AN142" s="80"/>
      <c r="AO142" s="80"/>
      <c r="AP142" s="80"/>
      <c r="AQ142" s="80"/>
      <c r="AR142" s="80"/>
      <c r="AS142" s="80"/>
      <c r="AT142" s="80" t="s">
        <v>2265</v>
      </c>
      <c r="AU142" s="80" t="s">
        <v>1184</v>
      </c>
      <c r="AV142" s="80"/>
      <c r="AW142" s="80"/>
      <c r="AX142" s="80"/>
      <c r="AY142" s="80"/>
      <c r="AZ142" s="80"/>
      <c r="BA142" s="80"/>
      <c r="BB142" s="80"/>
      <c r="BC142" s="80"/>
      <c r="BD142" s="287">
        <v>0.8</v>
      </c>
      <c r="BE142" s="80" t="s">
        <v>1184</v>
      </c>
      <c r="BF142" s="80"/>
      <c r="BG142" s="80"/>
      <c r="BH142" s="80"/>
      <c r="BI142" s="80"/>
      <c r="BJ142" s="80"/>
      <c r="BK142" s="80"/>
      <c r="BL142" s="80"/>
      <c r="BM142" s="80"/>
      <c r="BN142" s="287">
        <v>0.85</v>
      </c>
      <c r="BO142" s="287"/>
      <c r="BP142" s="283"/>
      <c r="BQ142" s="283"/>
      <c r="BR142" s="283"/>
      <c r="BS142" s="348"/>
      <c r="BT142" s="348"/>
      <c r="BU142" s="241"/>
      <c r="BV142" s="241"/>
      <c r="BW142" s="283"/>
      <c r="BX142" s="291" t="s">
        <v>2082</v>
      </c>
      <c r="BY142" s="291" t="s">
        <v>1495</v>
      </c>
      <c r="BZ142" s="367"/>
      <c r="CA142" s="193"/>
      <c r="CB142" s="193"/>
      <c r="CC142" s="193"/>
      <c r="CD142" s="193"/>
      <c r="CE142" s="193"/>
      <c r="CF142" s="193"/>
      <c r="CG142" s="194"/>
      <c r="CH142" s="194"/>
      <c r="CI142" s="12"/>
      <c r="CJ142" s="12"/>
      <c r="CK142" s="12"/>
      <c r="CL142" s="12"/>
      <c r="CM142" s="12"/>
      <c r="CN142" s="12"/>
      <c r="CO142" s="12"/>
      <c r="CP142" s="12"/>
      <c r="CQ142" s="12"/>
      <c r="CR142" s="12"/>
      <c r="CS142" s="12"/>
      <c r="CT142" s="12"/>
      <c r="CU142" s="12"/>
      <c r="DY142" s="413"/>
      <c r="DZ142" s="413"/>
      <c r="EA142" s="413"/>
      <c r="EB142" s="413"/>
    </row>
    <row r="143" spans="1:692" s="11" customFormat="1" ht="84" hidden="1" customHeight="1" x14ac:dyDescent="0.3">
      <c r="A143" s="32"/>
      <c r="B143" s="13"/>
      <c r="C143" s="682"/>
      <c r="D143" s="682"/>
      <c r="E143" s="13"/>
      <c r="F143" s="682"/>
      <c r="G143" s="685"/>
      <c r="H143" s="685"/>
      <c r="I143" s="13"/>
      <c r="J143" s="13"/>
      <c r="K143" s="13"/>
      <c r="L143" s="13"/>
      <c r="M143" s="685"/>
      <c r="N143" s="694"/>
      <c r="O143" s="694"/>
      <c r="P143" s="49"/>
      <c r="Q143" s="49"/>
      <c r="R143" s="49"/>
      <c r="S143" s="49"/>
      <c r="T143" s="165" t="s">
        <v>1111</v>
      </c>
      <c r="U143" s="18"/>
      <c r="V143" s="18"/>
      <c r="W143" s="18" t="s">
        <v>1649</v>
      </c>
      <c r="X143" s="20">
        <v>117384</v>
      </c>
      <c r="Y143" s="296">
        <v>130000</v>
      </c>
      <c r="Z143" s="241">
        <v>130000</v>
      </c>
      <c r="AA143" s="241">
        <v>0</v>
      </c>
      <c r="AB143" s="241"/>
      <c r="AC143" s="241"/>
      <c r="AD143" s="241"/>
      <c r="AE143" s="241"/>
      <c r="AF143" s="241"/>
      <c r="AG143" s="241"/>
      <c r="AH143" s="241"/>
      <c r="AI143" s="241"/>
      <c r="AJ143" s="241">
        <v>130000</v>
      </c>
      <c r="AK143" s="241">
        <v>0</v>
      </c>
      <c r="AL143" s="241"/>
      <c r="AM143" s="241"/>
      <c r="AN143" s="241"/>
      <c r="AO143" s="241"/>
      <c r="AP143" s="241"/>
      <c r="AQ143" s="241"/>
      <c r="AR143" s="241"/>
      <c r="AS143" s="241"/>
      <c r="AT143" s="241">
        <v>130000</v>
      </c>
      <c r="AU143" s="241">
        <v>0</v>
      </c>
      <c r="AV143" s="241"/>
      <c r="AW143" s="241"/>
      <c r="AX143" s="241"/>
      <c r="AY143" s="241"/>
      <c r="AZ143" s="241"/>
      <c r="BA143" s="241"/>
      <c r="BB143" s="241"/>
      <c r="BC143" s="241"/>
      <c r="BD143" s="241">
        <v>130000</v>
      </c>
      <c r="BE143" s="241">
        <v>0</v>
      </c>
      <c r="BF143" s="241"/>
      <c r="BG143" s="241"/>
      <c r="BH143" s="241"/>
      <c r="BI143" s="241"/>
      <c r="BJ143" s="241"/>
      <c r="BK143" s="241"/>
      <c r="BL143" s="241"/>
      <c r="BM143" s="241"/>
      <c r="BN143" s="296">
        <v>143000</v>
      </c>
      <c r="BO143" s="296"/>
      <c r="BP143" s="241"/>
      <c r="BQ143" s="241"/>
      <c r="BR143" s="241"/>
      <c r="BS143" s="241"/>
      <c r="BT143" s="241"/>
      <c r="BU143" s="241"/>
      <c r="BV143" s="241"/>
      <c r="BW143" s="296"/>
      <c r="BX143" s="291" t="s">
        <v>2082</v>
      </c>
      <c r="BY143" s="291"/>
      <c r="BZ143" s="367"/>
      <c r="CA143" s="193"/>
      <c r="CB143" s="193"/>
      <c r="CC143" s="193"/>
      <c r="CD143" s="193"/>
      <c r="CE143" s="193"/>
      <c r="CF143" s="193"/>
      <c r="CG143" s="194"/>
      <c r="CH143" s="194"/>
      <c r="CI143" s="12"/>
      <c r="CJ143" s="12"/>
      <c r="CK143" s="12"/>
      <c r="CL143" s="12"/>
      <c r="CM143" s="12"/>
      <c r="CN143" s="12"/>
      <c r="CO143" s="12"/>
      <c r="CP143" s="12"/>
      <c r="CQ143" s="12"/>
      <c r="CR143" s="12"/>
      <c r="CS143" s="12"/>
      <c r="CT143" s="12"/>
      <c r="CU143" s="12"/>
      <c r="DY143" s="413"/>
      <c r="DZ143" s="413"/>
      <c r="EA143" s="413"/>
      <c r="EB143" s="413"/>
    </row>
    <row r="144" spans="1:692" s="11" customFormat="1" ht="75" hidden="1" customHeight="1" x14ac:dyDescent="0.3">
      <c r="A144" s="32"/>
      <c r="B144" s="13"/>
      <c r="C144" s="682"/>
      <c r="D144" s="682"/>
      <c r="E144" s="13"/>
      <c r="F144" s="682"/>
      <c r="G144" s="685"/>
      <c r="H144" s="685"/>
      <c r="I144" s="13"/>
      <c r="J144" s="13"/>
      <c r="K144" s="13"/>
      <c r="L144" s="13"/>
      <c r="M144" s="685"/>
      <c r="N144" s="694"/>
      <c r="O144" s="694"/>
      <c r="P144" s="49"/>
      <c r="Q144" s="49"/>
      <c r="R144" s="49"/>
      <c r="S144" s="49"/>
      <c r="T144" s="165" t="s">
        <v>1622</v>
      </c>
      <c r="U144" s="18"/>
      <c r="V144" s="18"/>
      <c r="W144" s="18" t="s">
        <v>1649</v>
      </c>
      <c r="X144" s="20"/>
      <c r="Y144" s="296">
        <v>2396</v>
      </c>
      <c r="Z144" s="296"/>
      <c r="AA144" s="230"/>
      <c r="AB144" s="230"/>
      <c r="AC144" s="230"/>
      <c r="AD144" s="230"/>
      <c r="AE144" s="230"/>
      <c r="AF144" s="230"/>
      <c r="AG144" s="230"/>
      <c r="AH144" s="230"/>
      <c r="AI144" s="230"/>
      <c r="AJ144" s="296"/>
      <c r="AK144" s="230"/>
      <c r="AL144" s="230"/>
      <c r="AM144" s="230"/>
      <c r="AN144" s="230"/>
      <c r="AO144" s="230"/>
      <c r="AP144" s="230"/>
      <c r="AQ144" s="230"/>
      <c r="AR144" s="230"/>
      <c r="AS144" s="230"/>
      <c r="AT144" s="296"/>
      <c r="AU144" s="230"/>
      <c r="AV144" s="230"/>
      <c r="AW144" s="230"/>
      <c r="AX144" s="230"/>
      <c r="AY144" s="230"/>
      <c r="AZ144" s="230"/>
      <c r="BA144" s="230"/>
      <c r="BB144" s="230"/>
      <c r="BC144" s="230"/>
      <c r="BD144" s="296"/>
      <c r="BE144" s="230"/>
      <c r="BF144" s="230"/>
      <c r="BG144" s="230"/>
      <c r="BH144" s="230"/>
      <c r="BI144" s="230"/>
      <c r="BJ144" s="230"/>
      <c r="BK144" s="230"/>
      <c r="BL144" s="230"/>
      <c r="BM144" s="230"/>
      <c r="BN144" s="230">
        <v>1700</v>
      </c>
      <c r="BO144" s="230"/>
      <c r="BP144" s="283"/>
      <c r="BQ144" s="283"/>
      <c r="BR144" s="283"/>
      <c r="BS144" s="283"/>
      <c r="BT144" s="283"/>
      <c r="BU144" s="241"/>
      <c r="BV144" s="241"/>
      <c r="BW144" s="241"/>
      <c r="BX144" s="291" t="s">
        <v>2082</v>
      </c>
      <c r="BY144" s="291"/>
      <c r="BZ144" s="367"/>
      <c r="CA144" s="193"/>
      <c r="CB144" s="193"/>
      <c r="CC144" s="193"/>
      <c r="CD144" s="193"/>
      <c r="CE144" s="193"/>
      <c r="CF144" s="193"/>
      <c r="CG144" s="194"/>
      <c r="CH144" s="194"/>
      <c r="CI144" s="12"/>
      <c r="CJ144" s="12"/>
      <c r="CK144" s="12"/>
      <c r="CL144" s="12"/>
      <c r="CM144" s="12"/>
      <c r="CN144" s="12"/>
      <c r="CO144" s="12"/>
      <c r="CP144" s="12"/>
      <c r="CQ144" s="12"/>
      <c r="CR144" s="12"/>
      <c r="CS144" s="12"/>
      <c r="CT144" s="12"/>
      <c r="CU144" s="12"/>
      <c r="DY144" s="413"/>
      <c r="DZ144" s="413"/>
      <c r="EA144" s="413"/>
      <c r="EB144" s="413"/>
    </row>
    <row r="145" spans="1:132" s="11" customFormat="1" ht="72" hidden="1" customHeight="1" x14ac:dyDescent="0.3">
      <c r="A145" s="32"/>
      <c r="B145" s="13"/>
      <c r="C145" s="683"/>
      <c r="D145" s="683"/>
      <c r="E145" s="13"/>
      <c r="F145" s="683"/>
      <c r="G145" s="686"/>
      <c r="H145" s="686"/>
      <c r="I145" s="13"/>
      <c r="J145" s="13"/>
      <c r="K145" s="13"/>
      <c r="L145" s="13"/>
      <c r="M145" s="686"/>
      <c r="N145" s="694"/>
      <c r="O145" s="694"/>
      <c r="P145" s="49"/>
      <c r="Q145" s="49"/>
      <c r="R145" s="49"/>
      <c r="S145" s="49"/>
      <c r="T145" s="165" t="s">
        <v>1623</v>
      </c>
      <c r="U145" s="18"/>
      <c r="V145" s="18"/>
      <c r="W145" s="18" t="s">
        <v>1649</v>
      </c>
      <c r="X145" s="20"/>
      <c r="Y145" s="296">
        <v>1081</v>
      </c>
      <c r="Z145" s="296"/>
      <c r="AA145" s="230"/>
      <c r="AB145" s="230"/>
      <c r="AC145" s="230"/>
      <c r="AD145" s="230"/>
      <c r="AE145" s="230"/>
      <c r="AF145" s="230"/>
      <c r="AG145" s="230"/>
      <c r="AH145" s="230"/>
      <c r="AI145" s="230"/>
      <c r="AJ145" s="296"/>
      <c r="AK145" s="230"/>
      <c r="AL145" s="230"/>
      <c r="AM145" s="230"/>
      <c r="AN145" s="230"/>
      <c r="AO145" s="230"/>
      <c r="AP145" s="230"/>
      <c r="AQ145" s="230"/>
      <c r="AR145" s="230"/>
      <c r="AS145" s="230"/>
      <c r="AT145" s="296"/>
      <c r="AU145" s="230"/>
      <c r="AV145" s="230"/>
      <c r="AW145" s="230"/>
      <c r="AX145" s="230"/>
      <c r="AY145" s="230"/>
      <c r="AZ145" s="230"/>
      <c r="BA145" s="230"/>
      <c r="BB145" s="230"/>
      <c r="BC145" s="230"/>
      <c r="BD145" s="296"/>
      <c r="BE145" s="230"/>
      <c r="BF145" s="230"/>
      <c r="BG145" s="230"/>
      <c r="BH145" s="230"/>
      <c r="BI145" s="230"/>
      <c r="BJ145" s="230"/>
      <c r="BK145" s="230"/>
      <c r="BL145" s="230"/>
      <c r="BM145" s="230"/>
      <c r="BN145" s="230">
        <v>1500</v>
      </c>
      <c r="BO145" s="230"/>
      <c r="BP145" s="283"/>
      <c r="BQ145" s="283"/>
      <c r="BR145" s="283"/>
      <c r="BS145" s="283"/>
      <c r="BT145" s="283"/>
      <c r="BU145" s="241"/>
      <c r="BV145" s="241"/>
      <c r="BW145" s="241"/>
      <c r="BX145" s="291" t="s">
        <v>2148</v>
      </c>
      <c r="BY145" s="291"/>
      <c r="BZ145" s="367"/>
      <c r="CA145" s="193"/>
      <c r="CB145" s="193"/>
      <c r="CC145" s="193"/>
      <c r="CD145" s="193"/>
      <c r="CE145" s="193"/>
      <c r="CF145" s="193"/>
      <c r="CG145" s="194"/>
      <c r="CH145" s="194"/>
      <c r="CI145" s="12"/>
      <c r="CJ145" s="12"/>
      <c r="CK145" s="12"/>
      <c r="CL145" s="12"/>
      <c r="CM145" s="12"/>
      <c r="CN145" s="12"/>
      <c r="CO145" s="12"/>
      <c r="CP145" s="12"/>
      <c r="CQ145" s="12"/>
      <c r="CR145" s="12"/>
      <c r="CS145" s="12"/>
      <c r="CT145" s="12"/>
      <c r="CU145" s="12"/>
      <c r="DY145" s="413"/>
      <c r="DZ145" s="413"/>
      <c r="EA145" s="413"/>
      <c r="EB145" s="413"/>
    </row>
    <row r="146" spans="1:132" s="312" customFormat="1" ht="25.5" hidden="1" customHeight="1" x14ac:dyDescent="0.25">
      <c r="A146" s="294"/>
      <c r="B146" s="80"/>
      <c r="C146" s="713" t="s">
        <v>2002</v>
      </c>
      <c r="D146" s="713"/>
      <c r="E146" s="713"/>
      <c r="F146" s="713"/>
      <c r="G146" s="713"/>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3"/>
      <c r="AY146" s="713"/>
      <c r="AZ146" s="713"/>
      <c r="BA146" s="713"/>
      <c r="BB146" s="713"/>
      <c r="BC146" s="713"/>
      <c r="BD146" s="713"/>
      <c r="BE146" s="713"/>
      <c r="BF146" s="713"/>
      <c r="BG146" s="713"/>
      <c r="BH146" s="713"/>
      <c r="BI146" s="713"/>
      <c r="BJ146" s="713"/>
      <c r="BK146" s="713"/>
      <c r="BL146" s="713"/>
      <c r="BM146" s="713"/>
      <c r="BN146" s="713"/>
      <c r="BO146" s="713"/>
      <c r="BP146" s="713"/>
      <c r="BQ146" s="713"/>
      <c r="BR146" s="713"/>
      <c r="BS146" s="713"/>
      <c r="BT146" s="713"/>
      <c r="BU146" s="713"/>
      <c r="BV146" s="713"/>
      <c r="BW146" s="713"/>
      <c r="BX146" s="713"/>
      <c r="BY146" s="713"/>
      <c r="BZ146" s="366"/>
      <c r="CA146" s="318"/>
      <c r="CB146" s="318"/>
      <c r="CC146" s="318"/>
      <c r="CD146" s="318"/>
      <c r="CE146" s="318"/>
      <c r="CF146" s="318"/>
      <c r="CG146" s="319"/>
      <c r="CH146" s="319"/>
      <c r="CI146" s="320"/>
      <c r="CJ146" s="320"/>
      <c r="CK146" s="320"/>
      <c r="CL146" s="320"/>
      <c r="CM146" s="320"/>
      <c r="CN146" s="320"/>
      <c r="CO146" s="320"/>
      <c r="CP146" s="320"/>
      <c r="CQ146" s="320"/>
      <c r="CR146" s="320"/>
      <c r="CS146" s="320"/>
      <c r="CT146" s="320"/>
      <c r="CU146" s="320"/>
      <c r="DY146" s="415"/>
      <c r="DZ146" s="415"/>
      <c r="EA146" s="415"/>
      <c r="EB146" s="415"/>
    </row>
    <row r="147" spans="1:132" s="11" customFormat="1" ht="217.5" hidden="1" customHeight="1" x14ac:dyDescent="0.3">
      <c r="A147" s="32" t="s">
        <v>1274</v>
      </c>
      <c r="B147" s="13" t="s">
        <v>990</v>
      </c>
      <c r="C147" s="678" t="s">
        <v>2106</v>
      </c>
      <c r="D147" s="678" t="s">
        <v>2266</v>
      </c>
      <c r="E147" s="13"/>
      <c r="F147" s="678" t="s">
        <v>2083</v>
      </c>
      <c r="G147" s="687" t="s">
        <v>671</v>
      </c>
      <c r="H147" s="687" t="s">
        <v>1934</v>
      </c>
      <c r="I147" s="291" t="s">
        <v>672</v>
      </c>
      <c r="J147" s="291"/>
      <c r="K147" s="244"/>
      <c r="L147" s="244"/>
      <c r="M147" s="684" t="s">
        <v>972</v>
      </c>
      <c r="N147" s="693" t="s">
        <v>2084</v>
      </c>
      <c r="O147" s="693" t="s">
        <v>1935</v>
      </c>
      <c r="P147" s="555" t="s">
        <v>673</v>
      </c>
      <c r="Q147" s="537" t="s">
        <v>674</v>
      </c>
      <c r="R147" s="537"/>
      <c r="S147" s="537" t="s">
        <v>1164</v>
      </c>
      <c r="T147" s="537" t="s">
        <v>970</v>
      </c>
      <c r="U147" s="291" t="s">
        <v>1169</v>
      </c>
      <c r="V147" s="244"/>
      <c r="W147" s="291" t="s">
        <v>176</v>
      </c>
      <c r="X147" s="241">
        <v>14</v>
      </c>
      <c r="Y147" s="241" t="s">
        <v>2122</v>
      </c>
      <c r="Z147" s="241" t="s">
        <v>873</v>
      </c>
      <c r="AA147" s="241" t="s">
        <v>675</v>
      </c>
      <c r="AB147" s="241" t="s">
        <v>2267</v>
      </c>
      <c r="AC147" s="241"/>
      <c r="AD147" s="241"/>
      <c r="AE147" s="241"/>
      <c r="AF147" s="241"/>
      <c r="AG147" s="241"/>
      <c r="AH147" s="241"/>
      <c r="AI147" s="241"/>
      <c r="AJ147" s="241" t="s">
        <v>874</v>
      </c>
      <c r="AK147" s="241" t="s">
        <v>675</v>
      </c>
      <c r="AL147" s="241"/>
      <c r="AM147" s="241"/>
      <c r="AN147" s="241"/>
      <c r="AO147" s="241"/>
      <c r="AP147" s="241"/>
      <c r="AQ147" s="241"/>
      <c r="AR147" s="241"/>
      <c r="AS147" s="241"/>
      <c r="AT147" s="241" t="s">
        <v>875</v>
      </c>
      <c r="AU147" s="241" t="s">
        <v>675</v>
      </c>
      <c r="AV147" s="241"/>
      <c r="AW147" s="241"/>
      <c r="AX147" s="241"/>
      <c r="AY147" s="241"/>
      <c r="AZ147" s="241"/>
      <c r="BA147" s="241"/>
      <c r="BB147" s="241"/>
      <c r="BC147" s="241"/>
      <c r="BD147" s="241" t="s">
        <v>876</v>
      </c>
      <c r="BE147" s="241" t="s">
        <v>675</v>
      </c>
      <c r="BF147" s="241"/>
      <c r="BG147" s="241"/>
      <c r="BH147" s="241"/>
      <c r="BI147" s="241"/>
      <c r="BJ147" s="241"/>
      <c r="BK147" s="241"/>
      <c r="BL147" s="241"/>
      <c r="BM147" s="241"/>
      <c r="BN147" s="241" t="s">
        <v>2123</v>
      </c>
      <c r="BO147" s="241" t="s">
        <v>2124</v>
      </c>
      <c r="BP147" s="241"/>
      <c r="BQ147" s="241"/>
      <c r="BR147" s="241"/>
      <c r="BS147" s="299"/>
      <c r="BT147" s="299"/>
      <c r="BU147" s="241"/>
      <c r="BV147" s="241"/>
      <c r="BW147" s="241" t="s">
        <v>2125</v>
      </c>
      <c r="BX147" s="291" t="s">
        <v>2109</v>
      </c>
      <c r="BY147" s="291" t="s">
        <v>1279</v>
      </c>
      <c r="BZ147" s="367"/>
      <c r="CA147" s="193"/>
      <c r="CB147" s="193"/>
      <c r="CC147" s="193"/>
      <c r="CD147" s="193"/>
      <c r="CE147" s="193"/>
      <c r="CF147" s="193"/>
      <c r="CG147" s="194"/>
      <c r="CH147" s="194"/>
      <c r="CI147" s="12"/>
      <c r="CJ147" s="12"/>
      <c r="CK147" s="12"/>
      <c r="CL147" s="12"/>
      <c r="CM147" s="12"/>
      <c r="CN147" s="12"/>
      <c r="CO147" s="12"/>
      <c r="CP147" s="12"/>
      <c r="CQ147" s="12"/>
      <c r="CR147" s="12"/>
      <c r="CS147" s="12"/>
      <c r="CT147" s="12"/>
      <c r="CU147" s="12"/>
      <c r="DY147" s="413"/>
      <c r="DZ147" s="413"/>
      <c r="EA147" s="413"/>
      <c r="EB147" s="413"/>
    </row>
    <row r="148" spans="1:132" s="11" customFormat="1" ht="86.25" hidden="1" customHeight="1" x14ac:dyDescent="0.3">
      <c r="A148" s="32"/>
      <c r="B148" s="13"/>
      <c r="C148" s="679"/>
      <c r="D148" s="679"/>
      <c r="E148" s="13"/>
      <c r="F148" s="679"/>
      <c r="G148" s="688"/>
      <c r="H148" s="688"/>
      <c r="I148" s="291"/>
      <c r="J148" s="291"/>
      <c r="K148" s="244"/>
      <c r="L148" s="244"/>
      <c r="M148" s="685"/>
      <c r="N148" s="699"/>
      <c r="O148" s="693"/>
      <c r="P148" s="555"/>
      <c r="Q148" s="537"/>
      <c r="R148" s="537"/>
      <c r="S148" s="537"/>
      <c r="T148" s="49" t="s">
        <v>1890</v>
      </c>
      <c r="U148" s="13"/>
      <c r="V148" s="13"/>
      <c r="W148" s="13" t="s">
        <v>176</v>
      </c>
      <c r="X148" s="80">
        <v>0</v>
      </c>
      <c r="Y148" s="80" t="s">
        <v>208</v>
      </c>
      <c r="Z148" s="298"/>
      <c r="AA148" s="298"/>
      <c r="AB148" s="298"/>
      <c r="AC148" s="298"/>
      <c r="AD148" s="298"/>
      <c r="AE148" s="298"/>
      <c r="AF148" s="298"/>
      <c r="AG148" s="298"/>
      <c r="AH148" s="298"/>
      <c r="AI148" s="298"/>
      <c r="AJ148" s="298"/>
      <c r="AK148" s="298"/>
      <c r="AL148" s="298"/>
      <c r="AM148" s="298"/>
      <c r="AN148" s="298"/>
      <c r="AO148" s="298"/>
      <c r="AP148" s="298"/>
      <c r="AQ148" s="298"/>
      <c r="AR148" s="298"/>
      <c r="AS148" s="298"/>
      <c r="AT148" s="298"/>
      <c r="AU148" s="298"/>
      <c r="AV148" s="298"/>
      <c r="AW148" s="298"/>
      <c r="AX148" s="298"/>
      <c r="AY148" s="298"/>
      <c r="AZ148" s="298"/>
      <c r="BA148" s="298"/>
      <c r="BB148" s="298"/>
      <c r="BC148" s="298"/>
      <c r="BD148" s="298"/>
      <c r="BE148" s="298"/>
      <c r="BF148" s="298"/>
      <c r="BG148" s="298"/>
      <c r="BH148" s="298"/>
      <c r="BI148" s="298"/>
      <c r="BJ148" s="298"/>
      <c r="BK148" s="298"/>
      <c r="BL148" s="298"/>
      <c r="BM148" s="298"/>
      <c r="BN148" s="80" t="s">
        <v>1891</v>
      </c>
      <c r="BO148" s="80" t="s">
        <v>2110</v>
      </c>
      <c r="BP148" s="241"/>
      <c r="BQ148" s="241"/>
      <c r="BR148" s="241"/>
      <c r="BS148" s="299"/>
      <c r="BT148" s="299"/>
      <c r="BU148" s="241"/>
      <c r="BV148" s="241"/>
      <c r="BW148" s="80" t="s">
        <v>2110</v>
      </c>
      <c r="BX148" s="291" t="s">
        <v>2109</v>
      </c>
      <c r="BY148" s="291"/>
      <c r="BZ148" s="367"/>
      <c r="CA148" s="193"/>
      <c r="CB148" s="193"/>
      <c r="CC148" s="193"/>
      <c r="CD148" s="193"/>
      <c r="CE148" s="193"/>
      <c r="CF148" s="193"/>
      <c r="CG148" s="194"/>
      <c r="CH148" s="194"/>
      <c r="CI148" s="12"/>
      <c r="CJ148" s="12"/>
      <c r="CK148" s="12"/>
      <c r="CL148" s="12"/>
      <c r="CM148" s="12"/>
      <c r="CN148" s="12"/>
      <c r="CO148" s="12"/>
      <c r="CP148" s="12"/>
      <c r="CQ148" s="12"/>
      <c r="CR148" s="12"/>
      <c r="CS148" s="12"/>
      <c r="CT148" s="12"/>
      <c r="CU148" s="12"/>
      <c r="DY148" s="413"/>
      <c r="DZ148" s="413"/>
      <c r="EA148" s="413"/>
      <c r="EB148" s="413"/>
    </row>
    <row r="149" spans="1:132" s="11" customFormat="1" ht="72.75" hidden="1" customHeight="1" x14ac:dyDescent="0.3">
      <c r="A149" s="32"/>
      <c r="B149" s="13"/>
      <c r="C149" s="679"/>
      <c r="D149" s="679"/>
      <c r="E149" s="13"/>
      <c r="F149" s="679"/>
      <c r="G149" s="688"/>
      <c r="H149" s="688"/>
      <c r="I149" s="291"/>
      <c r="J149" s="291"/>
      <c r="K149" s="244"/>
      <c r="L149" s="244"/>
      <c r="M149" s="685"/>
      <c r="N149" s="699"/>
      <c r="O149" s="693"/>
      <c r="P149" s="555"/>
      <c r="Q149" s="537"/>
      <c r="R149" s="537"/>
      <c r="S149" s="537"/>
      <c r="T149" s="49" t="s">
        <v>1892</v>
      </c>
      <c r="U149" s="13"/>
      <c r="V149" s="13"/>
      <c r="W149" s="13" t="s">
        <v>176</v>
      </c>
      <c r="X149" s="80">
        <v>0</v>
      </c>
      <c r="Y149" s="80" t="s">
        <v>208</v>
      </c>
      <c r="Z149" s="298"/>
      <c r="AA149" s="298"/>
      <c r="AB149" s="298"/>
      <c r="AC149" s="298"/>
      <c r="AD149" s="298"/>
      <c r="AE149" s="298"/>
      <c r="AF149" s="298"/>
      <c r="AG149" s="298"/>
      <c r="AH149" s="298"/>
      <c r="AI149" s="298"/>
      <c r="AJ149" s="298"/>
      <c r="AK149" s="298"/>
      <c r="AL149" s="298"/>
      <c r="AM149" s="298"/>
      <c r="AN149" s="298"/>
      <c r="AO149" s="298"/>
      <c r="AP149" s="298"/>
      <c r="AQ149" s="298"/>
      <c r="AR149" s="298"/>
      <c r="AS149" s="298"/>
      <c r="AT149" s="298"/>
      <c r="AU149" s="298"/>
      <c r="AV149" s="298"/>
      <c r="AW149" s="298"/>
      <c r="AX149" s="298"/>
      <c r="AY149" s="298"/>
      <c r="AZ149" s="298"/>
      <c r="BA149" s="298"/>
      <c r="BB149" s="298"/>
      <c r="BC149" s="298"/>
      <c r="BD149" s="298"/>
      <c r="BE149" s="298"/>
      <c r="BF149" s="298"/>
      <c r="BG149" s="298"/>
      <c r="BH149" s="298"/>
      <c r="BI149" s="298"/>
      <c r="BJ149" s="298"/>
      <c r="BK149" s="298"/>
      <c r="BL149" s="298"/>
      <c r="BM149" s="298"/>
      <c r="BN149" s="80" t="s">
        <v>1868</v>
      </c>
      <c r="BO149" s="80" t="s">
        <v>2110</v>
      </c>
      <c r="BP149" s="241"/>
      <c r="BQ149" s="241"/>
      <c r="BR149" s="241"/>
      <c r="BS149" s="299"/>
      <c r="BT149" s="299"/>
      <c r="BU149" s="241"/>
      <c r="BV149" s="241"/>
      <c r="BW149" s="294" t="s">
        <v>2110</v>
      </c>
      <c r="BX149" s="291" t="s">
        <v>2109</v>
      </c>
      <c r="BY149" s="291"/>
      <c r="BZ149" s="367"/>
      <c r="CA149" s="193"/>
      <c r="CB149" s="193"/>
      <c r="CC149" s="193"/>
      <c r="CD149" s="193"/>
      <c r="CE149" s="193"/>
      <c r="CF149" s="193"/>
      <c r="CG149" s="194"/>
      <c r="CH149" s="194"/>
      <c r="CI149" s="12"/>
      <c r="CJ149" s="12"/>
      <c r="CK149" s="12"/>
      <c r="CL149" s="12"/>
      <c r="CM149" s="12"/>
      <c r="CN149" s="12"/>
      <c r="CO149" s="12"/>
      <c r="CP149" s="12"/>
      <c r="CQ149" s="12"/>
      <c r="CR149" s="12"/>
      <c r="CS149" s="12"/>
      <c r="CT149" s="12"/>
      <c r="CU149" s="12"/>
      <c r="DY149" s="413"/>
      <c r="DZ149" s="413"/>
      <c r="EA149" s="413"/>
      <c r="EB149" s="413"/>
    </row>
    <row r="150" spans="1:132" s="11" customFormat="1" ht="114" hidden="1" customHeight="1" x14ac:dyDescent="0.3">
      <c r="A150" s="32"/>
      <c r="B150" s="13"/>
      <c r="C150" s="679"/>
      <c r="D150" s="679"/>
      <c r="E150" s="13"/>
      <c r="F150" s="679"/>
      <c r="G150" s="688"/>
      <c r="H150" s="688"/>
      <c r="I150" s="291"/>
      <c r="J150" s="291"/>
      <c r="K150" s="244"/>
      <c r="L150" s="244"/>
      <c r="M150" s="685"/>
      <c r="N150" s="699"/>
      <c r="O150" s="537" t="s">
        <v>1981</v>
      </c>
      <c r="P150" s="537"/>
      <c r="Q150" s="565"/>
      <c r="R150" s="537"/>
      <c r="S150" s="537"/>
      <c r="T150" s="49" t="s">
        <v>1803</v>
      </c>
      <c r="U150" s="227"/>
      <c r="V150" s="254"/>
      <c r="W150" s="291" t="s">
        <v>14</v>
      </c>
      <c r="X150" s="241">
        <v>0</v>
      </c>
      <c r="Y150" s="80" t="s">
        <v>208</v>
      </c>
      <c r="Z150" s="297"/>
      <c r="AA150" s="297"/>
      <c r="AB150" s="297"/>
      <c r="AC150" s="297"/>
      <c r="AD150" s="297"/>
      <c r="AE150" s="297"/>
      <c r="AF150" s="297"/>
      <c r="AG150" s="297"/>
      <c r="AH150" s="297"/>
      <c r="AI150" s="297"/>
      <c r="AJ150" s="297"/>
      <c r="AK150" s="297"/>
      <c r="AL150" s="297"/>
      <c r="AM150" s="297"/>
      <c r="AN150" s="297"/>
      <c r="AO150" s="297"/>
      <c r="AP150" s="297"/>
      <c r="AQ150" s="297"/>
      <c r="AR150" s="297"/>
      <c r="AS150" s="297"/>
      <c r="AT150" s="297"/>
      <c r="AU150" s="297"/>
      <c r="AV150" s="297"/>
      <c r="AW150" s="297"/>
      <c r="AX150" s="297"/>
      <c r="AY150" s="297"/>
      <c r="AZ150" s="297"/>
      <c r="BA150" s="297"/>
      <c r="BB150" s="297"/>
      <c r="BC150" s="297"/>
      <c r="BD150" s="297"/>
      <c r="BE150" s="297"/>
      <c r="BF150" s="297"/>
      <c r="BG150" s="297"/>
      <c r="BH150" s="297"/>
      <c r="BI150" s="297"/>
      <c r="BJ150" s="297"/>
      <c r="BK150" s="297"/>
      <c r="BL150" s="297"/>
      <c r="BM150" s="297"/>
      <c r="BN150" s="241" t="s">
        <v>2126</v>
      </c>
      <c r="BO150" s="241" t="s">
        <v>2127</v>
      </c>
      <c r="BP150" s="241"/>
      <c r="BQ150" s="241"/>
      <c r="BR150" s="241"/>
      <c r="BS150" s="241"/>
      <c r="BT150" s="241"/>
      <c r="BU150" s="241"/>
      <c r="BV150" s="241"/>
      <c r="BW150" s="241" t="s">
        <v>2128</v>
      </c>
      <c r="BX150" s="291" t="s">
        <v>2109</v>
      </c>
      <c r="BY150" s="291" t="s">
        <v>1279</v>
      </c>
      <c r="BZ150" s="367"/>
      <c r="CA150" s="193"/>
      <c r="CB150" s="193"/>
      <c r="CC150" s="193"/>
      <c r="CD150" s="193"/>
      <c r="CE150" s="193"/>
      <c r="CF150" s="193"/>
      <c r="CG150" s="194"/>
      <c r="CH150" s="194"/>
      <c r="CI150" s="12"/>
      <c r="CJ150" s="12"/>
      <c r="CK150" s="12"/>
      <c r="CL150" s="12"/>
      <c r="CM150" s="12"/>
      <c r="CN150" s="12"/>
      <c r="CO150" s="12"/>
      <c r="CP150" s="12"/>
      <c r="CQ150" s="12"/>
      <c r="CR150" s="12"/>
      <c r="CS150" s="12"/>
      <c r="CT150" s="12"/>
      <c r="CU150" s="12"/>
      <c r="DY150" s="413"/>
      <c r="DZ150" s="413"/>
      <c r="EA150" s="413"/>
      <c r="EB150" s="413"/>
    </row>
    <row r="151" spans="1:132" s="11" customFormat="1" ht="117" hidden="1" customHeight="1" x14ac:dyDescent="0.3">
      <c r="A151" s="32"/>
      <c r="B151" s="13"/>
      <c r="C151" s="679"/>
      <c r="D151" s="679"/>
      <c r="E151" s="13"/>
      <c r="F151" s="679"/>
      <c r="G151" s="688"/>
      <c r="H151" s="688"/>
      <c r="I151" s="291"/>
      <c r="J151" s="291"/>
      <c r="K151" s="244"/>
      <c r="L151" s="244"/>
      <c r="M151" s="685"/>
      <c r="N151" s="699"/>
      <c r="O151" s="537"/>
      <c r="P151" s="537" t="s">
        <v>703</v>
      </c>
      <c r="Q151" s="537" t="s">
        <v>1167</v>
      </c>
      <c r="R151" s="537"/>
      <c r="S151" s="537" t="s">
        <v>1168</v>
      </c>
      <c r="T151" s="537" t="s">
        <v>2111</v>
      </c>
      <c r="U151" s="291" t="s">
        <v>1643</v>
      </c>
      <c r="V151" s="244"/>
      <c r="W151" s="291" t="s">
        <v>176</v>
      </c>
      <c r="X151" s="241">
        <v>1</v>
      </c>
      <c r="Y151" s="241" t="s">
        <v>2129</v>
      </c>
      <c r="Z151" s="241" t="s">
        <v>1253</v>
      </c>
      <c r="AA151" s="241" t="s">
        <v>1253</v>
      </c>
      <c r="AB151" s="241" t="s">
        <v>2268</v>
      </c>
      <c r="AC151" s="241"/>
      <c r="AD151" s="241"/>
      <c r="AE151" s="241"/>
      <c r="AF151" s="241"/>
      <c r="AG151" s="241"/>
      <c r="AH151" s="241"/>
      <c r="AI151" s="241"/>
      <c r="AJ151" s="241" t="s">
        <v>1253</v>
      </c>
      <c r="AK151" s="241" t="s">
        <v>1253</v>
      </c>
      <c r="AL151" s="241"/>
      <c r="AM151" s="241"/>
      <c r="AN151" s="241"/>
      <c r="AO151" s="241"/>
      <c r="AP151" s="241"/>
      <c r="AQ151" s="241"/>
      <c r="AR151" s="241"/>
      <c r="AS151" s="241"/>
      <c r="AT151" s="241" t="s">
        <v>1253</v>
      </c>
      <c r="AU151" s="241" t="s">
        <v>1253</v>
      </c>
      <c r="AV151" s="241"/>
      <c r="AW151" s="241"/>
      <c r="AX151" s="241"/>
      <c r="AY151" s="241"/>
      <c r="AZ151" s="241"/>
      <c r="BA151" s="241"/>
      <c r="BB151" s="241"/>
      <c r="BC151" s="241"/>
      <c r="BD151" s="241">
        <v>3</v>
      </c>
      <c r="BE151" s="241" t="s">
        <v>1253</v>
      </c>
      <c r="BF151" s="241"/>
      <c r="BG151" s="241"/>
      <c r="BH151" s="241"/>
      <c r="BI151" s="241"/>
      <c r="BJ151" s="241"/>
      <c r="BK151" s="241"/>
      <c r="BL151" s="241"/>
      <c r="BM151" s="241"/>
      <c r="BN151" s="241" t="s">
        <v>2130</v>
      </c>
      <c r="BO151" s="241" t="s">
        <v>2112</v>
      </c>
      <c r="BP151" s="291"/>
      <c r="BQ151" s="291"/>
      <c r="BR151" s="291"/>
      <c r="BS151" s="223"/>
      <c r="BT151" s="223"/>
      <c r="BU151" s="391"/>
      <c r="BV151" s="391"/>
      <c r="BW151" s="241" t="s">
        <v>2112</v>
      </c>
      <c r="BX151" s="291" t="s">
        <v>2109</v>
      </c>
      <c r="BY151" s="291" t="s">
        <v>1279</v>
      </c>
      <c r="BZ151" s="367"/>
      <c r="CA151" s="193"/>
      <c r="CB151" s="193"/>
      <c r="CC151" s="193"/>
      <c r="CD151" s="193"/>
      <c r="CE151" s="193"/>
      <c r="CF151" s="193"/>
      <c r="CG151" s="194"/>
      <c r="CH151" s="194"/>
      <c r="CI151" s="12"/>
      <c r="CJ151" s="12"/>
      <c r="CK151" s="12"/>
      <c r="CL151" s="12"/>
      <c r="CM151" s="12"/>
      <c r="CN151" s="12"/>
      <c r="CO151" s="12"/>
      <c r="CP151" s="12"/>
      <c r="CQ151" s="12"/>
      <c r="CR151" s="12"/>
      <c r="CS151" s="12"/>
      <c r="CT151" s="12"/>
      <c r="CU151" s="12"/>
      <c r="DY151" s="413"/>
      <c r="DZ151" s="413"/>
      <c r="EA151" s="413"/>
      <c r="EB151" s="413"/>
    </row>
    <row r="152" spans="1:132" s="11" customFormat="1" ht="208.5" hidden="1" customHeight="1" x14ac:dyDescent="0.3">
      <c r="A152" s="32"/>
      <c r="B152" s="13"/>
      <c r="C152" s="680"/>
      <c r="D152" s="680"/>
      <c r="E152" s="13"/>
      <c r="F152" s="680"/>
      <c r="G152" s="688"/>
      <c r="H152" s="688"/>
      <c r="I152" s="291"/>
      <c r="J152" s="291"/>
      <c r="K152" s="244"/>
      <c r="L152" s="244"/>
      <c r="M152" s="686"/>
      <c r="N152" s="699"/>
      <c r="O152" s="537" t="s">
        <v>1937</v>
      </c>
      <c r="P152" s="537" t="s">
        <v>694</v>
      </c>
      <c r="Q152" s="537" t="s">
        <v>695</v>
      </c>
      <c r="R152" s="537"/>
      <c r="S152" s="537" t="s">
        <v>1164</v>
      </c>
      <c r="T152" s="537" t="s">
        <v>1893</v>
      </c>
      <c r="U152" s="291" t="s">
        <v>696</v>
      </c>
      <c r="V152" s="244"/>
      <c r="W152" s="291" t="s">
        <v>312</v>
      </c>
      <c r="X152" s="241">
        <v>6</v>
      </c>
      <c r="Y152" s="80" t="s">
        <v>2131</v>
      </c>
      <c r="Z152" s="80" t="s">
        <v>2269</v>
      </c>
      <c r="AA152" s="80" t="s">
        <v>2270</v>
      </c>
      <c r="AB152" s="80" t="s">
        <v>1769</v>
      </c>
      <c r="AC152" s="80"/>
      <c r="AD152" s="80" t="s">
        <v>1770</v>
      </c>
      <c r="AE152" s="80" t="s">
        <v>1771</v>
      </c>
      <c r="AF152" s="80"/>
      <c r="AG152" s="80"/>
      <c r="AH152" s="80"/>
      <c r="AI152" s="80"/>
      <c r="AJ152" s="80" t="s">
        <v>888</v>
      </c>
      <c r="AK152" s="80" t="s">
        <v>2270</v>
      </c>
      <c r="AL152" s="80"/>
      <c r="AM152" s="80"/>
      <c r="AN152" s="80"/>
      <c r="AO152" s="80"/>
      <c r="AP152" s="80"/>
      <c r="AQ152" s="80"/>
      <c r="AR152" s="80"/>
      <c r="AS152" s="80"/>
      <c r="AT152" s="80" t="s">
        <v>889</v>
      </c>
      <c r="AU152" s="80" t="s">
        <v>2270</v>
      </c>
      <c r="AV152" s="80"/>
      <c r="AW152" s="80"/>
      <c r="AX152" s="80"/>
      <c r="AY152" s="80"/>
      <c r="AZ152" s="80"/>
      <c r="BA152" s="80"/>
      <c r="BB152" s="80"/>
      <c r="BC152" s="80"/>
      <c r="BD152" s="80" t="s">
        <v>890</v>
      </c>
      <c r="BE152" s="80" t="s">
        <v>2270</v>
      </c>
      <c r="BF152" s="80"/>
      <c r="BG152" s="80"/>
      <c r="BH152" s="80"/>
      <c r="BI152" s="80"/>
      <c r="BJ152" s="80"/>
      <c r="BK152" s="80"/>
      <c r="BL152" s="80"/>
      <c r="BM152" s="80"/>
      <c r="BN152" s="80" t="s">
        <v>2132</v>
      </c>
      <c r="BO152" s="241" t="s">
        <v>2133</v>
      </c>
      <c r="BP152" s="291"/>
      <c r="BQ152" s="291"/>
      <c r="BR152" s="291"/>
      <c r="BS152" s="223"/>
      <c r="BT152" s="223"/>
      <c r="BU152" s="391"/>
      <c r="BV152" s="391"/>
      <c r="BW152" s="241" t="s">
        <v>2134</v>
      </c>
      <c r="BX152" s="291" t="s">
        <v>2109</v>
      </c>
      <c r="BY152" s="291" t="s">
        <v>1279</v>
      </c>
      <c r="BZ152" s="367"/>
      <c r="CA152" s="193"/>
      <c r="CB152" s="193"/>
      <c r="CC152" s="193"/>
      <c r="CD152" s="193"/>
      <c r="CE152" s="193"/>
      <c r="CF152" s="193"/>
      <c r="CG152" s="194"/>
      <c r="CH152" s="194"/>
      <c r="CI152" s="12"/>
      <c r="CJ152" s="12"/>
      <c r="CK152" s="12"/>
      <c r="CL152" s="12"/>
      <c r="CM152" s="12"/>
      <c r="CN152" s="12"/>
      <c r="CO152" s="12"/>
      <c r="CP152" s="12"/>
      <c r="CQ152" s="12"/>
      <c r="CR152" s="12"/>
      <c r="CS152" s="12"/>
      <c r="CT152" s="12"/>
      <c r="CU152" s="12"/>
      <c r="DY152" s="413"/>
      <c r="DZ152" s="413"/>
      <c r="EA152" s="413"/>
      <c r="EB152" s="413"/>
    </row>
    <row r="153" spans="1:132" s="11" customFormat="1" ht="97.5" hidden="1" customHeight="1" x14ac:dyDescent="0.3">
      <c r="A153" s="32" t="s">
        <v>1274</v>
      </c>
      <c r="B153" s="13" t="s">
        <v>990</v>
      </c>
      <c r="C153" s="681" t="s">
        <v>2106</v>
      </c>
      <c r="D153" s="681" t="s">
        <v>2266</v>
      </c>
      <c r="E153" s="292"/>
      <c r="F153" s="681" t="s">
        <v>2083</v>
      </c>
      <c r="G153" s="688"/>
      <c r="H153" s="688"/>
      <c r="I153" s="56"/>
      <c r="J153" s="56"/>
      <c r="K153" s="246"/>
      <c r="L153" s="246"/>
      <c r="M153" s="684" t="s">
        <v>972</v>
      </c>
      <c r="N153" s="699" t="s">
        <v>2084</v>
      </c>
      <c r="O153" s="537" t="s">
        <v>1937</v>
      </c>
      <c r="P153" s="537" t="s">
        <v>676</v>
      </c>
      <c r="Q153" s="537" t="s">
        <v>2271</v>
      </c>
      <c r="R153" s="537"/>
      <c r="S153" s="537" t="s">
        <v>1164</v>
      </c>
      <c r="T153" s="537" t="s">
        <v>1894</v>
      </c>
      <c r="U153" s="291" t="s">
        <v>1170</v>
      </c>
      <c r="V153" s="244"/>
      <c r="W153" s="291" t="s">
        <v>176</v>
      </c>
      <c r="X153" s="241">
        <v>3</v>
      </c>
      <c r="Y153" s="241" t="s">
        <v>2113</v>
      </c>
      <c r="Z153" s="241" t="s">
        <v>877</v>
      </c>
      <c r="AA153" s="241" t="s">
        <v>679</v>
      </c>
      <c r="AB153" s="313" t="s">
        <v>1764</v>
      </c>
      <c r="AC153" s="241"/>
      <c r="AD153" s="241" t="s">
        <v>2272</v>
      </c>
      <c r="AE153" s="241" t="s">
        <v>1765</v>
      </c>
      <c r="AF153" s="241"/>
      <c r="AG153" s="241"/>
      <c r="AH153" s="241"/>
      <c r="AI153" s="241"/>
      <c r="AJ153" s="241" t="s">
        <v>878</v>
      </c>
      <c r="AK153" s="241" t="s">
        <v>680</v>
      </c>
      <c r="AL153" s="241"/>
      <c r="AM153" s="241"/>
      <c r="AN153" s="241"/>
      <c r="AO153" s="241"/>
      <c r="AP153" s="241"/>
      <c r="AQ153" s="241"/>
      <c r="AR153" s="241"/>
      <c r="AS153" s="241"/>
      <c r="AT153" s="241" t="s">
        <v>878</v>
      </c>
      <c r="AU153" s="241" t="s">
        <v>681</v>
      </c>
      <c r="AV153" s="241"/>
      <c r="AW153" s="241"/>
      <c r="AX153" s="241"/>
      <c r="AY153" s="241"/>
      <c r="AZ153" s="241"/>
      <c r="BA153" s="241"/>
      <c r="BB153" s="241"/>
      <c r="BC153" s="241"/>
      <c r="BD153" s="241" t="s">
        <v>880</v>
      </c>
      <c r="BE153" s="241" t="s">
        <v>686</v>
      </c>
      <c r="BF153" s="241"/>
      <c r="BG153" s="241"/>
      <c r="BH153" s="241"/>
      <c r="BI153" s="241"/>
      <c r="BJ153" s="241"/>
      <c r="BK153" s="241"/>
      <c r="BL153" s="241"/>
      <c r="BM153" s="241"/>
      <c r="BN153" s="241" t="s">
        <v>2135</v>
      </c>
      <c r="BO153" s="241" t="s">
        <v>2136</v>
      </c>
      <c r="BP153" s="291"/>
      <c r="BQ153" s="291"/>
      <c r="BR153" s="291"/>
      <c r="BS153" s="223"/>
      <c r="BT153" s="223"/>
      <c r="BU153" s="391"/>
      <c r="BV153" s="391"/>
      <c r="BW153" s="241" t="s">
        <v>2137</v>
      </c>
      <c r="BX153" s="291" t="s">
        <v>2109</v>
      </c>
      <c r="BY153" s="291" t="s">
        <v>1279</v>
      </c>
      <c r="BZ153" s="367"/>
      <c r="CA153" s="193"/>
      <c r="CB153" s="193"/>
      <c r="CC153" s="193"/>
      <c r="CD153" s="193"/>
      <c r="CE153" s="193"/>
      <c r="CF153" s="193"/>
      <c r="CG153" s="194"/>
      <c r="CH153" s="194"/>
      <c r="CI153" s="12"/>
      <c r="CJ153" s="12"/>
      <c r="CK153" s="12"/>
      <c r="CL153" s="12"/>
      <c r="CM153" s="12"/>
      <c r="CN153" s="12"/>
      <c r="CO153" s="12"/>
      <c r="CP153" s="12"/>
      <c r="CQ153" s="12"/>
      <c r="CR153" s="12"/>
      <c r="CS153" s="12"/>
      <c r="CT153" s="12"/>
      <c r="CU153" s="12"/>
      <c r="DY153" s="413"/>
      <c r="DZ153" s="413"/>
      <c r="EA153" s="413"/>
      <c r="EB153" s="413"/>
    </row>
    <row r="154" spans="1:132" s="11" customFormat="1" ht="288" hidden="1" customHeight="1" x14ac:dyDescent="0.3">
      <c r="A154" s="32" t="s">
        <v>1274</v>
      </c>
      <c r="B154" s="13" t="s">
        <v>990</v>
      </c>
      <c r="C154" s="682"/>
      <c r="D154" s="682"/>
      <c r="E154" s="292"/>
      <c r="F154" s="682"/>
      <c r="G154" s="688"/>
      <c r="H154" s="688"/>
      <c r="I154" s="56"/>
      <c r="J154" s="56"/>
      <c r="K154" s="246"/>
      <c r="L154" s="246"/>
      <c r="M154" s="685"/>
      <c r="N154" s="699"/>
      <c r="O154" s="49" t="s">
        <v>2273</v>
      </c>
      <c r="P154" s="537" t="s">
        <v>687</v>
      </c>
      <c r="Q154" s="537" t="s">
        <v>688</v>
      </c>
      <c r="R154" s="537"/>
      <c r="S154" s="537" t="s">
        <v>688</v>
      </c>
      <c r="T154" s="49" t="s">
        <v>1936</v>
      </c>
      <c r="U154" s="291" t="s">
        <v>1172</v>
      </c>
      <c r="V154" s="244"/>
      <c r="W154" s="291" t="s">
        <v>176</v>
      </c>
      <c r="X154" s="241">
        <v>7</v>
      </c>
      <c r="Y154" s="241" t="s">
        <v>2114</v>
      </c>
      <c r="Z154" s="241" t="s">
        <v>881</v>
      </c>
      <c r="AA154" s="241" t="s">
        <v>690</v>
      </c>
      <c r="AB154" s="241" t="s">
        <v>2274</v>
      </c>
      <c r="AC154" s="241"/>
      <c r="AD154" s="241" t="s">
        <v>1766</v>
      </c>
      <c r="AE154" s="241" t="s">
        <v>1767</v>
      </c>
      <c r="AF154" s="241"/>
      <c r="AG154" s="241"/>
      <c r="AH154" s="241"/>
      <c r="AI154" s="241"/>
      <c r="AJ154" s="241" t="s">
        <v>882</v>
      </c>
      <c r="AK154" s="241" t="s">
        <v>690</v>
      </c>
      <c r="AL154" s="241"/>
      <c r="AM154" s="241"/>
      <c r="AN154" s="241"/>
      <c r="AO154" s="241"/>
      <c r="AP154" s="241"/>
      <c r="AQ154" s="241"/>
      <c r="AR154" s="241"/>
      <c r="AS154" s="241"/>
      <c r="AT154" s="241" t="s">
        <v>883</v>
      </c>
      <c r="AU154" s="241" t="s">
        <v>690</v>
      </c>
      <c r="AV154" s="241"/>
      <c r="AW154" s="241"/>
      <c r="AX154" s="241"/>
      <c r="AY154" s="241"/>
      <c r="AZ154" s="241"/>
      <c r="BA154" s="241"/>
      <c r="BB154" s="241"/>
      <c r="BC154" s="241"/>
      <c r="BD154" s="241" t="s">
        <v>884</v>
      </c>
      <c r="BE154" s="241" t="s">
        <v>690</v>
      </c>
      <c r="BF154" s="241"/>
      <c r="BG154" s="241"/>
      <c r="BH154" s="241"/>
      <c r="BI154" s="241"/>
      <c r="BJ154" s="241"/>
      <c r="BK154" s="241"/>
      <c r="BL154" s="241"/>
      <c r="BM154" s="241"/>
      <c r="BN154" s="241" t="s">
        <v>2275</v>
      </c>
      <c r="BO154" s="241" t="s">
        <v>2276</v>
      </c>
      <c r="BP154" s="291"/>
      <c r="BQ154" s="291"/>
      <c r="BR154" s="291"/>
      <c r="BS154" s="223"/>
      <c r="BT154" s="223"/>
      <c r="BU154" s="391"/>
      <c r="BV154" s="391"/>
      <c r="BW154" s="241" t="s">
        <v>2277</v>
      </c>
      <c r="BX154" s="291" t="s">
        <v>2109</v>
      </c>
      <c r="BY154" s="291" t="s">
        <v>1279</v>
      </c>
      <c r="BZ154" s="367"/>
      <c r="CA154" s="193"/>
      <c r="CB154" s="193"/>
      <c r="CC154" s="193"/>
      <c r="CD154" s="193"/>
      <c r="CE154" s="193"/>
      <c r="CF154" s="193"/>
      <c r="CG154" s="194"/>
      <c r="CH154" s="194"/>
      <c r="CI154" s="12"/>
      <c r="CJ154" s="12"/>
      <c r="CK154" s="12"/>
      <c r="CL154" s="12"/>
      <c r="CM154" s="12"/>
      <c r="CN154" s="12"/>
      <c r="CO154" s="12"/>
      <c r="CP154" s="12"/>
      <c r="CQ154" s="12"/>
      <c r="CR154" s="12"/>
      <c r="CS154" s="12"/>
      <c r="CT154" s="12"/>
      <c r="CU154" s="12"/>
      <c r="DY154" s="413"/>
      <c r="DZ154" s="413"/>
      <c r="EA154" s="413"/>
      <c r="EB154" s="413"/>
    </row>
    <row r="155" spans="1:132" s="11" customFormat="1" ht="71.25" hidden="1" customHeight="1" x14ac:dyDescent="0.3">
      <c r="A155" s="32" t="s">
        <v>1274</v>
      </c>
      <c r="B155" s="13" t="s">
        <v>990</v>
      </c>
      <c r="C155" s="682"/>
      <c r="D155" s="682"/>
      <c r="E155" s="292"/>
      <c r="F155" s="682"/>
      <c r="G155" s="688"/>
      <c r="H155" s="688"/>
      <c r="I155" s="56"/>
      <c r="J155" s="56"/>
      <c r="K155" s="246"/>
      <c r="L155" s="246"/>
      <c r="M155" s="685"/>
      <c r="N155" s="699"/>
      <c r="O155" s="693" t="s">
        <v>896</v>
      </c>
      <c r="P155" s="537" t="s">
        <v>691</v>
      </c>
      <c r="Q155" s="537" t="s">
        <v>2278</v>
      </c>
      <c r="R155" s="537"/>
      <c r="S155" s="537" t="s">
        <v>1164</v>
      </c>
      <c r="T155" s="537" t="s">
        <v>1895</v>
      </c>
      <c r="U155" s="291" t="s">
        <v>693</v>
      </c>
      <c r="V155" s="244"/>
      <c r="W155" s="291" t="s">
        <v>14</v>
      </c>
      <c r="X155" s="241">
        <v>2</v>
      </c>
      <c r="Y155" s="241" t="s">
        <v>2138</v>
      </c>
      <c r="Z155" s="241" t="s">
        <v>1253</v>
      </c>
      <c r="AA155" s="241" t="s">
        <v>679</v>
      </c>
      <c r="AB155" s="241" t="s">
        <v>1768</v>
      </c>
      <c r="AC155" s="297"/>
      <c r="AD155" s="297"/>
      <c r="AE155" s="297"/>
      <c r="AF155" s="241"/>
      <c r="AG155" s="241"/>
      <c r="AH155" s="241"/>
      <c r="AI155" s="241"/>
      <c r="AJ155" s="241" t="s">
        <v>1253</v>
      </c>
      <c r="AK155" s="241" t="s">
        <v>680</v>
      </c>
      <c r="AL155" s="241"/>
      <c r="AM155" s="241"/>
      <c r="AN155" s="241"/>
      <c r="AO155" s="241"/>
      <c r="AP155" s="241"/>
      <c r="AQ155" s="241"/>
      <c r="AR155" s="241"/>
      <c r="AS155" s="241"/>
      <c r="AT155" s="241" t="s">
        <v>885</v>
      </c>
      <c r="AU155" s="241" t="s">
        <v>681</v>
      </c>
      <c r="AV155" s="241"/>
      <c r="AW155" s="241"/>
      <c r="AX155" s="241"/>
      <c r="AY155" s="241"/>
      <c r="AZ155" s="241"/>
      <c r="BA155" s="241"/>
      <c r="BB155" s="241"/>
      <c r="BC155" s="241"/>
      <c r="BD155" s="241" t="s">
        <v>886</v>
      </c>
      <c r="BE155" s="241" t="s">
        <v>682</v>
      </c>
      <c r="BF155" s="241"/>
      <c r="BG155" s="241"/>
      <c r="BH155" s="241"/>
      <c r="BI155" s="241"/>
      <c r="BJ155" s="241"/>
      <c r="BK155" s="241"/>
      <c r="BL155" s="241"/>
      <c r="BM155" s="241"/>
      <c r="BN155" s="241" t="s">
        <v>2139</v>
      </c>
      <c r="BO155" s="241" t="s">
        <v>2140</v>
      </c>
      <c r="BP155" s="291"/>
      <c r="BQ155" s="291"/>
      <c r="BR155" s="291"/>
      <c r="BS155" s="223"/>
      <c r="BT155" s="223"/>
      <c r="BU155" s="391"/>
      <c r="BV155" s="391"/>
      <c r="BW155" s="241" t="s">
        <v>2141</v>
      </c>
      <c r="BX155" s="291" t="s">
        <v>2109</v>
      </c>
      <c r="BY155" s="291" t="s">
        <v>1279</v>
      </c>
      <c r="BZ155" s="367"/>
      <c r="CA155" s="193"/>
      <c r="CB155" s="193"/>
      <c r="CC155" s="193"/>
      <c r="CD155" s="193"/>
      <c r="CE155" s="193"/>
      <c r="CF155" s="193"/>
      <c r="CG155" s="194"/>
      <c r="CH155" s="194"/>
      <c r="CI155" s="12"/>
      <c r="CJ155" s="12"/>
      <c r="CK155" s="12"/>
      <c r="CL155" s="12"/>
      <c r="CM155" s="12"/>
      <c r="CN155" s="12"/>
      <c r="CO155" s="12"/>
      <c r="CP155" s="12"/>
      <c r="CQ155" s="12"/>
      <c r="CR155" s="12"/>
      <c r="CS155" s="12"/>
      <c r="CT155" s="12"/>
      <c r="CU155" s="12"/>
      <c r="DY155" s="413"/>
      <c r="DZ155" s="413"/>
      <c r="EA155" s="413"/>
      <c r="EB155" s="413"/>
    </row>
    <row r="156" spans="1:132" s="11" customFormat="1" ht="74.25" hidden="1" customHeight="1" x14ac:dyDescent="0.3">
      <c r="A156" s="32"/>
      <c r="B156" s="13"/>
      <c r="C156" s="683"/>
      <c r="D156" s="683"/>
      <c r="E156" s="292"/>
      <c r="F156" s="683"/>
      <c r="G156" s="689"/>
      <c r="H156" s="689"/>
      <c r="I156" s="56"/>
      <c r="J156" s="56"/>
      <c r="K156" s="246"/>
      <c r="L156" s="246"/>
      <c r="M156" s="686"/>
      <c r="N156" s="699"/>
      <c r="O156" s="694"/>
      <c r="P156" s="537"/>
      <c r="Q156" s="537"/>
      <c r="R156" s="537"/>
      <c r="S156" s="537"/>
      <c r="T156" s="49" t="s">
        <v>1896</v>
      </c>
      <c r="U156" s="13"/>
      <c r="V156" s="13"/>
      <c r="W156" s="13" t="s">
        <v>176</v>
      </c>
      <c r="X156" s="80">
        <v>0</v>
      </c>
      <c r="Y156" s="80" t="s">
        <v>208</v>
      </c>
      <c r="Z156" s="80"/>
      <c r="AA156" s="80"/>
      <c r="AB156" s="80"/>
      <c r="AC156" s="298"/>
      <c r="AD156" s="298"/>
      <c r="AE156" s="298"/>
      <c r="AF156" s="80"/>
      <c r="AG156" s="80"/>
      <c r="AH156" s="80"/>
      <c r="AI156" s="80"/>
      <c r="AJ156" s="80"/>
      <c r="AK156" s="80"/>
      <c r="AL156" s="80"/>
      <c r="AM156" s="80"/>
      <c r="AN156" s="80"/>
      <c r="AO156" s="80"/>
      <c r="AP156" s="80"/>
      <c r="AQ156" s="80"/>
      <c r="AR156" s="80"/>
      <c r="AS156" s="80"/>
      <c r="AT156" s="80"/>
      <c r="AU156" s="80"/>
      <c r="AV156" s="80"/>
      <c r="AW156" s="80"/>
      <c r="AX156" s="80"/>
      <c r="AY156" s="80"/>
      <c r="AZ156" s="80"/>
      <c r="BA156" s="80"/>
      <c r="BB156" s="80"/>
      <c r="BC156" s="80"/>
      <c r="BD156" s="80"/>
      <c r="BE156" s="80"/>
      <c r="BF156" s="80"/>
      <c r="BG156" s="80"/>
      <c r="BH156" s="80"/>
      <c r="BI156" s="80"/>
      <c r="BJ156" s="80"/>
      <c r="BK156" s="80"/>
      <c r="BL156" s="80"/>
      <c r="BM156" s="80"/>
      <c r="BN156" s="80" t="s">
        <v>1897</v>
      </c>
      <c r="BO156" s="80" t="s">
        <v>2110</v>
      </c>
      <c r="BP156" s="291"/>
      <c r="BQ156" s="291"/>
      <c r="BR156" s="291"/>
      <c r="BS156" s="223"/>
      <c r="BT156" s="223"/>
      <c r="BU156" s="391"/>
      <c r="BV156" s="391"/>
      <c r="BW156" s="291" t="s">
        <v>2110</v>
      </c>
      <c r="BX156" s="291" t="s">
        <v>2109</v>
      </c>
      <c r="BY156" s="291"/>
      <c r="BZ156" s="367"/>
      <c r="CA156" s="193"/>
      <c r="CB156" s="193"/>
      <c r="CC156" s="193"/>
      <c r="CD156" s="193"/>
      <c r="CE156" s="193"/>
      <c r="CF156" s="193"/>
      <c r="CG156" s="194"/>
      <c r="CH156" s="194"/>
      <c r="CI156" s="12"/>
      <c r="CJ156" s="12"/>
      <c r="CK156" s="12"/>
      <c r="CL156" s="12"/>
      <c r="CM156" s="12"/>
      <c r="CN156" s="12"/>
      <c r="CO156" s="12"/>
      <c r="CP156" s="12"/>
      <c r="CQ156" s="12"/>
      <c r="CR156" s="12"/>
      <c r="CS156" s="12"/>
      <c r="CT156" s="12"/>
      <c r="CU156" s="12"/>
      <c r="DY156" s="413"/>
      <c r="DZ156" s="413"/>
      <c r="EA156" s="413"/>
      <c r="EB156" s="413"/>
    </row>
    <row r="157" spans="1:132" s="9" customFormat="1" ht="165" hidden="1" customHeight="1" x14ac:dyDescent="0.3">
      <c r="A157" s="36" t="s">
        <v>1274</v>
      </c>
      <c r="B157" s="13" t="s">
        <v>990</v>
      </c>
      <c r="C157" s="681" t="s">
        <v>2106</v>
      </c>
      <c r="D157" s="681" t="s">
        <v>2266</v>
      </c>
      <c r="E157" s="15"/>
      <c r="F157" s="681" t="s">
        <v>2083</v>
      </c>
      <c r="G157" s="291"/>
      <c r="H157" s="291"/>
      <c r="I157" s="13"/>
      <c r="J157" s="13"/>
      <c r="K157" s="13"/>
      <c r="L157" s="13"/>
      <c r="M157" s="695" t="s">
        <v>972</v>
      </c>
      <c r="N157" s="697" t="s">
        <v>2084</v>
      </c>
      <c r="O157" s="693" t="s">
        <v>1801</v>
      </c>
      <c r="P157" s="49"/>
      <c r="Q157" s="49" t="s">
        <v>2279</v>
      </c>
      <c r="R157" s="49"/>
      <c r="S157" s="49" t="s">
        <v>1427</v>
      </c>
      <c r="T157" s="49" t="s">
        <v>1982</v>
      </c>
      <c r="U157" s="13" t="s">
        <v>1639</v>
      </c>
      <c r="V157" s="13"/>
      <c r="W157" s="13" t="s">
        <v>14</v>
      </c>
      <c r="X157" s="80">
        <v>14</v>
      </c>
      <c r="Y157" s="80" t="s">
        <v>2115</v>
      </c>
      <c r="Z157" s="80">
        <v>100</v>
      </c>
      <c r="AA157" s="80" t="s">
        <v>1648</v>
      </c>
      <c r="AB157" s="80" t="s">
        <v>2280</v>
      </c>
      <c r="AC157" s="80"/>
      <c r="AD157" s="80"/>
      <c r="AE157" s="80"/>
      <c r="AF157" s="80"/>
      <c r="AG157" s="80"/>
      <c r="AH157" s="80"/>
      <c r="AI157" s="80"/>
      <c r="AJ157" s="80">
        <v>100</v>
      </c>
      <c r="AK157" s="80" t="s">
        <v>1648</v>
      </c>
      <c r="AL157" s="80"/>
      <c r="AM157" s="80"/>
      <c r="AN157" s="80"/>
      <c r="AO157" s="80"/>
      <c r="AP157" s="80"/>
      <c r="AQ157" s="80"/>
      <c r="AR157" s="80"/>
      <c r="AS157" s="80"/>
      <c r="AT157" s="80">
        <v>100</v>
      </c>
      <c r="AU157" s="80" t="s">
        <v>1648</v>
      </c>
      <c r="AV157" s="80"/>
      <c r="AW157" s="80"/>
      <c r="AX157" s="80"/>
      <c r="AY157" s="80"/>
      <c r="AZ157" s="80"/>
      <c r="BA157" s="80"/>
      <c r="BB157" s="80"/>
      <c r="BC157" s="80"/>
      <c r="BD157" s="80">
        <v>100</v>
      </c>
      <c r="BE157" s="80" t="s">
        <v>1648</v>
      </c>
      <c r="BF157" s="80"/>
      <c r="BG157" s="80"/>
      <c r="BH157" s="80"/>
      <c r="BI157" s="80"/>
      <c r="BJ157" s="80"/>
      <c r="BK157" s="80"/>
      <c r="BL157" s="80"/>
      <c r="BM157" s="80"/>
      <c r="BN157" s="80" t="s">
        <v>2116</v>
      </c>
      <c r="BO157" s="80" t="s">
        <v>2117</v>
      </c>
      <c r="BP157" s="13"/>
      <c r="BQ157" s="13"/>
      <c r="BR157" s="13"/>
      <c r="BS157" s="13"/>
      <c r="BT157" s="13"/>
      <c r="BU157" s="389"/>
      <c r="BV157" s="389"/>
      <c r="BW157" s="241" t="s">
        <v>2142</v>
      </c>
      <c r="BX157" s="291" t="s">
        <v>2109</v>
      </c>
      <c r="BY157" s="13" t="s">
        <v>1279</v>
      </c>
      <c r="BZ157" s="376"/>
      <c r="CA157" s="191"/>
      <c r="CB157" s="191"/>
      <c r="CC157" s="191"/>
      <c r="CD157" s="191"/>
      <c r="CE157" s="191"/>
      <c r="CF157" s="191"/>
      <c r="CG157" s="251"/>
      <c r="CH157" s="251"/>
      <c r="CI157" s="8"/>
      <c r="CJ157" s="8"/>
      <c r="CK157" s="8"/>
      <c r="CL157" s="8"/>
      <c r="CM157" s="8"/>
      <c r="CN157" s="8"/>
      <c r="CO157" s="8"/>
      <c r="CP157" s="8"/>
      <c r="CQ157" s="8"/>
      <c r="CR157" s="8"/>
      <c r="CS157" s="8"/>
      <c r="CT157" s="8"/>
      <c r="CU157" s="8"/>
      <c r="DY157" s="262"/>
      <c r="DZ157" s="262"/>
      <c r="EA157" s="262"/>
      <c r="EB157" s="262"/>
    </row>
    <row r="158" spans="1:132" s="237" customFormat="1" ht="88.5" hidden="1" customHeight="1" x14ac:dyDescent="0.3">
      <c r="A158" s="180" t="s">
        <v>1274</v>
      </c>
      <c r="B158" s="13" t="s">
        <v>990</v>
      </c>
      <c r="C158" s="682"/>
      <c r="D158" s="682"/>
      <c r="E158" s="15"/>
      <c r="F158" s="682"/>
      <c r="G158" s="291"/>
      <c r="H158" s="291"/>
      <c r="I158" s="291"/>
      <c r="J158" s="291"/>
      <c r="K158" s="244"/>
      <c r="L158" s="244"/>
      <c r="M158" s="702"/>
      <c r="N158" s="694"/>
      <c r="O158" s="694"/>
      <c r="P158" s="537"/>
      <c r="Q158" s="537"/>
      <c r="R158" s="537"/>
      <c r="S158" s="537"/>
      <c r="T158" s="537" t="s">
        <v>1898</v>
      </c>
      <c r="U158" s="291" t="s">
        <v>1640</v>
      </c>
      <c r="V158" s="244"/>
      <c r="W158" s="291" t="s">
        <v>14</v>
      </c>
      <c r="X158" s="241">
        <v>395</v>
      </c>
      <c r="Y158" s="241">
        <v>400</v>
      </c>
      <c r="Z158" s="241" t="s">
        <v>1260</v>
      </c>
      <c r="AA158" s="241" t="s">
        <v>1260</v>
      </c>
      <c r="AB158" s="241" t="s">
        <v>2281</v>
      </c>
      <c r="AC158" s="241"/>
      <c r="AD158" s="241"/>
      <c r="AE158" s="241"/>
      <c r="AF158" s="241"/>
      <c r="AG158" s="241"/>
      <c r="AH158" s="241"/>
      <c r="AI158" s="241"/>
      <c r="AJ158" s="241" t="s">
        <v>1260</v>
      </c>
      <c r="AK158" s="241" t="s">
        <v>1260</v>
      </c>
      <c r="AL158" s="241"/>
      <c r="AM158" s="241"/>
      <c r="AN158" s="241"/>
      <c r="AO158" s="241"/>
      <c r="AP158" s="241"/>
      <c r="AQ158" s="241"/>
      <c r="AR158" s="241"/>
      <c r="AS158" s="241"/>
      <c r="AT158" s="241" t="s">
        <v>1260</v>
      </c>
      <c r="AU158" s="241" t="s">
        <v>1260</v>
      </c>
      <c r="AV158" s="241"/>
      <c r="AW158" s="241"/>
      <c r="AX158" s="241"/>
      <c r="AY158" s="241"/>
      <c r="AZ158" s="241"/>
      <c r="BA158" s="241"/>
      <c r="BB158" s="241"/>
      <c r="BC158" s="241"/>
      <c r="BD158" s="241">
        <v>400</v>
      </c>
      <c r="BE158" s="241" t="s">
        <v>1260</v>
      </c>
      <c r="BF158" s="241"/>
      <c r="BG158" s="241"/>
      <c r="BH158" s="241"/>
      <c r="BI158" s="241"/>
      <c r="BJ158" s="241"/>
      <c r="BK158" s="241"/>
      <c r="BL158" s="241"/>
      <c r="BM158" s="241"/>
      <c r="BN158" s="241">
        <v>500</v>
      </c>
      <c r="BO158" s="241">
        <v>600</v>
      </c>
      <c r="BP158" s="291"/>
      <c r="BQ158" s="291"/>
      <c r="BR158" s="291"/>
      <c r="BS158" s="223"/>
      <c r="BT158" s="223"/>
      <c r="BU158" s="391"/>
      <c r="BV158" s="391"/>
      <c r="BW158" s="241">
        <v>650</v>
      </c>
      <c r="BX158" s="291" t="s">
        <v>2109</v>
      </c>
      <c r="BY158" s="291" t="s">
        <v>1496</v>
      </c>
      <c r="BZ158" s="377"/>
      <c r="CA158" s="234"/>
      <c r="CB158" s="234"/>
      <c r="CC158" s="234"/>
      <c r="CD158" s="234"/>
      <c r="CE158" s="234"/>
      <c r="CF158" s="234"/>
      <c r="CG158" s="235"/>
      <c r="CH158" s="235"/>
      <c r="CI158" s="236"/>
      <c r="CJ158" s="236"/>
      <c r="CK158" s="236"/>
      <c r="CL158" s="236"/>
      <c r="CM158" s="236"/>
      <c r="CN158" s="236"/>
      <c r="CO158" s="236"/>
      <c r="CP158" s="236"/>
      <c r="CQ158" s="236"/>
      <c r="CR158" s="236"/>
      <c r="CS158" s="236"/>
      <c r="CT158" s="236"/>
      <c r="CU158" s="236"/>
      <c r="DY158" s="418"/>
      <c r="DZ158" s="418"/>
      <c r="EA158" s="418"/>
      <c r="EB158" s="418"/>
    </row>
    <row r="159" spans="1:132" s="11" customFormat="1" ht="78.75" hidden="1" customHeight="1" x14ac:dyDescent="0.3">
      <c r="A159" s="32" t="s">
        <v>1274</v>
      </c>
      <c r="B159" s="13" t="s">
        <v>990</v>
      </c>
      <c r="C159" s="682"/>
      <c r="D159" s="682"/>
      <c r="E159" s="15"/>
      <c r="F159" s="682"/>
      <c r="G159" s="291"/>
      <c r="H159" s="291"/>
      <c r="I159" s="291" t="s">
        <v>1403</v>
      </c>
      <c r="J159" s="291">
        <v>56</v>
      </c>
      <c r="K159" s="244"/>
      <c r="L159" s="244"/>
      <c r="M159" s="702"/>
      <c r="N159" s="694"/>
      <c r="O159" s="561"/>
      <c r="P159" s="165"/>
      <c r="Q159" s="537"/>
      <c r="R159" s="537">
        <v>56.1</v>
      </c>
      <c r="S159" s="537"/>
      <c r="T159" s="165" t="s">
        <v>900</v>
      </c>
      <c r="U159" s="291" t="s">
        <v>1641</v>
      </c>
      <c r="V159" s="244"/>
      <c r="W159" s="291"/>
      <c r="X159" s="230">
        <v>0</v>
      </c>
      <c r="Y159" s="230">
        <v>1</v>
      </c>
      <c r="Z159" s="241" t="s">
        <v>1253</v>
      </c>
      <c r="AA159" s="241" t="s">
        <v>1253</v>
      </c>
      <c r="AB159" s="241"/>
      <c r="AC159" s="241"/>
      <c r="AD159" s="241"/>
      <c r="AE159" s="241"/>
      <c r="AF159" s="241"/>
      <c r="AG159" s="241"/>
      <c r="AH159" s="241"/>
      <c r="AI159" s="241"/>
      <c r="AJ159" s="241" t="s">
        <v>1253</v>
      </c>
      <c r="AK159" s="241" t="s">
        <v>1253</v>
      </c>
      <c r="AL159" s="241"/>
      <c r="AM159" s="241"/>
      <c r="AN159" s="241"/>
      <c r="AO159" s="241"/>
      <c r="AP159" s="241"/>
      <c r="AQ159" s="241"/>
      <c r="AR159" s="241"/>
      <c r="AS159" s="241"/>
      <c r="AT159" s="241" t="s">
        <v>1253</v>
      </c>
      <c r="AU159" s="241" t="s">
        <v>1253</v>
      </c>
      <c r="AV159" s="241"/>
      <c r="AW159" s="241"/>
      <c r="AX159" s="241"/>
      <c r="AY159" s="241"/>
      <c r="AZ159" s="241"/>
      <c r="BA159" s="241"/>
      <c r="BB159" s="241"/>
      <c r="BC159" s="241"/>
      <c r="BD159" s="230">
        <v>1</v>
      </c>
      <c r="BE159" s="241" t="s">
        <v>1253</v>
      </c>
      <c r="BF159" s="241"/>
      <c r="BG159" s="241"/>
      <c r="BH159" s="241"/>
      <c r="BI159" s="241"/>
      <c r="BJ159" s="241"/>
      <c r="BK159" s="241"/>
      <c r="BL159" s="241"/>
      <c r="BM159" s="241"/>
      <c r="BN159" s="230">
        <v>0</v>
      </c>
      <c r="BO159" s="230">
        <v>0</v>
      </c>
      <c r="BP159" s="56"/>
      <c r="BQ159" s="56"/>
      <c r="BR159" s="56"/>
      <c r="BS159" s="224"/>
      <c r="BT159" s="224"/>
      <c r="BU159" s="391"/>
      <c r="BV159" s="391"/>
      <c r="BW159" s="291"/>
      <c r="BX159" s="291" t="s">
        <v>2059</v>
      </c>
      <c r="BY159" s="291" t="s">
        <v>1279</v>
      </c>
      <c r="BZ159" s="367"/>
      <c r="CA159" s="193"/>
      <c r="CB159" s="193"/>
      <c r="CC159" s="193"/>
      <c r="CD159" s="193"/>
      <c r="CE159" s="193"/>
      <c r="CF159" s="193"/>
      <c r="CG159" s="194"/>
      <c r="CH159" s="194"/>
      <c r="CI159" s="12"/>
      <c r="CJ159" s="12"/>
      <c r="CK159" s="12"/>
      <c r="CL159" s="12"/>
      <c r="CM159" s="12"/>
      <c r="CN159" s="12"/>
      <c r="CO159" s="12"/>
      <c r="CP159" s="12"/>
      <c r="CQ159" s="12"/>
      <c r="CR159" s="12"/>
      <c r="CS159" s="12"/>
      <c r="CT159" s="12"/>
      <c r="CU159" s="12"/>
      <c r="DY159" s="413"/>
      <c r="DZ159" s="413"/>
      <c r="EA159" s="413"/>
      <c r="EB159" s="413"/>
    </row>
    <row r="160" spans="1:132" s="11" customFormat="1" ht="70.5" hidden="1" customHeight="1" x14ac:dyDescent="0.3">
      <c r="A160" s="32"/>
      <c r="B160" s="13"/>
      <c r="C160" s="682"/>
      <c r="D160" s="682"/>
      <c r="E160" s="15"/>
      <c r="F160" s="682"/>
      <c r="G160" s="684" t="s">
        <v>972</v>
      </c>
      <c r="H160" s="687" t="s">
        <v>1934</v>
      </c>
      <c r="I160" s="291"/>
      <c r="J160" s="291"/>
      <c r="K160" s="244"/>
      <c r="L160" s="244"/>
      <c r="M160" s="702"/>
      <c r="N160" s="694"/>
      <c r="O160" s="701" t="s">
        <v>895</v>
      </c>
      <c r="P160" s="165"/>
      <c r="Q160" s="537"/>
      <c r="R160" s="537"/>
      <c r="S160" s="537"/>
      <c r="T160" s="165" t="s">
        <v>1983</v>
      </c>
      <c r="U160" s="181"/>
      <c r="V160" s="181"/>
      <c r="W160" s="36" t="s">
        <v>1649</v>
      </c>
      <c r="X160" s="283">
        <v>0.2</v>
      </c>
      <c r="Y160" s="287">
        <v>0.25</v>
      </c>
      <c r="Z160" s="258">
        <v>0</v>
      </c>
      <c r="AA160" s="282">
        <v>0</v>
      </c>
      <c r="AB160" s="282"/>
      <c r="AC160" s="282"/>
      <c r="AD160" s="282"/>
      <c r="AE160" s="282"/>
      <c r="AF160" s="282"/>
      <c r="AG160" s="282"/>
      <c r="AH160" s="282"/>
      <c r="AI160" s="282"/>
      <c r="AJ160" s="258">
        <v>0</v>
      </c>
      <c r="AK160" s="282">
        <v>0</v>
      </c>
      <c r="AL160" s="282"/>
      <c r="AM160" s="282"/>
      <c r="AN160" s="282"/>
      <c r="AO160" s="282"/>
      <c r="AP160" s="282"/>
      <c r="AQ160" s="282"/>
      <c r="AR160" s="282"/>
      <c r="AS160" s="282"/>
      <c r="AT160" s="258">
        <v>0</v>
      </c>
      <c r="AU160" s="282">
        <v>0</v>
      </c>
      <c r="AV160" s="282"/>
      <c r="AW160" s="282"/>
      <c r="AX160" s="282"/>
      <c r="AY160" s="282"/>
      <c r="AZ160" s="282"/>
      <c r="BA160" s="282"/>
      <c r="BB160" s="282"/>
      <c r="BC160" s="282"/>
      <c r="BD160" s="287">
        <v>0.25</v>
      </c>
      <c r="BE160" s="282">
        <v>0</v>
      </c>
      <c r="BF160" s="282"/>
      <c r="BG160" s="282"/>
      <c r="BH160" s="282"/>
      <c r="BI160" s="282"/>
      <c r="BJ160" s="282"/>
      <c r="BK160" s="282"/>
      <c r="BL160" s="282"/>
      <c r="BM160" s="282"/>
      <c r="BN160" s="344">
        <v>0.3</v>
      </c>
      <c r="BO160" s="344">
        <v>0.35</v>
      </c>
      <c r="BP160" s="35"/>
      <c r="BQ160" s="35"/>
      <c r="BR160" s="35"/>
      <c r="BS160" s="225"/>
      <c r="BT160" s="225"/>
      <c r="BU160" s="399"/>
      <c r="BV160" s="399"/>
      <c r="BW160" s="344">
        <v>0.4</v>
      </c>
      <c r="BX160" s="291" t="s">
        <v>2109</v>
      </c>
      <c r="BY160" s="291"/>
      <c r="BZ160" s="367"/>
      <c r="CA160" s="193"/>
      <c r="CB160" s="193"/>
      <c r="CC160" s="193"/>
      <c r="CD160" s="193"/>
      <c r="CE160" s="193"/>
      <c r="CF160" s="193"/>
      <c r="CG160" s="194"/>
      <c r="CH160" s="194"/>
      <c r="CI160" s="12"/>
      <c r="CJ160" s="12"/>
      <c r="CK160" s="12"/>
      <c r="CL160" s="12"/>
      <c r="CM160" s="12"/>
      <c r="CN160" s="12"/>
      <c r="CO160" s="12"/>
      <c r="CP160" s="12"/>
      <c r="CQ160" s="12"/>
      <c r="CR160" s="12"/>
      <c r="CS160" s="12"/>
      <c r="CT160" s="12"/>
      <c r="CU160" s="12"/>
      <c r="DY160" s="413"/>
      <c r="DZ160" s="413"/>
      <c r="EA160" s="413"/>
      <c r="EB160" s="413"/>
    </row>
    <row r="161" spans="1:132" s="11" customFormat="1" ht="101.25" hidden="1" customHeight="1" x14ac:dyDescent="0.3">
      <c r="A161" s="32"/>
      <c r="B161" s="13"/>
      <c r="C161" s="682"/>
      <c r="D161" s="682"/>
      <c r="E161" s="15"/>
      <c r="F161" s="682"/>
      <c r="G161" s="685"/>
      <c r="H161" s="688"/>
      <c r="I161" s="291"/>
      <c r="J161" s="291"/>
      <c r="K161" s="244"/>
      <c r="L161" s="244"/>
      <c r="M161" s="702"/>
      <c r="N161" s="694"/>
      <c r="O161" s="701"/>
      <c r="P161" s="165"/>
      <c r="Q161" s="537"/>
      <c r="R161" s="537"/>
      <c r="S161" s="537"/>
      <c r="T161" s="165" t="s">
        <v>1271</v>
      </c>
      <c r="U161" s="181"/>
      <c r="V161" s="181"/>
      <c r="W161" s="36" t="s">
        <v>1649</v>
      </c>
      <c r="X161" s="258"/>
      <c r="Y161" s="230">
        <v>1891</v>
      </c>
      <c r="Z161" s="230"/>
      <c r="AA161" s="323"/>
      <c r="AB161" s="323"/>
      <c r="AC161" s="323"/>
      <c r="AD161" s="323"/>
      <c r="AE161" s="323"/>
      <c r="AF161" s="323"/>
      <c r="AG161" s="323"/>
      <c r="AH161" s="323"/>
      <c r="AI161" s="323"/>
      <c r="AJ161" s="230"/>
      <c r="AK161" s="323"/>
      <c r="AL161" s="323"/>
      <c r="AM161" s="323"/>
      <c r="AN161" s="323"/>
      <c r="AO161" s="323"/>
      <c r="AP161" s="323"/>
      <c r="AQ161" s="323"/>
      <c r="AR161" s="323"/>
      <c r="AS161" s="323"/>
      <c r="AT161" s="230"/>
      <c r="AU161" s="323"/>
      <c r="AV161" s="323"/>
      <c r="AW161" s="323"/>
      <c r="AX161" s="323"/>
      <c r="AY161" s="323"/>
      <c r="AZ161" s="323"/>
      <c r="BA161" s="323"/>
      <c r="BB161" s="323"/>
      <c r="BC161" s="323"/>
      <c r="BD161" s="230"/>
      <c r="BE161" s="323"/>
      <c r="BF161" s="323"/>
      <c r="BG161" s="323"/>
      <c r="BH161" s="323"/>
      <c r="BI161" s="323"/>
      <c r="BJ161" s="323"/>
      <c r="BK161" s="323"/>
      <c r="BL161" s="323"/>
      <c r="BM161" s="323"/>
      <c r="BN161" s="323" t="s">
        <v>2118</v>
      </c>
      <c r="BO161" s="323" t="s">
        <v>2143</v>
      </c>
      <c r="BP161" s="226"/>
      <c r="BQ161" s="226"/>
      <c r="BR161" s="226"/>
      <c r="BS161" s="226"/>
      <c r="BT161" s="226"/>
      <c r="BU161" s="226"/>
      <c r="BV161" s="226"/>
      <c r="BW161" s="323" t="s">
        <v>2143</v>
      </c>
      <c r="BX161" s="291" t="s">
        <v>2109</v>
      </c>
      <c r="BY161" s="291"/>
      <c r="BZ161" s="367"/>
      <c r="CA161" s="193"/>
      <c r="CB161" s="193"/>
      <c r="CC161" s="193"/>
      <c r="CD161" s="193"/>
      <c r="CE161" s="193"/>
      <c r="CF161" s="193"/>
      <c r="CG161" s="194"/>
      <c r="CH161" s="194"/>
      <c r="CI161" s="12"/>
      <c r="CJ161" s="12"/>
      <c r="CK161" s="12"/>
      <c r="CL161" s="12"/>
      <c r="CM161" s="12"/>
      <c r="CN161" s="12"/>
      <c r="CO161" s="12"/>
      <c r="CP161" s="12"/>
      <c r="CQ161" s="12"/>
      <c r="CR161" s="12"/>
      <c r="CS161" s="12"/>
      <c r="CT161" s="12"/>
      <c r="CU161" s="12"/>
      <c r="DY161" s="413"/>
      <c r="DZ161" s="413"/>
      <c r="EA161" s="413"/>
      <c r="EB161" s="413"/>
    </row>
    <row r="162" spans="1:132" s="11" customFormat="1" ht="60.75" hidden="1" customHeight="1" x14ac:dyDescent="0.3">
      <c r="A162" s="32"/>
      <c r="B162" s="13"/>
      <c r="C162" s="682"/>
      <c r="D162" s="682"/>
      <c r="E162" s="15"/>
      <c r="F162" s="682"/>
      <c r="G162" s="685"/>
      <c r="H162" s="688"/>
      <c r="I162" s="291"/>
      <c r="J162" s="291"/>
      <c r="K162" s="244"/>
      <c r="L162" s="244"/>
      <c r="M162" s="702"/>
      <c r="N162" s="694"/>
      <c r="O162" s="701"/>
      <c r="P162" s="165"/>
      <c r="Q162" s="537"/>
      <c r="R162" s="537"/>
      <c r="S162" s="537"/>
      <c r="T162" s="165" t="s">
        <v>1624</v>
      </c>
      <c r="U162" s="284"/>
      <c r="V162" s="284"/>
      <c r="W162" s="18" t="s">
        <v>1649</v>
      </c>
      <c r="X162" s="310"/>
      <c r="Y162" s="296" t="s">
        <v>2119</v>
      </c>
      <c r="Z162" s="230"/>
      <c r="AA162" s="230"/>
      <c r="AB162" s="230"/>
      <c r="AC162" s="230"/>
      <c r="AD162" s="230"/>
      <c r="AE162" s="230"/>
      <c r="AF162" s="230"/>
      <c r="AG162" s="230"/>
      <c r="AH162" s="230"/>
      <c r="AI162" s="230"/>
      <c r="AJ162" s="230"/>
      <c r="AK162" s="230"/>
      <c r="AL162" s="230"/>
      <c r="AM162" s="230"/>
      <c r="AN162" s="230"/>
      <c r="AO162" s="230"/>
      <c r="AP162" s="230"/>
      <c r="AQ162" s="230"/>
      <c r="AR162" s="230"/>
      <c r="AS162" s="230"/>
      <c r="AT162" s="230"/>
      <c r="AU162" s="230"/>
      <c r="AV162" s="230"/>
      <c r="AW162" s="230"/>
      <c r="AX162" s="230"/>
      <c r="AY162" s="230"/>
      <c r="AZ162" s="230"/>
      <c r="BA162" s="230"/>
      <c r="BB162" s="230"/>
      <c r="BC162" s="230"/>
      <c r="BD162" s="230"/>
      <c r="BE162" s="230"/>
      <c r="BF162" s="230"/>
      <c r="BG162" s="230"/>
      <c r="BH162" s="230"/>
      <c r="BI162" s="230"/>
      <c r="BJ162" s="230"/>
      <c r="BK162" s="230"/>
      <c r="BL162" s="230"/>
      <c r="BM162" s="230"/>
      <c r="BN162" s="230" t="s">
        <v>2120</v>
      </c>
      <c r="BO162" s="230" t="s">
        <v>2120</v>
      </c>
      <c r="BP162" s="230" t="s">
        <v>2120</v>
      </c>
      <c r="BQ162" s="230" t="s">
        <v>2120</v>
      </c>
      <c r="BR162" s="230" t="s">
        <v>2120</v>
      </c>
      <c r="BS162" s="230" t="s">
        <v>2120</v>
      </c>
      <c r="BT162" s="230" t="s">
        <v>2120</v>
      </c>
      <c r="BU162" s="230"/>
      <c r="BV162" s="230"/>
      <c r="BW162" s="230" t="s">
        <v>2120</v>
      </c>
      <c r="BX162" s="291" t="s">
        <v>2109</v>
      </c>
      <c r="BY162" s="291"/>
      <c r="BZ162" s="367"/>
      <c r="CA162" s="193"/>
      <c r="CB162" s="193"/>
      <c r="CC162" s="193"/>
      <c r="CD162" s="193"/>
      <c r="CE162" s="193"/>
      <c r="CF162" s="193"/>
      <c r="CG162" s="194"/>
      <c r="CH162" s="194"/>
      <c r="CI162" s="12"/>
      <c r="CJ162" s="12"/>
      <c r="CK162" s="12"/>
      <c r="CL162" s="12"/>
      <c r="CM162" s="12"/>
      <c r="CN162" s="12"/>
      <c r="CO162" s="12"/>
      <c r="CP162" s="12"/>
      <c r="CQ162" s="12"/>
      <c r="CR162" s="12"/>
      <c r="CS162" s="12"/>
      <c r="CT162" s="12"/>
      <c r="CU162" s="12"/>
      <c r="DY162" s="413"/>
      <c r="DZ162" s="413"/>
      <c r="EA162" s="413"/>
      <c r="EB162" s="413"/>
    </row>
    <row r="163" spans="1:132" s="11" customFormat="1" ht="91.5" hidden="1" customHeight="1" x14ac:dyDescent="0.3">
      <c r="A163" s="32" t="s">
        <v>1274</v>
      </c>
      <c r="B163" s="13" t="s">
        <v>990</v>
      </c>
      <c r="C163" s="683"/>
      <c r="D163" s="683"/>
      <c r="E163" s="15"/>
      <c r="F163" s="683"/>
      <c r="G163" s="686"/>
      <c r="H163" s="689"/>
      <c r="I163" s="291"/>
      <c r="J163" s="291"/>
      <c r="K163" s="244"/>
      <c r="L163" s="244"/>
      <c r="M163" s="696"/>
      <c r="N163" s="694"/>
      <c r="O163" s="701"/>
      <c r="P163" s="582" t="s">
        <v>977</v>
      </c>
      <c r="Q163" s="560"/>
      <c r="R163" s="560"/>
      <c r="S163" s="560"/>
      <c r="T163" s="165" t="s">
        <v>2121</v>
      </c>
      <c r="U163" s="291" t="s">
        <v>1642</v>
      </c>
      <c r="V163" s="291"/>
      <c r="W163" s="13" t="s">
        <v>176</v>
      </c>
      <c r="X163" s="258">
        <v>1</v>
      </c>
      <c r="Y163" s="258">
        <v>3</v>
      </c>
      <c r="Z163" s="80" t="s">
        <v>1253</v>
      </c>
      <c r="AA163" s="80" t="s">
        <v>1253</v>
      </c>
      <c r="AB163" s="80" t="s">
        <v>1772</v>
      </c>
      <c r="AC163" s="80"/>
      <c r="AD163" s="80" t="s">
        <v>1773</v>
      </c>
      <c r="AE163" s="80" t="s">
        <v>1774</v>
      </c>
      <c r="AF163" s="80"/>
      <c r="AG163" s="80"/>
      <c r="AH163" s="80"/>
      <c r="AI163" s="80"/>
      <c r="AJ163" s="80" t="s">
        <v>1253</v>
      </c>
      <c r="AK163" s="80" t="s">
        <v>1253</v>
      </c>
      <c r="AL163" s="80"/>
      <c r="AM163" s="80"/>
      <c r="AN163" s="80"/>
      <c r="AO163" s="80"/>
      <c r="AP163" s="80"/>
      <c r="AQ163" s="80"/>
      <c r="AR163" s="80"/>
      <c r="AS163" s="80"/>
      <c r="AT163" s="80" t="s">
        <v>1253</v>
      </c>
      <c r="AU163" s="80" t="s">
        <v>1253</v>
      </c>
      <c r="AV163" s="80"/>
      <c r="AW163" s="80"/>
      <c r="AX163" s="80"/>
      <c r="AY163" s="80"/>
      <c r="AZ163" s="80"/>
      <c r="BA163" s="80"/>
      <c r="BB163" s="80"/>
      <c r="BC163" s="80"/>
      <c r="BD163" s="258">
        <v>3</v>
      </c>
      <c r="BE163" s="80" t="s">
        <v>1253</v>
      </c>
      <c r="BF163" s="80"/>
      <c r="BG163" s="80"/>
      <c r="BH163" s="80"/>
      <c r="BI163" s="80"/>
      <c r="BJ163" s="80"/>
      <c r="BK163" s="80"/>
      <c r="BL163" s="80"/>
      <c r="BM163" s="80"/>
      <c r="BN163" s="258" t="s">
        <v>2020</v>
      </c>
      <c r="BO163" s="258">
        <v>4</v>
      </c>
      <c r="BP163" s="71"/>
      <c r="BQ163" s="71"/>
      <c r="BR163" s="71"/>
      <c r="BS163" s="71"/>
      <c r="BT163" s="71"/>
      <c r="BU163" s="61"/>
      <c r="BV163" s="61"/>
      <c r="BW163" s="80">
        <v>4</v>
      </c>
      <c r="BX163" s="291" t="s">
        <v>2109</v>
      </c>
      <c r="BY163" s="13" t="s">
        <v>1279</v>
      </c>
      <c r="BZ163" s="367"/>
      <c r="CA163" s="193"/>
      <c r="CB163" s="193"/>
      <c r="CC163" s="193"/>
      <c r="CD163" s="193"/>
      <c r="CE163" s="193"/>
      <c r="CF163" s="193"/>
      <c r="CG163" s="194"/>
      <c r="CH163" s="194"/>
      <c r="CI163" s="12"/>
      <c r="CJ163" s="12"/>
      <c r="CK163" s="12"/>
      <c r="CL163" s="12"/>
      <c r="CM163" s="12"/>
      <c r="CN163" s="12"/>
      <c r="CO163" s="12"/>
      <c r="CP163" s="12"/>
      <c r="CQ163" s="12"/>
      <c r="CR163" s="12"/>
      <c r="CS163" s="12"/>
      <c r="CT163" s="12"/>
      <c r="CU163" s="12"/>
      <c r="DY163" s="413"/>
      <c r="DZ163" s="413"/>
      <c r="EA163" s="413"/>
      <c r="EB163" s="413"/>
    </row>
    <row r="164" spans="1:132" s="312" customFormat="1" ht="25.5" hidden="1" customHeight="1" x14ac:dyDescent="0.25">
      <c r="A164" s="294"/>
      <c r="B164" s="80"/>
      <c r="C164" s="713" t="s">
        <v>2003</v>
      </c>
      <c r="D164" s="713"/>
      <c r="E164" s="713"/>
      <c r="F164" s="713"/>
      <c r="G164" s="713"/>
      <c r="H164" s="713"/>
      <c r="I164" s="713"/>
      <c r="J164" s="713"/>
      <c r="K164" s="713"/>
      <c r="L164" s="713"/>
      <c r="M164" s="713"/>
      <c r="N164" s="713"/>
      <c r="O164" s="713"/>
      <c r="P164" s="713"/>
      <c r="Q164" s="713"/>
      <c r="R164" s="713"/>
      <c r="S164" s="713"/>
      <c r="T164" s="713"/>
      <c r="U164" s="713"/>
      <c r="V164" s="713"/>
      <c r="W164" s="713"/>
      <c r="X164" s="713"/>
      <c r="Y164" s="713"/>
      <c r="Z164" s="713"/>
      <c r="AA164" s="713"/>
      <c r="AB164" s="713"/>
      <c r="AC164" s="713"/>
      <c r="AD164" s="713"/>
      <c r="AE164" s="713"/>
      <c r="AF164" s="713"/>
      <c r="AG164" s="713"/>
      <c r="AH164" s="713"/>
      <c r="AI164" s="713"/>
      <c r="AJ164" s="713"/>
      <c r="AK164" s="713"/>
      <c r="AL164" s="713"/>
      <c r="AM164" s="713"/>
      <c r="AN164" s="713"/>
      <c r="AO164" s="713"/>
      <c r="AP164" s="713"/>
      <c r="AQ164" s="713"/>
      <c r="AR164" s="713"/>
      <c r="AS164" s="713"/>
      <c r="AT164" s="713"/>
      <c r="AU164" s="713"/>
      <c r="AV164" s="713"/>
      <c r="AW164" s="713"/>
      <c r="AX164" s="713"/>
      <c r="AY164" s="713"/>
      <c r="AZ164" s="713"/>
      <c r="BA164" s="713"/>
      <c r="BB164" s="713"/>
      <c r="BC164" s="713"/>
      <c r="BD164" s="713"/>
      <c r="BE164" s="713"/>
      <c r="BF164" s="713"/>
      <c r="BG164" s="713"/>
      <c r="BH164" s="713"/>
      <c r="BI164" s="713"/>
      <c r="BJ164" s="713"/>
      <c r="BK164" s="713"/>
      <c r="BL164" s="713"/>
      <c r="BM164" s="713"/>
      <c r="BN164" s="713"/>
      <c r="BO164" s="713"/>
      <c r="BP164" s="713"/>
      <c r="BQ164" s="713"/>
      <c r="BR164" s="713"/>
      <c r="BS164" s="713"/>
      <c r="BT164" s="713"/>
      <c r="BU164" s="713"/>
      <c r="BV164" s="713"/>
      <c r="BW164" s="713"/>
      <c r="BX164" s="713"/>
      <c r="BY164" s="713"/>
      <c r="BZ164" s="366"/>
      <c r="CA164" s="318"/>
      <c r="CB164" s="318"/>
      <c r="CC164" s="318"/>
      <c r="CD164" s="318"/>
      <c r="CE164" s="318"/>
      <c r="CF164" s="318"/>
      <c r="CG164" s="319"/>
      <c r="CH164" s="319"/>
      <c r="CI164" s="320"/>
      <c r="CJ164" s="320"/>
      <c r="CK164" s="320"/>
      <c r="CL164" s="320"/>
      <c r="CM164" s="320"/>
      <c r="CN164" s="320"/>
      <c r="CO164" s="320"/>
      <c r="CP164" s="320"/>
      <c r="CQ164" s="320"/>
      <c r="CR164" s="320"/>
      <c r="CS164" s="320"/>
      <c r="CT164" s="320"/>
      <c r="CU164" s="320"/>
      <c r="DY164" s="415"/>
      <c r="DZ164" s="415"/>
      <c r="EA164" s="415"/>
      <c r="EB164" s="415"/>
    </row>
    <row r="165" spans="1:132" ht="97.5" hidden="1" customHeight="1" x14ac:dyDescent="0.3">
      <c r="A165" s="32" t="s">
        <v>1274</v>
      </c>
      <c r="B165" s="13" t="s">
        <v>990</v>
      </c>
      <c r="C165" s="678" t="s">
        <v>2164</v>
      </c>
      <c r="D165" s="678" t="s">
        <v>33</v>
      </c>
      <c r="E165" s="13"/>
      <c r="F165" s="292" t="s">
        <v>2105</v>
      </c>
      <c r="G165" s="291" t="s">
        <v>640</v>
      </c>
      <c r="H165" s="13" t="s">
        <v>2282</v>
      </c>
      <c r="I165" s="291" t="s">
        <v>641</v>
      </c>
      <c r="J165" s="291"/>
      <c r="K165" s="244"/>
      <c r="L165" s="244"/>
      <c r="M165" s="13" t="s">
        <v>2085</v>
      </c>
      <c r="N165" s="385" t="s">
        <v>2318</v>
      </c>
      <c r="O165" s="385" t="s">
        <v>1869</v>
      </c>
      <c r="P165" s="537"/>
      <c r="Q165" s="565" t="s">
        <v>642</v>
      </c>
      <c r="R165" s="537"/>
      <c r="S165" s="537" t="s">
        <v>643</v>
      </c>
      <c r="T165" s="537" t="s">
        <v>2319</v>
      </c>
      <c r="U165" s="350" t="s">
        <v>644</v>
      </c>
      <c r="V165" s="350"/>
      <c r="W165" s="350" t="s">
        <v>176</v>
      </c>
      <c r="X165" s="241" t="s">
        <v>640</v>
      </c>
      <c r="Y165" s="241" t="s">
        <v>2151</v>
      </c>
      <c r="Z165" s="241" t="s">
        <v>784</v>
      </c>
      <c r="AA165" s="241" t="s">
        <v>522</v>
      </c>
      <c r="AB165" s="230" t="s">
        <v>1746</v>
      </c>
      <c r="AC165" s="230"/>
      <c r="AD165" s="230" t="s">
        <v>1747</v>
      </c>
      <c r="AE165" s="230" t="s">
        <v>1747</v>
      </c>
      <c r="AF165" s="241"/>
      <c r="AG165" s="241"/>
      <c r="AH165" s="241"/>
      <c r="AI165" s="241"/>
      <c r="AJ165" s="241" t="s">
        <v>784</v>
      </c>
      <c r="AK165" s="241" t="s">
        <v>784</v>
      </c>
      <c r="AL165" s="241"/>
      <c r="AM165" s="241"/>
      <c r="AN165" s="241"/>
      <c r="AO165" s="241"/>
      <c r="AP165" s="241"/>
      <c r="AQ165" s="241"/>
      <c r="AR165" s="241"/>
      <c r="AS165" s="241"/>
      <c r="AT165" s="241" t="s">
        <v>784</v>
      </c>
      <c r="AU165" s="241" t="s">
        <v>784</v>
      </c>
      <c r="AV165" s="241"/>
      <c r="AW165" s="241"/>
      <c r="AX165" s="241"/>
      <c r="AY165" s="241"/>
      <c r="AZ165" s="241"/>
      <c r="BA165" s="241"/>
      <c r="BB165" s="241"/>
      <c r="BC165" s="241"/>
      <c r="BD165" s="241" t="s">
        <v>784</v>
      </c>
      <c r="BE165" s="241" t="s">
        <v>784</v>
      </c>
      <c r="BF165" s="241"/>
      <c r="BG165" s="241"/>
      <c r="BH165" s="241"/>
      <c r="BI165" s="241"/>
      <c r="BJ165" s="241"/>
      <c r="BK165" s="241"/>
      <c r="BL165" s="241"/>
      <c r="BM165" s="241"/>
      <c r="BN165" s="241" t="s">
        <v>2320</v>
      </c>
      <c r="BO165" s="241" t="s">
        <v>2320</v>
      </c>
      <c r="BP165" s="241" t="s">
        <v>2320</v>
      </c>
      <c r="BQ165" s="241" t="s">
        <v>2320</v>
      </c>
      <c r="BR165" s="241" t="s">
        <v>2320</v>
      </c>
      <c r="BS165" s="241" t="s">
        <v>2320</v>
      </c>
      <c r="BT165" s="241" t="s">
        <v>2320</v>
      </c>
      <c r="BU165" s="241"/>
      <c r="BV165" s="241"/>
      <c r="BW165" s="241" t="s">
        <v>2320</v>
      </c>
      <c r="BX165" s="291" t="s">
        <v>2086</v>
      </c>
      <c r="BY165" s="226" t="s">
        <v>1497</v>
      </c>
      <c r="BZ165" s="378"/>
      <c r="CA165" s="194"/>
      <c r="CB165" s="194"/>
      <c r="CC165" s="194"/>
      <c r="CD165" s="194"/>
      <c r="CE165" s="194"/>
      <c r="CF165" s="194"/>
      <c r="CG165" s="194"/>
      <c r="CH165" s="194"/>
      <c r="CI165" s="1"/>
      <c r="CJ165" s="1"/>
      <c r="CK165" s="1"/>
      <c r="CL165" s="1"/>
      <c r="CM165" s="1"/>
      <c r="CN165" s="1"/>
      <c r="CO165" s="1"/>
      <c r="CP165" s="1"/>
      <c r="CQ165" s="1"/>
      <c r="CR165" s="1"/>
      <c r="CS165" s="1"/>
      <c r="CT165" s="1"/>
      <c r="CU165" s="1"/>
    </row>
    <row r="166" spans="1:132" s="11" customFormat="1" ht="97.5" hidden="1" customHeight="1" x14ac:dyDescent="0.3">
      <c r="A166" s="355"/>
      <c r="B166" s="354"/>
      <c r="C166" s="679"/>
      <c r="D166" s="679"/>
      <c r="E166" s="354"/>
      <c r="F166" s="678" t="s">
        <v>2104</v>
      </c>
      <c r="G166" s="350"/>
      <c r="H166" s="354"/>
      <c r="I166" s="350"/>
      <c r="J166" s="350"/>
      <c r="K166" s="244"/>
      <c r="L166" s="244"/>
      <c r="M166" s="684" t="s">
        <v>2087</v>
      </c>
      <c r="N166" s="703" t="s">
        <v>1796</v>
      </c>
      <c r="O166" s="537" t="s">
        <v>2321</v>
      </c>
      <c r="P166" s="537"/>
      <c r="Q166" s="565"/>
      <c r="R166" s="537"/>
      <c r="S166" s="537"/>
      <c r="T166" s="557" t="s">
        <v>2322</v>
      </c>
      <c r="U166" s="61"/>
      <c r="V166" s="250"/>
      <c r="W166" s="61" t="s">
        <v>14</v>
      </c>
      <c r="X166" s="404"/>
      <c r="Y166" s="405" t="s">
        <v>2323</v>
      </c>
      <c r="Z166" s="406"/>
      <c r="AA166" s="407"/>
      <c r="AB166" s="406"/>
      <c r="AC166" s="407"/>
      <c r="AD166" s="407"/>
      <c r="AE166" s="407"/>
      <c r="AF166" s="407"/>
      <c r="AG166" s="407"/>
      <c r="AH166" s="407"/>
      <c r="AI166" s="407"/>
      <c r="AJ166" s="407"/>
      <c r="AK166" s="407"/>
      <c r="AL166" s="407"/>
      <c r="AM166" s="407"/>
      <c r="AN166" s="407"/>
      <c r="AO166" s="407"/>
      <c r="AP166" s="407"/>
      <c r="AQ166" s="407"/>
      <c r="AR166" s="407"/>
      <c r="AS166" s="407"/>
      <c r="AT166" s="406"/>
      <c r="AU166" s="407"/>
      <c r="AV166" s="407"/>
      <c r="AW166" s="407"/>
      <c r="AX166" s="407"/>
      <c r="AY166" s="407"/>
      <c r="AZ166" s="407"/>
      <c r="BA166" s="407"/>
      <c r="BB166" s="407"/>
      <c r="BC166" s="407"/>
      <c r="BD166" s="406"/>
      <c r="BE166" s="407"/>
      <c r="BF166" s="407"/>
      <c r="BG166" s="407"/>
      <c r="BH166" s="407"/>
      <c r="BI166" s="407"/>
      <c r="BJ166" s="407"/>
      <c r="BK166" s="407"/>
      <c r="BL166" s="407"/>
      <c r="BM166" s="407"/>
      <c r="BN166" s="405" t="s">
        <v>2324</v>
      </c>
      <c r="BO166" s="405"/>
      <c r="BP166" s="408"/>
      <c r="BQ166" s="408"/>
      <c r="BR166" s="408"/>
      <c r="BS166" s="408"/>
      <c r="BT166" s="408"/>
      <c r="BU166" s="257"/>
      <c r="BV166" s="257"/>
      <c r="BW166" s="405"/>
      <c r="BX166" s="350"/>
      <c r="BY166" s="226"/>
      <c r="BZ166" s="378"/>
      <c r="CA166" s="194"/>
      <c r="CB166" s="194"/>
      <c r="CC166" s="194"/>
      <c r="CD166" s="194"/>
      <c r="CE166" s="194"/>
      <c r="CF166" s="194"/>
      <c r="CG166" s="194"/>
      <c r="CH166" s="194"/>
      <c r="CI166" s="12"/>
      <c r="CJ166" s="12"/>
      <c r="CK166" s="12"/>
      <c r="CL166" s="12"/>
      <c r="CM166" s="12"/>
      <c r="CN166" s="12"/>
      <c r="CO166" s="12"/>
      <c r="CP166" s="12"/>
      <c r="CQ166" s="12"/>
      <c r="CR166" s="12"/>
      <c r="CS166" s="12"/>
      <c r="CT166" s="12"/>
      <c r="CU166" s="12"/>
      <c r="DY166" s="413"/>
      <c r="DZ166" s="413"/>
      <c r="EA166" s="413"/>
      <c r="EB166" s="413"/>
    </row>
    <row r="167" spans="1:132" ht="97.5" hidden="1" customHeight="1" x14ac:dyDescent="0.3">
      <c r="A167" s="32" t="s">
        <v>1274</v>
      </c>
      <c r="B167" s="13" t="s">
        <v>990</v>
      </c>
      <c r="C167" s="679"/>
      <c r="D167" s="679"/>
      <c r="E167" s="13"/>
      <c r="F167" s="679"/>
      <c r="G167" s="687" t="s">
        <v>750</v>
      </c>
      <c r="H167" s="687" t="s">
        <v>1796</v>
      </c>
      <c r="I167" s="239" t="s">
        <v>246</v>
      </c>
      <c r="J167" s="291"/>
      <c r="K167" s="244"/>
      <c r="L167" s="244"/>
      <c r="M167" s="685"/>
      <c r="N167" s="704"/>
      <c r="O167" s="537" t="s">
        <v>247</v>
      </c>
      <c r="P167" s="537"/>
      <c r="Q167" s="565" t="s">
        <v>248</v>
      </c>
      <c r="R167" s="537"/>
      <c r="S167" s="537" t="s">
        <v>638</v>
      </c>
      <c r="T167" s="537" t="s">
        <v>1899</v>
      </c>
      <c r="U167" s="291" t="s">
        <v>639</v>
      </c>
      <c r="V167" s="244"/>
      <c r="W167" s="291" t="s">
        <v>176</v>
      </c>
      <c r="X167" s="283">
        <v>0.91</v>
      </c>
      <c r="Y167" s="283">
        <v>0.92</v>
      </c>
      <c r="Z167" s="243">
        <v>0.91249999999999998</v>
      </c>
      <c r="AA167" s="241" t="s">
        <v>2283</v>
      </c>
      <c r="AB167" s="243">
        <v>0.93200000000000005</v>
      </c>
      <c r="AC167" s="241"/>
      <c r="AD167" s="241"/>
      <c r="AE167" s="241"/>
      <c r="AF167" s="241"/>
      <c r="AG167" s="241"/>
      <c r="AH167" s="241"/>
      <c r="AI167" s="241"/>
      <c r="AJ167" s="241" t="s">
        <v>786</v>
      </c>
      <c r="AK167" s="241" t="s">
        <v>2283</v>
      </c>
      <c r="AL167" s="241"/>
      <c r="AM167" s="241"/>
      <c r="AN167" s="241"/>
      <c r="AO167" s="241"/>
      <c r="AP167" s="241"/>
      <c r="AQ167" s="241"/>
      <c r="AR167" s="241"/>
      <c r="AS167" s="241"/>
      <c r="AT167" s="243">
        <v>0.91749999999999998</v>
      </c>
      <c r="AU167" s="241" t="s">
        <v>2283</v>
      </c>
      <c r="AV167" s="241"/>
      <c r="AW167" s="241"/>
      <c r="AX167" s="241"/>
      <c r="AY167" s="241"/>
      <c r="AZ167" s="241"/>
      <c r="BA167" s="241"/>
      <c r="BB167" s="241"/>
      <c r="BC167" s="241"/>
      <c r="BD167" s="243">
        <v>0.92</v>
      </c>
      <c r="BE167" s="241" t="s">
        <v>2283</v>
      </c>
      <c r="BF167" s="241"/>
      <c r="BG167" s="241"/>
      <c r="BH167" s="241"/>
      <c r="BI167" s="241"/>
      <c r="BJ167" s="241"/>
      <c r="BK167" s="241"/>
      <c r="BL167" s="241"/>
      <c r="BM167" s="241"/>
      <c r="BN167" s="283">
        <v>0.93</v>
      </c>
      <c r="BO167" s="283">
        <v>0.94</v>
      </c>
      <c r="BP167" s="58"/>
      <c r="BQ167" s="58"/>
      <c r="BR167" s="58"/>
      <c r="BS167" s="248"/>
      <c r="BT167" s="248"/>
      <c r="BU167" s="391"/>
      <c r="BV167" s="391"/>
      <c r="BW167" s="283">
        <v>0.95</v>
      </c>
      <c r="BX167" s="291" t="s">
        <v>1664</v>
      </c>
      <c r="BY167" s="291" t="s">
        <v>1282</v>
      </c>
      <c r="BZ167" s="378"/>
      <c r="CA167" s="194"/>
      <c r="CB167" s="194"/>
      <c r="CC167" s="194"/>
      <c r="CD167" s="194"/>
      <c r="CE167" s="194"/>
      <c r="CF167" s="194"/>
      <c r="CG167" s="194"/>
      <c r="CH167" s="194"/>
      <c r="CI167" s="1"/>
      <c r="CJ167" s="1"/>
      <c r="CK167" s="1"/>
      <c r="CL167" s="1"/>
      <c r="CM167" s="1"/>
      <c r="CN167" s="1"/>
      <c r="CO167" s="1"/>
      <c r="CP167" s="1"/>
      <c r="CQ167" s="1"/>
      <c r="CR167" s="1"/>
      <c r="CS167" s="1"/>
      <c r="CT167" s="1"/>
      <c r="CU167" s="1"/>
    </row>
    <row r="168" spans="1:132" ht="75" hidden="1" customHeight="1" x14ac:dyDescent="0.3">
      <c r="A168" s="32" t="s">
        <v>1274</v>
      </c>
      <c r="B168" s="13" t="s">
        <v>990</v>
      </c>
      <c r="C168" s="679"/>
      <c r="D168" s="679"/>
      <c r="E168" s="13"/>
      <c r="F168" s="679"/>
      <c r="G168" s="688"/>
      <c r="H168" s="688"/>
      <c r="I168" s="239"/>
      <c r="J168" s="291"/>
      <c r="K168" s="244"/>
      <c r="L168" s="244"/>
      <c r="M168" s="685"/>
      <c r="N168" s="704"/>
      <c r="O168" s="698" t="s">
        <v>1870</v>
      </c>
      <c r="P168" s="537"/>
      <c r="Q168" s="565" t="s">
        <v>254</v>
      </c>
      <c r="R168" s="537"/>
      <c r="S168" s="537" t="s">
        <v>255</v>
      </c>
      <c r="T168" s="537" t="s">
        <v>2284</v>
      </c>
      <c r="U168" s="291" t="s">
        <v>256</v>
      </c>
      <c r="V168" s="244"/>
      <c r="W168" s="291" t="s">
        <v>176</v>
      </c>
      <c r="X168" s="80" t="s">
        <v>1811</v>
      </c>
      <c r="Y168" s="80" t="s">
        <v>119</v>
      </c>
      <c r="Z168" s="80" t="s">
        <v>119</v>
      </c>
      <c r="AA168" s="80" t="s">
        <v>639</v>
      </c>
      <c r="AB168" s="80" t="s">
        <v>1744</v>
      </c>
      <c r="AC168" s="80"/>
      <c r="AD168" s="80"/>
      <c r="AE168" s="80"/>
      <c r="AF168" s="80"/>
      <c r="AG168" s="80"/>
      <c r="AH168" s="80"/>
      <c r="AI168" s="80"/>
      <c r="AJ168" s="80" t="s">
        <v>119</v>
      </c>
      <c r="AK168" s="80" t="s">
        <v>639</v>
      </c>
      <c r="AL168" s="80"/>
      <c r="AM168" s="80"/>
      <c r="AN168" s="80"/>
      <c r="AO168" s="80"/>
      <c r="AP168" s="80"/>
      <c r="AQ168" s="80"/>
      <c r="AR168" s="80"/>
      <c r="AS168" s="80"/>
      <c r="AT168" s="80" t="s">
        <v>119</v>
      </c>
      <c r="AU168" s="80" t="s">
        <v>639</v>
      </c>
      <c r="AV168" s="80"/>
      <c r="AW168" s="80"/>
      <c r="AX168" s="80"/>
      <c r="AY168" s="80"/>
      <c r="AZ168" s="80"/>
      <c r="BA168" s="80"/>
      <c r="BB168" s="80"/>
      <c r="BC168" s="80"/>
      <c r="BD168" s="80" t="s">
        <v>119</v>
      </c>
      <c r="BE168" s="80" t="s">
        <v>639</v>
      </c>
      <c r="BF168" s="80"/>
      <c r="BG168" s="80"/>
      <c r="BH168" s="80"/>
      <c r="BI168" s="80"/>
      <c r="BJ168" s="80"/>
      <c r="BK168" s="80"/>
      <c r="BL168" s="80"/>
      <c r="BM168" s="80"/>
      <c r="BN168" s="80" t="s">
        <v>120</v>
      </c>
      <c r="BO168" s="80" t="s">
        <v>121</v>
      </c>
      <c r="BP168" s="79"/>
      <c r="BQ168" s="79"/>
      <c r="BR168" s="79"/>
      <c r="BS168" s="249"/>
      <c r="BT168" s="249"/>
      <c r="BU168" s="182"/>
      <c r="BV168" s="182"/>
      <c r="BW168" s="80" t="s">
        <v>121</v>
      </c>
      <c r="BX168" s="291" t="s">
        <v>1664</v>
      </c>
      <c r="BY168" s="291" t="s">
        <v>1282</v>
      </c>
      <c r="BZ168" s="378"/>
      <c r="CA168" s="194"/>
      <c r="CB168" s="194"/>
      <c r="CC168" s="194"/>
      <c r="CD168" s="194"/>
      <c r="CE168" s="194"/>
      <c r="CF168" s="194"/>
      <c r="CG168" s="194"/>
      <c r="CH168" s="194"/>
      <c r="CI168" s="1"/>
      <c r="CJ168" s="1"/>
      <c r="CK168" s="1"/>
      <c r="CL168" s="1"/>
      <c r="CM168" s="1"/>
      <c r="CN168" s="1"/>
      <c r="CO168" s="1"/>
      <c r="CP168" s="1"/>
      <c r="CQ168" s="1"/>
      <c r="CR168" s="1"/>
      <c r="CS168" s="1"/>
      <c r="CT168" s="1"/>
      <c r="CU168" s="1"/>
    </row>
    <row r="169" spans="1:132" s="11" customFormat="1" ht="48" hidden="1" customHeight="1" x14ac:dyDescent="0.3">
      <c r="A169" s="32" t="s">
        <v>1274</v>
      </c>
      <c r="B169" s="13" t="s">
        <v>990</v>
      </c>
      <c r="C169" s="679"/>
      <c r="D169" s="679"/>
      <c r="E169" s="13"/>
      <c r="F169" s="679"/>
      <c r="G169" s="688"/>
      <c r="H169" s="688"/>
      <c r="I169" s="239"/>
      <c r="J169" s="291"/>
      <c r="K169" s="244"/>
      <c r="L169" s="244"/>
      <c r="M169" s="685"/>
      <c r="N169" s="704"/>
      <c r="O169" s="698"/>
      <c r="P169" s="537"/>
      <c r="Q169" s="565"/>
      <c r="R169" s="537"/>
      <c r="S169" s="537"/>
      <c r="T169" s="537" t="s">
        <v>1094</v>
      </c>
      <c r="U169" s="291"/>
      <c r="V169" s="244"/>
      <c r="W169" s="291" t="s">
        <v>176</v>
      </c>
      <c r="X169" s="287" t="s">
        <v>1809</v>
      </c>
      <c r="Y169" s="80" t="s">
        <v>1810</v>
      </c>
      <c r="Z169" s="80" t="s">
        <v>1810</v>
      </c>
      <c r="AA169" s="80" t="s">
        <v>639</v>
      </c>
      <c r="AB169" s="80" t="s">
        <v>1745</v>
      </c>
      <c r="AC169" s="80"/>
      <c r="AD169" s="80"/>
      <c r="AE169" s="80"/>
      <c r="AF169" s="80"/>
      <c r="AG169" s="80"/>
      <c r="AH169" s="80"/>
      <c r="AI169" s="80"/>
      <c r="AJ169" s="80" t="s">
        <v>1334</v>
      </c>
      <c r="AK169" s="80" t="s">
        <v>639</v>
      </c>
      <c r="AL169" s="80"/>
      <c r="AM169" s="80"/>
      <c r="AN169" s="80"/>
      <c r="AO169" s="80"/>
      <c r="AP169" s="80"/>
      <c r="AQ169" s="80"/>
      <c r="AR169" s="80"/>
      <c r="AS169" s="80"/>
      <c r="AT169" s="80" t="s">
        <v>1334</v>
      </c>
      <c r="AU169" s="80" t="s">
        <v>639</v>
      </c>
      <c r="AV169" s="80"/>
      <c r="AW169" s="80"/>
      <c r="AX169" s="80"/>
      <c r="AY169" s="80"/>
      <c r="AZ169" s="80"/>
      <c r="BA169" s="80"/>
      <c r="BB169" s="80"/>
      <c r="BC169" s="80"/>
      <c r="BD169" s="80" t="s">
        <v>1334</v>
      </c>
      <c r="BE169" s="80" t="s">
        <v>639</v>
      </c>
      <c r="BF169" s="80"/>
      <c r="BG169" s="80"/>
      <c r="BH169" s="80"/>
      <c r="BI169" s="80"/>
      <c r="BJ169" s="80"/>
      <c r="BK169" s="80"/>
      <c r="BL169" s="80"/>
      <c r="BM169" s="80"/>
      <c r="BN169" s="80" t="s">
        <v>1810</v>
      </c>
      <c r="BO169" s="80" t="s">
        <v>1810</v>
      </c>
      <c r="BP169" s="79"/>
      <c r="BQ169" s="79"/>
      <c r="BR169" s="79"/>
      <c r="BS169" s="249"/>
      <c r="BT169" s="249"/>
      <c r="BU169" s="391"/>
      <c r="BV169" s="391"/>
      <c r="BW169" s="80" t="s">
        <v>1810</v>
      </c>
      <c r="BX169" s="291" t="s">
        <v>1664</v>
      </c>
      <c r="BY169" s="291" t="s">
        <v>1282</v>
      </c>
      <c r="BZ169" s="378"/>
      <c r="CA169" s="194"/>
      <c r="CB169" s="194"/>
      <c r="CC169" s="194"/>
      <c r="CD169" s="194"/>
      <c r="CE169" s="194"/>
      <c r="CF169" s="194"/>
      <c r="CG169" s="194"/>
      <c r="CH169" s="194"/>
      <c r="CI169" s="12"/>
      <c r="CJ169" s="12"/>
      <c r="CK169" s="12"/>
      <c r="CL169" s="12"/>
      <c r="CM169" s="12"/>
      <c r="CN169" s="12"/>
      <c r="CO169" s="12"/>
      <c r="CP169" s="12"/>
      <c r="CQ169" s="12"/>
      <c r="CR169" s="12"/>
      <c r="CS169" s="12"/>
      <c r="CT169" s="12"/>
      <c r="CU169" s="12"/>
      <c r="DY169" s="413"/>
      <c r="DZ169" s="413"/>
      <c r="EA169" s="413"/>
      <c r="EB169" s="413"/>
    </row>
    <row r="170" spans="1:132" ht="55.5" hidden="1" customHeight="1" x14ac:dyDescent="0.3">
      <c r="A170" s="32" t="s">
        <v>1274</v>
      </c>
      <c r="B170" s="13" t="s">
        <v>990</v>
      </c>
      <c r="C170" s="679"/>
      <c r="D170" s="679"/>
      <c r="E170" s="13"/>
      <c r="F170" s="679"/>
      <c r="G170" s="688"/>
      <c r="H170" s="688"/>
      <c r="I170" s="239"/>
      <c r="J170" s="291"/>
      <c r="K170" s="244"/>
      <c r="L170" s="244"/>
      <c r="M170" s="685"/>
      <c r="N170" s="704"/>
      <c r="O170" s="698" t="s">
        <v>1797</v>
      </c>
      <c r="P170" s="537"/>
      <c r="Q170" s="565" t="s">
        <v>170</v>
      </c>
      <c r="R170" s="537"/>
      <c r="S170" s="537" t="s">
        <v>123</v>
      </c>
      <c r="T170" s="537" t="s">
        <v>123</v>
      </c>
      <c r="U170" s="291" t="s">
        <v>257</v>
      </c>
      <c r="V170" s="244"/>
      <c r="W170" s="291" t="s">
        <v>176</v>
      </c>
      <c r="X170" s="281">
        <v>0.16600000000000001</v>
      </c>
      <c r="Y170" s="80" t="s">
        <v>125</v>
      </c>
      <c r="Z170" s="80" t="s">
        <v>125</v>
      </c>
      <c r="AA170" s="80" t="s">
        <v>639</v>
      </c>
      <c r="AB170" s="281">
        <v>0.17199999999999999</v>
      </c>
      <c r="AC170" s="80"/>
      <c r="AD170" s="80"/>
      <c r="AE170" s="80"/>
      <c r="AF170" s="80"/>
      <c r="AG170" s="80"/>
      <c r="AH170" s="80"/>
      <c r="AI170" s="80"/>
      <c r="AJ170" s="80" t="s">
        <v>125</v>
      </c>
      <c r="AK170" s="80" t="s">
        <v>639</v>
      </c>
      <c r="AL170" s="80"/>
      <c r="AM170" s="80"/>
      <c r="AN170" s="80"/>
      <c r="AO170" s="80"/>
      <c r="AP170" s="80"/>
      <c r="AQ170" s="80"/>
      <c r="AR170" s="80"/>
      <c r="AS170" s="80"/>
      <c r="AT170" s="80" t="s">
        <v>125</v>
      </c>
      <c r="AU170" s="80" t="s">
        <v>639</v>
      </c>
      <c r="AV170" s="80"/>
      <c r="AW170" s="80"/>
      <c r="AX170" s="80"/>
      <c r="AY170" s="80"/>
      <c r="AZ170" s="80"/>
      <c r="BA170" s="80"/>
      <c r="BB170" s="80"/>
      <c r="BC170" s="80"/>
      <c r="BD170" s="80" t="s">
        <v>125</v>
      </c>
      <c r="BE170" s="80" t="s">
        <v>639</v>
      </c>
      <c r="BF170" s="80"/>
      <c r="BG170" s="80"/>
      <c r="BH170" s="80"/>
      <c r="BI170" s="80"/>
      <c r="BJ170" s="80"/>
      <c r="BK170" s="80"/>
      <c r="BL170" s="80"/>
      <c r="BM170" s="80"/>
      <c r="BN170" s="80" t="s">
        <v>125</v>
      </c>
      <c r="BO170" s="80" t="s">
        <v>125</v>
      </c>
      <c r="BP170" s="79"/>
      <c r="BQ170" s="79"/>
      <c r="BR170" s="79"/>
      <c r="BS170" s="249"/>
      <c r="BT170" s="249"/>
      <c r="BU170" s="391"/>
      <c r="BV170" s="391"/>
      <c r="BW170" s="80" t="s">
        <v>125</v>
      </c>
      <c r="BX170" s="291" t="s">
        <v>1664</v>
      </c>
      <c r="BY170" s="291" t="s">
        <v>1282</v>
      </c>
      <c r="BZ170" s="378"/>
      <c r="CA170" s="194"/>
      <c r="CB170" s="194"/>
      <c r="CC170" s="194"/>
      <c r="CD170" s="194"/>
      <c r="CE170" s="194"/>
      <c r="CF170" s="194"/>
      <c r="CG170" s="194"/>
      <c r="CH170" s="194"/>
      <c r="CI170" s="1"/>
      <c r="CJ170" s="1"/>
      <c r="CK170" s="1"/>
      <c r="CL170" s="1"/>
      <c r="CM170" s="1"/>
      <c r="CN170" s="1"/>
      <c r="CO170" s="1"/>
      <c r="CP170" s="1"/>
      <c r="CQ170" s="1"/>
      <c r="CR170" s="1"/>
      <c r="CS170" s="1"/>
      <c r="CT170" s="1"/>
      <c r="CU170" s="1"/>
    </row>
    <row r="171" spans="1:132" s="11" customFormat="1" ht="55.5" hidden="1" customHeight="1" x14ac:dyDescent="0.3">
      <c r="A171" s="32"/>
      <c r="B171" s="13"/>
      <c r="C171" s="679"/>
      <c r="D171" s="679"/>
      <c r="E171" s="13"/>
      <c r="F171" s="679"/>
      <c r="G171" s="688"/>
      <c r="H171" s="688"/>
      <c r="I171" s="239"/>
      <c r="J171" s="291"/>
      <c r="K171" s="244"/>
      <c r="L171" s="244"/>
      <c r="M171" s="685"/>
      <c r="N171" s="704"/>
      <c r="O171" s="698"/>
      <c r="P171" s="537"/>
      <c r="Q171" s="565"/>
      <c r="R171" s="537"/>
      <c r="S171" s="537"/>
      <c r="T171" s="583" t="s">
        <v>1095</v>
      </c>
      <c r="U171" s="36"/>
      <c r="V171" s="36"/>
      <c r="W171" s="13" t="s">
        <v>176</v>
      </c>
      <c r="X171" s="314">
        <v>0.2329</v>
      </c>
      <c r="Y171" s="282" t="s">
        <v>1873</v>
      </c>
      <c r="Z171" s="282" t="str">
        <f>Z175</f>
        <v>Report actual number of households provided with access to free basic electricity</v>
      </c>
      <c r="AA171" s="282" t="str">
        <f>AA175</f>
        <v>Indigent register</v>
      </c>
      <c r="AB171" s="315">
        <v>0.25219999999999998</v>
      </c>
      <c r="AC171" s="282"/>
      <c r="AD171" s="282"/>
      <c r="AE171" s="282"/>
      <c r="AF171" s="282"/>
      <c r="AG171" s="282"/>
      <c r="AH171" s="282"/>
      <c r="AI171" s="282"/>
      <c r="AJ171" s="282" t="str">
        <f>AJ175</f>
        <v>Report actual number of households provided with access to free basic electricity</v>
      </c>
      <c r="AK171" s="282" t="str">
        <f>AK175</f>
        <v>Indigent register</v>
      </c>
      <c r="AL171" s="282"/>
      <c r="AM171" s="282"/>
      <c r="AN171" s="282"/>
      <c r="AO171" s="282"/>
      <c r="AP171" s="282"/>
      <c r="AQ171" s="282"/>
      <c r="AR171" s="282"/>
      <c r="AS171" s="282"/>
      <c r="AT171" s="282" t="str">
        <f>AT175</f>
        <v>Report actual number of households provided with access to free basic electricity</v>
      </c>
      <c r="AU171" s="282" t="str">
        <f>AU175</f>
        <v>Indigent register</v>
      </c>
      <c r="AV171" s="282"/>
      <c r="AW171" s="282"/>
      <c r="AX171" s="282"/>
      <c r="AY171" s="282"/>
      <c r="AZ171" s="282"/>
      <c r="BA171" s="282"/>
      <c r="BB171" s="282"/>
      <c r="BC171" s="282"/>
      <c r="BD171" s="282">
        <f>BD175</f>
        <v>64000</v>
      </c>
      <c r="BE171" s="282" t="str">
        <f>BE175</f>
        <v>Indigent register</v>
      </c>
      <c r="BF171" s="282"/>
      <c r="BG171" s="282"/>
      <c r="BH171" s="282"/>
      <c r="BI171" s="282"/>
      <c r="BJ171" s="282"/>
      <c r="BK171" s="282"/>
      <c r="BL171" s="282"/>
      <c r="BM171" s="282"/>
      <c r="BN171" s="282" t="s">
        <v>1873</v>
      </c>
      <c r="BO171" s="282" t="s">
        <v>1873</v>
      </c>
      <c r="BP171" s="79"/>
      <c r="BQ171" s="79"/>
      <c r="BR171" s="79"/>
      <c r="BS171" s="249"/>
      <c r="BT171" s="249"/>
      <c r="BU171" s="391"/>
      <c r="BV171" s="391"/>
      <c r="BW171" s="282" t="s">
        <v>1873</v>
      </c>
      <c r="BX171" s="291" t="s">
        <v>1664</v>
      </c>
      <c r="BY171" s="291" t="s">
        <v>1282</v>
      </c>
      <c r="BZ171" s="378"/>
      <c r="CA171" s="194"/>
      <c r="CB171" s="194"/>
      <c r="CC171" s="194"/>
      <c r="CD171" s="194"/>
      <c r="CE171" s="194"/>
      <c r="CF171" s="194"/>
      <c r="CG171" s="194"/>
      <c r="CH171" s="194"/>
      <c r="CI171" s="12"/>
      <c r="CJ171" s="12"/>
      <c r="CK171" s="12"/>
      <c r="CL171" s="12"/>
      <c r="CM171" s="12"/>
      <c r="CN171" s="12"/>
      <c r="CO171" s="12"/>
      <c r="CP171" s="12"/>
      <c r="CQ171" s="12"/>
      <c r="CR171" s="12"/>
      <c r="CS171" s="12"/>
      <c r="CT171" s="12"/>
      <c r="CU171" s="12"/>
      <c r="DY171" s="413"/>
      <c r="DZ171" s="413"/>
      <c r="EA171" s="413"/>
      <c r="EB171" s="413"/>
    </row>
    <row r="172" spans="1:132" s="11" customFormat="1" ht="55.5" hidden="1" customHeight="1" x14ac:dyDescent="0.3">
      <c r="A172" s="32"/>
      <c r="B172" s="13"/>
      <c r="C172" s="679"/>
      <c r="D172" s="679"/>
      <c r="E172" s="13"/>
      <c r="F172" s="679"/>
      <c r="G172" s="689"/>
      <c r="H172" s="689"/>
      <c r="I172" s="239"/>
      <c r="J172" s="291"/>
      <c r="K172" s="244"/>
      <c r="L172" s="244"/>
      <c r="M172" s="686"/>
      <c r="N172" s="704"/>
      <c r="O172" s="698"/>
      <c r="P172" s="537"/>
      <c r="Q172" s="565"/>
      <c r="R172" s="537"/>
      <c r="S172" s="537"/>
      <c r="T172" s="583" t="s">
        <v>1096</v>
      </c>
      <c r="U172" s="36"/>
      <c r="V172" s="36"/>
      <c r="W172" s="13" t="s">
        <v>176</v>
      </c>
      <c r="X172" s="282" t="s">
        <v>1874</v>
      </c>
      <c r="Y172" s="282" t="s">
        <v>1875</v>
      </c>
      <c r="Z172" s="282" t="e">
        <f>#REF!</f>
        <v>#REF!</v>
      </c>
      <c r="AA172" s="282" t="e">
        <f>#REF!</f>
        <v>#REF!</v>
      </c>
      <c r="AB172" s="282">
        <v>5.26</v>
      </c>
      <c r="AC172" s="282"/>
      <c r="AD172" s="282"/>
      <c r="AE172" s="282"/>
      <c r="AF172" s="282"/>
      <c r="AG172" s="282"/>
      <c r="AH172" s="282"/>
      <c r="AI172" s="282"/>
      <c r="AJ172" s="282" t="e">
        <f>#REF!</f>
        <v>#REF!</v>
      </c>
      <c r="AK172" s="282" t="e">
        <f>#REF!</f>
        <v>#REF!</v>
      </c>
      <c r="AL172" s="282"/>
      <c r="AM172" s="282"/>
      <c r="AN172" s="282"/>
      <c r="AO172" s="282"/>
      <c r="AP172" s="282"/>
      <c r="AQ172" s="282"/>
      <c r="AR172" s="282"/>
      <c r="AS172" s="282"/>
      <c r="AT172" s="282" t="e">
        <f>#REF!</f>
        <v>#REF!</v>
      </c>
      <c r="AU172" s="282" t="e">
        <f>#REF!</f>
        <v>#REF!</v>
      </c>
      <c r="AV172" s="282"/>
      <c r="AW172" s="282"/>
      <c r="AX172" s="282"/>
      <c r="AY172" s="282"/>
      <c r="AZ172" s="282"/>
      <c r="BA172" s="282"/>
      <c r="BB172" s="282"/>
      <c r="BC172" s="282"/>
      <c r="BD172" s="282" t="e">
        <f>#REF!</f>
        <v>#REF!</v>
      </c>
      <c r="BE172" s="282" t="e">
        <f>#REF!</f>
        <v>#REF!</v>
      </c>
      <c r="BF172" s="282"/>
      <c r="BG172" s="282"/>
      <c r="BH172" s="282"/>
      <c r="BI172" s="282"/>
      <c r="BJ172" s="282"/>
      <c r="BK172" s="282"/>
      <c r="BL172" s="282"/>
      <c r="BM172" s="282"/>
      <c r="BN172" s="282" t="s">
        <v>1875</v>
      </c>
      <c r="BO172" s="282" t="s">
        <v>1875</v>
      </c>
      <c r="BP172" s="79"/>
      <c r="BQ172" s="79"/>
      <c r="BR172" s="79"/>
      <c r="BS172" s="249"/>
      <c r="BT172" s="249"/>
      <c r="BU172" s="391"/>
      <c r="BV172" s="391"/>
      <c r="BW172" s="282" t="s">
        <v>1875</v>
      </c>
      <c r="BX172" s="291" t="s">
        <v>1664</v>
      </c>
      <c r="BY172" s="291" t="s">
        <v>1282</v>
      </c>
      <c r="BZ172" s="378"/>
      <c r="CA172" s="194"/>
      <c r="CB172" s="194"/>
      <c r="CC172" s="194"/>
      <c r="CD172" s="194"/>
      <c r="CE172" s="194"/>
      <c r="CF172" s="194"/>
      <c r="CG172" s="194"/>
      <c r="CH172" s="194"/>
      <c r="CI172" s="12"/>
      <c r="CJ172" s="12"/>
      <c r="CK172" s="12"/>
      <c r="CL172" s="12"/>
      <c r="CM172" s="12"/>
      <c r="CN172" s="12"/>
      <c r="CO172" s="12"/>
      <c r="CP172" s="12"/>
      <c r="CQ172" s="12"/>
      <c r="CR172" s="12"/>
      <c r="CS172" s="12"/>
      <c r="CT172" s="12"/>
      <c r="CU172" s="12"/>
      <c r="DY172" s="413"/>
      <c r="DZ172" s="413"/>
      <c r="EA172" s="413"/>
      <c r="EB172" s="413"/>
    </row>
    <row r="173" spans="1:132" s="11" customFormat="1" ht="164.25" hidden="1" customHeight="1" x14ac:dyDescent="0.3">
      <c r="A173" s="32"/>
      <c r="B173" s="13" t="s">
        <v>1628</v>
      </c>
      <c r="C173" s="680"/>
      <c r="D173" s="680"/>
      <c r="E173" s="13"/>
      <c r="F173" s="680"/>
      <c r="G173" s="291" t="s">
        <v>1798</v>
      </c>
      <c r="H173" s="291"/>
      <c r="I173" s="239"/>
      <c r="J173" s="291"/>
      <c r="K173" s="244"/>
      <c r="L173" s="244"/>
      <c r="M173" s="13" t="s">
        <v>2088</v>
      </c>
      <c r="N173" s="705"/>
      <c r="O173" s="49" t="s">
        <v>1343</v>
      </c>
      <c r="P173" s="537"/>
      <c r="Q173" s="565" t="s">
        <v>1392</v>
      </c>
      <c r="R173" s="537"/>
      <c r="S173" s="537" t="s">
        <v>1393</v>
      </c>
      <c r="T173" s="537" t="s">
        <v>1900</v>
      </c>
      <c r="U173" s="291" t="s">
        <v>1393</v>
      </c>
      <c r="V173" s="244"/>
      <c r="W173" s="291" t="s">
        <v>176</v>
      </c>
      <c r="X173" s="283">
        <v>0.69</v>
      </c>
      <c r="Y173" s="241" t="s">
        <v>1345</v>
      </c>
      <c r="Z173" s="241" t="s">
        <v>1381</v>
      </c>
      <c r="AA173" s="241" t="s">
        <v>639</v>
      </c>
      <c r="AB173" s="283">
        <v>0.12</v>
      </c>
      <c r="AC173" s="241"/>
      <c r="AD173" s="230" t="s">
        <v>1742</v>
      </c>
      <c r="AE173" s="241" t="s">
        <v>1743</v>
      </c>
      <c r="AF173" s="241"/>
      <c r="AG173" s="241"/>
      <c r="AH173" s="241"/>
      <c r="AI173" s="241"/>
      <c r="AJ173" s="241" t="s">
        <v>1382</v>
      </c>
      <c r="AK173" s="241" t="s">
        <v>639</v>
      </c>
      <c r="AL173" s="241"/>
      <c r="AM173" s="241"/>
      <c r="AN173" s="241"/>
      <c r="AO173" s="241"/>
      <c r="AP173" s="241"/>
      <c r="AQ173" s="241"/>
      <c r="AR173" s="241"/>
      <c r="AS173" s="241"/>
      <c r="AT173" s="241" t="s">
        <v>1383</v>
      </c>
      <c r="AU173" s="241" t="s">
        <v>639</v>
      </c>
      <c r="AV173" s="241"/>
      <c r="AW173" s="241"/>
      <c r="AX173" s="241"/>
      <c r="AY173" s="241"/>
      <c r="AZ173" s="241"/>
      <c r="BA173" s="241"/>
      <c r="BB173" s="241"/>
      <c r="BC173" s="241"/>
      <c r="BD173" s="241" t="s">
        <v>1345</v>
      </c>
      <c r="BE173" s="241" t="s">
        <v>639</v>
      </c>
      <c r="BF173" s="241"/>
      <c r="BG173" s="241"/>
      <c r="BH173" s="241"/>
      <c r="BI173" s="241"/>
      <c r="BJ173" s="241"/>
      <c r="BK173" s="241"/>
      <c r="BL173" s="241"/>
      <c r="BM173" s="241"/>
      <c r="BN173" s="241" t="s">
        <v>1346</v>
      </c>
      <c r="BO173" s="241" t="s">
        <v>1347</v>
      </c>
      <c r="BP173" s="79"/>
      <c r="BQ173" s="79"/>
      <c r="BR173" s="79"/>
      <c r="BS173" s="249"/>
      <c r="BT173" s="249"/>
      <c r="BU173" s="391"/>
      <c r="BV173" s="391"/>
      <c r="BW173" s="241" t="s">
        <v>2152</v>
      </c>
      <c r="BX173" s="291" t="s">
        <v>1664</v>
      </c>
      <c r="BY173" s="291" t="s">
        <v>1871</v>
      </c>
      <c r="BZ173" s="378"/>
      <c r="CA173" s="194"/>
      <c r="CB173" s="194"/>
      <c r="CC173" s="194"/>
      <c r="CD173" s="194"/>
      <c r="CE173" s="194"/>
      <c r="CF173" s="194"/>
      <c r="CG173" s="194"/>
      <c r="CH173" s="194"/>
      <c r="CI173" s="12"/>
      <c r="CJ173" s="12"/>
      <c r="CK173" s="12"/>
      <c r="CL173" s="12"/>
      <c r="CM173" s="12"/>
      <c r="CN173" s="12"/>
      <c r="CO173" s="12"/>
      <c r="CP173" s="12"/>
      <c r="CQ173" s="12"/>
      <c r="CR173" s="12"/>
      <c r="CS173" s="12"/>
      <c r="CT173" s="12"/>
      <c r="CU173" s="12"/>
      <c r="DY173" s="413"/>
      <c r="DZ173" s="413"/>
      <c r="EA173" s="413"/>
      <c r="EB173" s="413"/>
    </row>
    <row r="174" spans="1:132" s="11" customFormat="1" ht="154.5" hidden="1" customHeight="1" x14ac:dyDescent="0.3">
      <c r="A174" s="32" t="s">
        <v>1274</v>
      </c>
      <c r="B174" s="13" t="s">
        <v>1628</v>
      </c>
      <c r="C174" s="681" t="s">
        <v>2164</v>
      </c>
      <c r="D174" s="681" t="s">
        <v>33</v>
      </c>
      <c r="E174" s="13"/>
      <c r="F174" s="678" t="s">
        <v>2104</v>
      </c>
      <c r="G174" s="687" t="s">
        <v>1335</v>
      </c>
      <c r="H174" s="687" t="s">
        <v>1336</v>
      </c>
      <c r="I174" s="239" t="s">
        <v>1375</v>
      </c>
      <c r="J174" s="291"/>
      <c r="K174" s="244"/>
      <c r="L174" s="244"/>
      <c r="M174" s="684" t="s">
        <v>2089</v>
      </c>
      <c r="N174" s="693" t="s">
        <v>2090</v>
      </c>
      <c r="O174" s="698" t="s">
        <v>1337</v>
      </c>
      <c r="P174" s="537"/>
      <c r="Q174" s="565" t="s">
        <v>1376</v>
      </c>
      <c r="R174" s="537"/>
      <c r="S174" s="537" t="s">
        <v>1377</v>
      </c>
      <c r="T174" s="557" t="s">
        <v>2153</v>
      </c>
      <c r="U174" s="61"/>
      <c r="V174" s="250"/>
      <c r="W174" s="61" t="s">
        <v>176</v>
      </c>
      <c r="X174" s="409" t="s">
        <v>2000</v>
      </c>
      <c r="Y174" s="295" t="s">
        <v>2285</v>
      </c>
      <c r="Z174" s="295">
        <f>65000+1250</f>
        <v>66250</v>
      </c>
      <c r="AA174" s="295" t="s">
        <v>1378</v>
      </c>
      <c r="AB174" s="410">
        <v>65277</v>
      </c>
      <c r="AC174" s="295"/>
      <c r="AD174" s="407"/>
      <c r="AE174" s="407"/>
      <c r="AF174" s="295"/>
      <c r="AG174" s="295"/>
      <c r="AH174" s="295"/>
      <c r="AI174" s="295"/>
      <c r="AJ174" s="295">
        <f>66250+1250</f>
        <v>67500</v>
      </c>
      <c r="AK174" s="295" t="s">
        <v>1378</v>
      </c>
      <c r="AL174" s="295"/>
      <c r="AM174" s="295"/>
      <c r="AN174" s="295"/>
      <c r="AO174" s="295"/>
      <c r="AP174" s="295"/>
      <c r="AQ174" s="295"/>
      <c r="AR174" s="295"/>
      <c r="AS174" s="295"/>
      <c r="AT174" s="295">
        <f>67500+1250</f>
        <v>68750</v>
      </c>
      <c r="AU174" s="295" t="s">
        <v>1378</v>
      </c>
      <c r="AV174" s="295"/>
      <c r="AW174" s="295"/>
      <c r="AX174" s="295"/>
      <c r="AY174" s="295"/>
      <c r="AZ174" s="295"/>
      <c r="BA174" s="295"/>
      <c r="BB174" s="295"/>
      <c r="BC174" s="295"/>
      <c r="BD174" s="295">
        <f>68750+1250</f>
        <v>70000</v>
      </c>
      <c r="BE174" s="295" t="s">
        <v>1378</v>
      </c>
      <c r="BF174" s="295"/>
      <c r="BG174" s="295"/>
      <c r="BH174" s="295"/>
      <c r="BI174" s="295"/>
      <c r="BJ174" s="295"/>
      <c r="BK174" s="295"/>
      <c r="BL174" s="295"/>
      <c r="BM174" s="295"/>
      <c r="BN174" s="295" t="s">
        <v>1984</v>
      </c>
      <c r="BO174" s="295" t="s">
        <v>1985</v>
      </c>
      <c r="BP174" s="411"/>
      <c r="BQ174" s="411"/>
      <c r="BR174" s="411"/>
      <c r="BS174" s="411"/>
      <c r="BT174" s="411"/>
      <c r="BU174" s="61"/>
      <c r="BV174" s="61"/>
      <c r="BW174" s="404" t="s">
        <v>2158</v>
      </c>
      <c r="BX174" s="291" t="s">
        <v>1664</v>
      </c>
      <c r="BY174" s="291" t="s">
        <v>1282</v>
      </c>
      <c r="BZ174" s="378"/>
      <c r="CA174" s="194"/>
      <c r="CB174" s="194"/>
      <c r="CC174" s="194"/>
      <c r="CD174" s="194"/>
      <c r="CE174" s="194"/>
      <c r="CF174" s="194"/>
      <c r="CG174" s="194"/>
      <c r="CH174" s="194"/>
      <c r="CI174" s="12"/>
      <c r="CJ174" s="12"/>
      <c r="CK174" s="12"/>
      <c r="CL174" s="12"/>
      <c r="CM174" s="12"/>
      <c r="CN174" s="12"/>
      <c r="CO174" s="12"/>
      <c r="CP174" s="12"/>
      <c r="CQ174" s="12"/>
      <c r="CR174" s="12"/>
      <c r="CS174" s="12"/>
      <c r="CT174" s="12"/>
      <c r="CU174" s="12"/>
      <c r="DY174" s="413"/>
      <c r="DZ174" s="413"/>
      <c r="EA174" s="413"/>
      <c r="EB174" s="413"/>
    </row>
    <row r="175" spans="1:132" s="11" customFormat="1" ht="167.25" hidden="1" customHeight="1" x14ac:dyDescent="0.3">
      <c r="A175" s="32"/>
      <c r="B175" s="13"/>
      <c r="C175" s="683"/>
      <c r="D175" s="683"/>
      <c r="E175" s="13"/>
      <c r="F175" s="680"/>
      <c r="G175" s="689"/>
      <c r="H175" s="689"/>
      <c r="I175" s="239"/>
      <c r="J175" s="291"/>
      <c r="K175" s="244"/>
      <c r="L175" s="244"/>
      <c r="M175" s="686"/>
      <c r="N175" s="694"/>
      <c r="O175" s="698"/>
      <c r="P175" s="557"/>
      <c r="Q175" s="557" t="s">
        <v>1405</v>
      </c>
      <c r="R175" s="557"/>
      <c r="S175" s="557" t="s">
        <v>1300</v>
      </c>
      <c r="T175" s="557" t="s">
        <v>1901</v>
      </c>
      <c r="U175" s="61" t="s">
        <v>1434</v>
      </c>
      <c r="V175" s="61"/>
      <c r="W175" s="61" t="s">
        <v>176</v>
      </c>
      <c r="X175" s="295" t="s">
        <v>1997</v>
      </c>
      <c r="Y175" s="295" t="s">
        <v>2286</v>
      </c>
      <c r="Z175" s="295" t="s">
        <v>1254</v>
      </c>
      <c r="AA175" s="295" t="s">
        <v>1484</v>
      </c>
      <c r="AB175" s="295" t="s">
        <v>1701</v>
      </c>
      <c r="AC175" s="295"/>
      <c r="AD175" s="295"/>
      <c r="AE175" s="295"/>
      <c r="AF175" s="295"/>
      <c r="AG175" s="295"/>
      <c r="AH175" s="295"/>
      <c r="AI175" s="295"/>
      <c r="AJ175" s="295" t="s">
        <v>1254</v>
      </c>
      <c r="AK175" s="295" t="s">
        <v>1484</v>
      </c>
      <c r="AL175" s="295"/>
      <c r="AM175" s="295"/>
      <c r="AN175" s="295"/>
      <c r="AO175" s="295"/>
      <c r="AP175" s="295"/>
      <c r="AQ175" s="295"/>
      <c r="AR175" s="295"/>
      <c r="AS175" s="295"/>
      <c r="AT175" s="295" t="s">
        <v>1254</v>
      </c>
      <c r="AU175" s="295" t="s">
        <v>1484</v>
      </c>
      <c r="AV175" s="295"/>
      <c r="AW175" s="295"/>
      <c r="AX175" s="295"/>
      <c r="AY175" s="295"/>
      <c r="AZ175" s="295"/>
      <c r="BA175" s="295"/>
      <c r="BB175" s="295"/>
      <c r="BC175" s="295"/>
      <c r="BD175" s="295">
        <v>64000</v>
      </c>
      <c r="BE175" s="295" t="s">
        <v>1484</v>
      </c>
      <c r="BF175" s="295"/>
      <c r="BG175" s="295"/>
      <c r="BH175" s="295"/>
      <c r="BI175" s="295"/>
      <c r="BJ175" s="295"/>
      <c r="BK175" s="295"/>
      <c r="BL175" s="295"/>
      <c r="BM175" s="295"/>
      <c r="BN175" s="295" t="s">
        <v>1998</v>
      </c>
      <c r="BO175" s="295" t="s">
        <v>1999</v>
      </c>
      <c r="BP175" s="411"/>
      <c r="BQ175" s="411"/>
      <c r="BR175" s="411"/>
      <c r="BS175" s="411"/>
      <c r="BT175" s="411"/>
      <c r="BU175" s="61"/>
      <c r="BV175" s="61"/>
      <c r="BW175" s="404" t="s">
        <v>2301</v>
      </c>
      <c r="BX175" s="291" t="s">
        <v>1664</v>
      </c>
      <c r="BY175" s="291"/>
      <c r="BZ175" s="378"/>
      <c r="CA175" s="194"/>
      <c r="CB175" s="194"/>
      <c r="CC175" s="194"/>
      <c r="CD175" s="194"/>
      <c r="CE175" s="194"/>
      <c r="CF175" s="194"/>
      <c r="CG175" s="194"/>
      <c r="CH175" s="194"/>
      <c r="CI175" s="12"/>
      <c r="CJ175" s="12"/>
      <c r="CK175" s="12"/>
      <c r="CL175" s="12"/>
      <c r="CM175" s="12"/>
      <c r="CN175" s="12"/>
      <c r="CO175" s="12"/>
      <c r="CP175" s="12"/>
      <c r="CQ175" s="12"/>
      <c r="CR175" s="12"/>
      <c r="CS175" s="12"/>
      <c r="CT175" s="12"/>
      <c r="CU175" s="12"/>
      <c r="DY175" s="413"/>
      <c r="DZ175" s="413"/>
      <c r="EA175" s="413"/>
      <c r="EB175" s="413"/>
    </row>
    <row r="176" spans="1:132" s="312" customFormat="1" ht="24.75" hidden="1" customHeight="1" x14ac:dyDescent="0.25">
      <c r="A176" s="294"/>
      <c r="B176" s="80"/>
      <c r="C176" s="713" t="s">
        <v>2004</v>
      </c>
      <c r="D176" s="713"/>
      <c r="E176" s="713"/>
      <c r="F176" s="713"/>
      <c r="G176" s="713"/>
      <c r="H176" s="713"/>
      <c r="I176" s="713"/>
      <c r="J176" s="713"/>
      <c r="K176" s="713"/>
      <c r="L176" s="713"/>
      <c r="M176" s="713"/>
      <c r="N176" s="713"/>
      <c r="O176" s="713"/>
      <c r="P176" s="713"/>
      <c r="Q176" s="713"/>
      <c r="R176" s="713"/>
      <c r="S176" s="713"/>
      <c r="T176" s="713"/>
      <c r="U176" s="713"/>
      <c r="V176" s="713"/>
      <c r="W176" s="713"/>
      <c r="X176" s="713"/>
      <c r="Y176" s="713"/>
      <c r="Z176" s="713"/>
      <c r="AA176" s="713"/>
      <c r="AB176" s="713"/>
      <c r="AC176" s="713"/>
      <c r="AD176" s="713"/>
      <c r="AE176" s="713"/>
      <c r="AF176" s="713"/>
      <c r="AG176" s="713"/>
      <c r="AH176" s="713"/>
      <c r="AI176" s="713"/>
      <c r="AJ176" s="713"/>
      <c r="AK176" s="713"/>
      <c r="AL176" s="713"/>
      <c r="AM176" s="713"/>
      <c r="AN176" s="713"/>
      <c r="AO176" s="713"/>
      <c r="AP176" s="713"/>
      <c r="AQ176" s="713"/>
      <c r="AR176" s="713"/>
      <c r="AS176" s="713"/>
      <c r="AT176" s="713"/>
      <c r="AU176" s="713"/>
      <c r="AV176" s="713"/>
      <c r="AW176" s="713"/>
      <c r="AX176" s="713"/>
      <c r="AY176" s="713"/>
      <c r="AZ176" s="713"/>
      <c r="BA176" s="713"/>
      <c r="BB176" s="713"/>
      <c r="BC176" s="713"/>
      <c r="BD176" s="713"/>
      <c r="BE176" s="713"/>
      <c r="BF176" s="713"/>
      <c r="BG176" s="713"/>
      <c r="BH176" s="713"/>
      <c r="BI176" s="713"/>
      <c r="BJ176" s="713"/>
      <c r="BK176" s="713"/>
      <c r="BL176" s="713"/>
      <c r="BM176" s="713"/>
      <c r="BN176" s="713"/>
      <c r="BO176" s="713"/>
      <c r="BP176" s="713"/>
      <c r="BQ176" s="713"/>
      <c r="BR176" s="713"/>
      <c r="BS176" s="713"/>
      <c r="BT176" s="713"/>
      <c r="BU176" s="713"/>
      <c r="BV176" s="713"/>
      <c r="BW176" s="713"/>
      <c r="BX176" s="713"/>
      <c r="BY176" s="713"/>
      <c r="BZ176" s="366"/>
      <c r="CA176" s="318"/>
      <c r="CB176" s="318"/>
      <c r="CC176" s="318"/>
      <c r="CD176" s="318"/>
      <c r="CE176" s="318"/>
      <c r="CF176" s="318"/>
      <c r="CG176" s="319"/>
      <c r="CH176" s="319"/>
      <c r="CI176" s="320"/>
      <c r="CJ176" s="320"/>
      <c r="CK176" s="320"/>
      <c r="CL176" s="320"/>
      <c r="CM176" s="320"/>
      <c r="CN176" s="320"/>
      <c r="CO176" s="320"/>
      <c r="CP176" s="320"/>
      <c r="CQ176" s="320"/>
      <c r="CR176" s="320"/>
      <c r="CS176" s="320"/>
      <c r="CT176" s="320"/>
      <c r="CU176" s="320"/>
      <c r="DY176" s="415"/>
      <c r="DZ176" s="415"/>
      <c r="EA176" s="415"/>
      <c r="EB176" s="415"/>
    </row>
    <row r="177" spans="1:132" s="11" customFormat="1" ht="81.75" hidden="1" customHeight="1" x14ac:dyDescent="0.3">
      <c r="A177" s="32"/>
      <c r="B177" s="13"/>
      <c r="C177" s="292" t="s">
        <v>2164</v>
      </c>
      <c r="D177" s="292" t="s">
        <v>2287</v>
      </c>
      <c r="E177" s="13"/>
      <c r="F177" s="678" t="s">
        <v>2092</v>
      </c>
      <c r="G177" s="291" t="s">
        <v>364</v>
      </c>
      <c r="H177" s="291" t="s">
        <v>1799</v>
      </c>
      <c r="I177" s="291"/>
      <c r="J177" s="291"/>
      <c r="K177" s="244"/>
      <c r="L177" s="244"/>
      <c r="M177" s="13"/>
      <c r="N177" s="49"/>
      <c r="O177" s="50" t="s">
        <v>1872</v>
      </c>
      <c r="P177" s="537" t="s">
        <v>365</v>
      </c>
      <c r="Q177" s="537" t="s">
        <v>2288</v>
      </c>
      <c r="R177" s="537"/>
      <c r="S177" s="537" t="s">
        <v>448</v>
      </c>
      <c r="T177" s="537" t="s">
        <v>1902</v>
      </c>
      <c r="U177" s="291" t="s">
        <v>449</v>
      </c>
      <c r="V177" s="244"/>
      <c r="W177" s="291" t="s">
        <v>176</v>
      </c>
      <c r="X177" s="241" t="s">
        <v>1986</v>
      </c>
      <c r="Y177" s="241" t="s">
        <v>1987</v>
      </c>
      <c r="Z177" s="241" t="s">
        <v>452</v>
      </c>
      <c r="AA177" s="241" t="s">
        <v>453</v>
      </c>
      <c r="AB177" s="241" t="s">
        <v>1754</v>
      </c>
      <c r="AC177" s="241"/>
      <c r="AD177" s="241" t="s">
        <v>292</v>
      </c>
      <c r="AE177" s="241" t="s">
        <v>292</v>
      </c>
      <c r="AF177" s="241"/>
      <c r="AG177" s="241"/>
      <c r="AH177" s="241"/>
      <c r="AI177" s="241"/>
      <c r="AJ177" s="241" t="s">
        <v>454</v>
      </c>
      <c r="AK177" s="241" t="s">
        <v>455</v>
      </c>
      <c r="AL177" s="241"/>
      <c r="AM177" s="241"/>
      <c r="AN177" s="241"/>
      <c r="AO177" s="241"/>
      <c r="AP177" s="241"/>
      <c r="AQ177" s="241"/>
      <c r="AR177" s="241"/>
      <c r="AS177" s="241"/>
      <c r="AT177" s="241" t="s">
        <v>456</v>
      </c>
      <c r="AU177" s="241" t="s">
        <v>457</v>
      </c>
      <c r="AV177" s="241"/>
      <c r="AW177" s="241"/>
      <c r="AX177" s="241"/>
      <c r="AY177" s="241"/>
      <c r="AZ177" s="241"/>
      <c r="BA177" s="241"/>
      <c r="BB177" s="241"/>
      <c r="BC177" s="241"/>
      <c r="BD177" s="241" t="s">
        <v>458</v>
      </c>
      <c r="BE177" s="241" t="s">
        <v>459</v>
      </c>
      <c r="BF177" s="241"/>
      <c r="BG177" s="241"/>
      <c r="BH177" s="241"/>
      <c r="BI177" s="241"/>
      <c r="BJ177" s="241"/>
      <c r="BK177" s="241"/>
      <c r="BL177" s="241"/>
      <c r="BM177" s="241"/>
      <c r="BN177" s="241" t="s">
        <v>1987</v>
      </c>
      <c r="BO177" s="241" t="s">
        <v>1987</v>
      </c>
      <c r="BP177" s="291"/>
      <c r="BQ177" s="291"/>
      <c r="BR177" s="291"/>
      <c r="BS177" s="223"/>
      <c r="BT177" s="223"/>
      <c r="BU177" s="391"/>
      <c r="BV177" s="391"/>
      <c r="BW177" s="291"/>
      <c r="BX177" s="291"/>
      <c r="BY177" s="291"/>
      <c r="BZ177" s="367"/>
      <c r="CA177" s="193"/>
      <c r="CB177" s="193"/>
      <c r="CC177" s="193"/>
      <c r="CD177" s="193"/>
      <c r="CE177" s="193"/>
      <c r="CF177" s="193"/>
      <c r="CG177" s="194"/>
      <c r="CH177" s="194"/>
      <c r="CI177" s="12"/>
      <c r="CJ177" s="12"/>
      <c r="CK177" s="12"/>
      <c r="CL177" s="12"/>
      <c r="CM177" s="12"/>
      <c r="CN177" s="12"/>
      <c r="CO177" s="12"/>
      <c r="CP177" s="12"/>
      <c r="CQ177" s="12"/>
      <c r="CR177" s="12"/>
      <c r="CS177" s="12"/>
      <c r="CT177" s="12"/>
      <c r="CU177" s="12"/>
      <c r="DY177" s="413"/>
      <c r="DZ177" s="413"/>
      <c r="EA177" s="413"/>
      <c r="EB177" s="413"/>
    </row>
    <row r="178" spans="1:132" s="11" customFormat="1" ht="145.5" hidden="1" customHeight="1" x14ac:dyDescent="0.3">
      <c r="A178" s="32"/>
      <c r="B178" s="13"/>
      <c r="C178" s="678" t="s">
        <v>2164</v>
      </c>
      <c r="D178" s="678" t="s">
        <v>2287</v>
      </c>
      <c r="E178" s="13"/>
      <c r="F178" s="679"/>
      <c r="G178" s="291"/>
      <c r="H178" s="291"/>
      <c r="I178" s="291"/>
      <c r="J178" s="291"/>
      <c r="K178" s="244"/>
      <c r="L178" s="244"/>
      <c r="M178" s="13" t="s">
        <v>2024</v>
      </c>
      <c r="N178" s="693" t="s">
        <v>1799</v>
      </c>
      <c r="O178" s="50" t="s">
        <v>2025</v>
      </c>
      <c r="P178" s="537"/>
      <c r="Q178" s="537"/>
      <c r="R178" s="537"/>
      <c r="S178" s="537"/>
      <c r="T178" s="537" t="s">
        <v>1902</v>
      </c>
      <c r="U178" s="291"/>
      <c r="V178" s="244"/>
      <c r="W178" s="291" t="s">
        <v>14</v>
      </c>
      <c r="X178" s="241"/>
      <c r="Y178" s="80" t="s">
        <v>2154</v>
      </c>
      <c r="Z178" s="295"/>
      <c r="AA178" s="295"/>
      <c r="AB178" s="295"/>
      <c r="AC178" s="295"/>
      <c r="AD178" s="295"/>
      <c r="AE178" s="295"/>
      <c r="AF178" s="295"/>
      <c r="AG178" s="295"/>
      <c r="AH178" s="295"/>
      <c r="AI178" s="295"/>
      <c r="AJ178" s="295"/>
      <c r="AK178" s="295"/>
      <c r="AL178" s="295"/>
      <c r="AM178" s="295"/>
      <c r="AN178" s="295"/>
      <c r="AO178" s="295"/>
      <c r="AP178" s="295"/>
      <c r="AQ178" s="295"/>
      <c r="AR178" s="295"/>
      <c r="AS178" s="295"/>
      <c r="AT178" s="295"/>
      <c r="AU178" s="295"/>
      <c r="AV178" s="295"/>
      <c r="AW178" s="295"/>
      <c r="AX178" s="295"/>
      <c r="AY178" s="295"/>
      <c r="AZ178" s="295"/>
      <c r="BA178" s="295"/>
      <c r="BB178" s="295"/>
      <c r="BC178" s="295"/>
      <c r="BD178" s="295"/>
      <c r="BE178" s="295"/>
      <c r="BF178" s="295"/>
      <c r="BG178" s="295"/>
      <c r="BH178" s="295"/>
      <c r="BI178" s="295"/>
      <c r="BJ178" s="295"/>
      <c r="BK178" s="295"/>
      <c r="BL178" s="295"/>
      <c r="BM178" s="295"/>
      <c r="BN178" s="241" t="s">
        <v>2302</v>
      </c>
      <c r="BO178" s="241" t="s">
        <v>2026</v>
      </c>
      <c r="BP178" s="241" t="s">
        <v>2026</v>
      </c>
      <c r="BQ178" s="241" t="s">
        <v>2026</v>
      </c>
      <c r="BR178" s="241" t="s">
        <v>2026</v>
      </c>
      <c r="BS178" s="241" t="s">
        <v>2026</v>
      </c>
      <c r="BT178" s="241" t="s">
        <v>2026</v>
      </c>
      <c r="BU178" s="241"/>
      <c r="BV178" s="241"/>
      <c r="BW178" s="241" t="s">
        <v>2026</v>
      </c>
      <c r="BX178" s="291" t="s">
        <v>2091</v>
      </c>
      <c r="BY178" s="291"/>
      <c r="BZ178" s="367"/>
      <c r="CA178" s="193"/>
      <c r="CB178" s="193"/>
      <c r="CC178" s="193"/>
      <c r="CD178" s="193"/>
      <c r="CE178" s="193"/>
      <c r="CF178" s="193"/>
      <c r="CG178" s="194"/>
      <c r="CH178" s="194"/>
      <c r="CI178" s="12"/>
      <c r="CJ178" s="12"/>
      <c r="CK178" s="12"/>
      <c r="CL178" s="12"/>
      <c r="CM178" s="12"/>
      <c r="CN178" s="12"/>
      <c r="CO178" s="12"/>
      <c r="CP178" s="12"/>
      <c r="CQ178" s="12"/>
      <c r="CR178" s="12"/>
      <c r="CS178" s="12"/>
      <c r="CT178" s="12"/>
      <c r="CU178" s="12"/>
      <c r="DY178" s="413"/>
      <c r="DZ178" s="413"/>
      <c r="EA178" s="413"/>
      <c r="EB178" s="413"/>
    </row>
    <row r="179" spans="1:132" ht="168.75" hidden="1" customHeight="1" x14ac:dyDescent="0.3">
      <c r="A179" s="32" t="s">
        <v>1274</v>
      </c>
      <c r="B179" s="13" t="s">
        <v>990</v>
      </c>
      <c r="C179" s="679"/>
      <c r="D179" s="679"/>
      <c r="E179" s="13"/>
      <c r="F179" s="679"/>
      <c r="G179" s="291" t="s">
        <v>979</v>
      </c>
      <c r="H179" s="695" t="s">
        <v>1800</v>
      </c>
      <c r="I179" s="291" t="s">
        <v>209</v>
      </c>
      <c r="J179" s="291"/>
      <c r="K179" s="244"/>
      <c r="L179" s="244"/>
      <c r="M179" s="13" t="s">
        <v>979</v>
      </c>
      <c r="N179" s="694"/>
      <c r="O179" s="537" t="s">
        <v>2303</v>
      </c>
      <c r="P179" s="553" t="s">
        <v>1812</v>
      </c>
      <c r="Q179" s="584" t="s">
        <v>211</v>
      </c>
      <c r="R179" s="553"/>
      <c r="S179" s="553" t="s">
        <v>214</v>
      </c>
      <c r="T179" s="49" t="s">
        <v>2155</v>
      </c>
      <c r="U179" s="76" t="s">
        <v>212</v>
      </c>
      <c r="V179" s="76"/>
      <c r="W179" s="13" t="s">
        <v>176</v>
      </c>
      <c r="X179" s="298" t="s">
        <v>2289</v>
      </c>
      <c r="Y179" s="80" t="s">
        <v>1813</v>
      </c>
      <c r="Z179" s="80" t="s">
        <v>330</v>
      </c>
      <c r="AA179" s="80" t="s">
        <v>331</v>
      </c>
      <c r="AB179" s="80" t="s">
        <v>1814</v>
      </c>
      <c r="AC179" s="80"/>
      <c r="AD179" s="80" t="s">
        <v>1815</v>
      </c>
      <c r="AE179" s="80" t="s">
        <v>1816</v>
      </c>
      <c r="AF179" s="80"/>
      <c r="AG179" s="80"/>
      <c r="AH179" s="80"/>
      <c r="AI179" s="80"/>
      <c r="AJ179" s="80" t="s">
        <v>332</v>
      </c>
      <c r="AK179" s="80" t="s">
        <v>333</v>
      </c>
      <c r="AL179" s="80"/>
      <c r="AM179" s="80"/>
      <c r="AN179" s="80"/>
      <c r="AO179" s="80"/>
      <c r="AP179" s="80"/>
      <c r="AQ179" s="80"/>
      <c r="AR179" s="80"/>
      <c r="AS179" s="80"/>
      <c r="AT179" s="80" t="s">
        <v>334</v>
      </c>
      <c r="AU179" s="80" t="s">
        <v>335</v>
      </c>
      <c r="AV179" s="80"/>
      <c r="AW179" s="80"/>
      <c r="AX179" s="80"/>
      <c r="AY179" s="80"/>
      <c r="AZ179" s="80"/>
      <c r="BA179" s="80"/>
      <c r="BB179" s="80"/>
      <c r="BC179" s="80"/>
      <c r="BD179" s="80" t="s">
        <v>336</v>
      </c>
      <c r="BE179" s="80" t="s">
        <v>207</v>
      </c>
      <c r="BF179" s="80"/>
      <c r="BG179" s="80"/>
      <c r="BH179" s="80"/>
      <c r="BI179" s="80"/>
      <c r="BJ179" s="80"/>
      <c r="BK179" s="80"/>
      <c r="BL179" s="80"/>
      <c r="BM179" s="80"/>
      <c r="BN179" s="80" t="s">
        <v>2023</v>
      </c>
      <c r="BO179" s="80" t="s">
        <v>2023</v>
      </c>
      <c r="BP179" s="291"/>
      <c r="BQ179" s="291"/>
      <c r="BR179" s="291"/>
      <c r="BS179" s="223"/>
      <c r="BT179" s="223"/>
      <c r="BU179" s="391"/>
      <c r="BV179" s="391"/>
      <c r="BW179" s="80" t="s">
        <v>2023</v>
      </c>
      <c r="BX179" s="291" t="s">
        <v>2091</v>
      </c>
      <c r="BY179" s="291" t="s">
        <v>1283</v>
      </c>
      <c r="BZ179" s="367"/>
      <c r="CA179" s="193"/>
      <c r="CB179" s="193"/>
      <c r="CC179" s="193"/>
      <c r="CD179" s="193"/>
      <c r="CE179" s="193"/>
      <c r="CF179" s="193"/>
      <c r="CG179" s="194"/>
      <c r="CH179" s="194"/>
      <c r="CI179" s="1"/>
      <c r="CJ179" s="1"/>
      <c r="CK179" s="1"/>
      <c r="CL179" s="1"/>
      <c r="CM179" s="1"/>
      <c r="CN179" s="1"/>
      <c r="CO179" s="1"/>
      <c r="CP179" s="1"/>
      <c r="CQ179" s="1"/>
      <c r="CR179" s="1"/>
      <c r="CS179" s="1"/>
      <c r="CT179" s="1"/>
      <c r="CU179" s="1"/>
    </row>
    <row r="180" spans="1:132" ht="170.25" hidden="1" customHeight="1" x14ac:dyDescent="0.3">
      <c r="A180" s="32" t="s">
        <v>1274</v>
      </c>
      <c r="B180" s="13" t="s">
        <v>990</v>
      </c>
      <c r="C180" s="679"/>
      <c r="D180" s="679"/>
      <c r="E180" s="13"/>
      <c r="F180" s="679"/>
      <c r="G180" s="291" t="s">
        <v>337</v>
      </c>
      <c r="H180" s="696"/>
      <c r="I180" s="239" t="s">
        <v>338</v>
      </c>
      <c r="J180" s="291"/>
      <c r="K180" s="244"/>
      <c r="L180" s="244"/>
      <c r="M180" s="684" t="s">
        <v>2101</v>
      </c>
      <c r="N180" s="694"/>
      <c r="O180" s="712" t="s">
        <v>2330</v>
      </c>
      <c r="P180" s="49" t="s">
        <v>138</v>
      </c>
      <c r="Q180" s="562" t="s">
        <v>205</v>
      </c>
      <c r="R180" s="49"/>
      <c r="S180" s="49" t="s">
        <v>206</v>
      </c>
      <c r="T180" s="49" t="s">
        <v>339</v>
      </c>
      <c r="U180" s="13" t="s">
        <v>207</v>
      </c>
      <c r="V180" s="13"/>
      <c r="W180" s="13" t="s">
        <v>176</v>
      </c>
      <c r="X180" s="80" t="s">
        <v>1988</v>
      </c>
      <c r="Y180" s="80" t="s">
        <v>1989</v>
      </c>
      <c r="Z180" s="80" t="s">
        <v>340</v>
      </c>
      <c r="AA180" s="80" t="s">
        <v>341</v>
      </c>
      <c r="AB180" s="80" t="s">
        <v>1748</v>
      </c>
      <c r="AC180" s="80"/>
      <c r="AD180" s="80"/>
      <c r="AE180" s="80"/>
      <c r="AF180" s="80"/>
      <c r="AG180" s="80"/>
      <c r="AH180" s="80"/>
      <c r="AI180" s="80"/>
      <c r="AJ180" s="80" t="s">
        <v>344</v>
      </c>
      <c r="AK180" s="80" t="s">
        <v>341</v>
      </c>
      <c r="AL180" s="80"/>
      <c r="AM180" s="80"/>
      <c r="AN180" s="80"/>
      <c r="AO180" s="80"/>
      <c r="AP180" s="80"/>
      <c r="AQ180" s="80"/>
      <c r="AR180" s="80"/>
      <c r="AS180" s="80"/>
      <c r="AT180" s="80" t="s">
        <v>345</v>
      </c>
      <c r="AU180" s="80" t="s">
        <v>346</v>
      </c>
      <c r="AV180" s="80"/>
      <c r="AW180" s="80"/>
      <c r="AX180" s="80"/>
      <c r="AY180" s="80"/>
      <c r="AZ180" s="80"/>
      <c r="BA180" s="80"/>
      <c r="BB180" s="80"/>
      <c r="BC180" s="80"/>
      <c r="BD180" s="80" t="s">
        <v>347</v>
      </c>
      <c r="BE180" s="80" t="s">
        <v>341</v>
      </c>
      <c r="BF180" s="80"/>
      <c r="BG180" s="80"/>
      <c r="BH180" s="80"/>
      <c r="BI180" s="80"/>
      <c r="BJ180" s="80"/>
      <c r="BK180" s="80"/>
      <c r="BL180" s="80"/>
      <c r="BM180" s="80"/>
      <c r="BN180" s="80" t="s">
        <v>1989</v>
      </c>
      <c r="BO180" s="80" t="s">
        <v>1990</v>
      </c>
      <c r="BP180" s="291"/>
      <c r="BQ180" s="291"/>
      <c r="BR180" s="291"/>
      <c r="BS180" s="223"/>
      <c r="BT180" s="223"/>
      <c r="BU180" s="391"/>
      <c r="BV180" s="391"/>
      <c r="BW180" s="80" t="s">
        <v>1990</v>
      </c>
      <c r="BX180" s="291" t="s">
        <v>2091</v>
      </c>
      <c r="BY180" s="291" t="s">
        <v>1283</v>
      </c>
      <c r="BZ180" s="367"/>
      <c r="CA180" s="193"/>
      <c r="CB180" s="193"/>
      <c r="CC180" s="193"/>
      <c r="CD180" s="193"/>
      <c r="CE180" s="193"/>
      <c r="CF180" s="193"/>
      <c r="CG180" s="194"/>
      <c r="CH180" s="194"/>
      <c r="CI180" s="1"/>
      <c r="CJ180" s="1"/>
      <c r="CK180" s="1"/>
      <c r="CL180" s="1"/>
      <c r="CM180" s="1"/>
      <c r="CN180" s="1"/>
      <c r="CO180" s="1"/>
      <c r="CP180" s="1"/>
      <c r="CQ180" s="1"/>
      <c r="CR180" s="1"/>
      <c r="CS180" s="1"/>
      <c r="CT180" s="1"/>
      <c r="CU180" s="1"/>
    </row>
    <row r="181" spans="1:132" s="11" customFormat="1" ht="75.75" hidden="1" customHeight="1" x14ac:dyDescent="0.3">
      <c r="A181" s="355"/>
      <c r="B181" s="354"/>
      <c r="C181" s="679"/>
      <c r="D181" s="679"/>
      <c r="E181" s="354"/>
      <c r="F181" s="680"/>
      <c r="G181" s="350"/>
      <c r="H181" s="357"/>
      <c r="I181" s="356"/>
      <c r="J181" s="350"/>
      <c r="K181" s="244"/>
      <c r="L181" s="244"/>
      <c r="M181" s="686"/>
      <c r="N181" s="694"/>
      <c r="O181" s="705"/>
      <c r="P181" s="49"/>
      <c r="Q181" s="562"/>
      <c r="R181" s="49"/>
      <c r="S181" s="49"/>
      <c r="T181" s="557" t="s">
        <v>2325</v>
      </c>
      <c r="U181" s="61"/>
      <c r="V181" s="61"/>
      <c r="W181" s="61" t="s">
        <v>14</v>
      </c>
      <c r="X181" s="295"/>
      <c r="Y181" s="295" t="s">
        <v>2326</v>
      </c>
      <c r="Z181" s="295"/>
      <c r="AA181" s="295"/>
      <c r="AB181" s="295"/>
      <c r="AC181" s="295"/>
      <c r="AD181" s="295"/>
      <c r="AE181" s="295"/>
      <c r="AF181" s="295"/>
      <c r="AG181" s="295"/>
      <c r="AH181" s="295"/>
      <c r="AI181" s="295"/>
      <c r="AJ181" s="295"/>
      <c r="AK181" s="295"/>
      <c r="AL181" s="295"/>
      <c r="AM181" s="295"/>
      <c r="AN181" s="295"/>
      <c r="AO181" s="295"/>
      <c r="AP181" s="295"/>
      <c r="AQ181" s="295"/>
      <c r="AR181" s="295"/>
      <c r="AS181" s="295"/>
      <c r="AT181" s="295"/>
      <c r="AU181" s="295"/>
      <c r="AV181" s="295"/>
      <c r="AW181" s="295"/>
      <c r="AX181" s="295"/>
      <c r="AY181" s="295"/>
      <c r="AZ181" s="295"/>
      <c r="BA181" s="295"/>
      <c r="BB181" s="295"/>
      <c r="BC181" s="295"/>
      <c r="BD181" s="295"/>
      <c r="BE181" s="295"/>
      <c r="BF181" s="295"/>
      <c r="BG181" s="295"/>
      <c r="BH181" s="295"/>
      <c r="BI181" s="295"/>
      <c r="BJ181" s="295"/>
      <c r="BK181" s="295"/>
      <c r="BL181" s="295"/>
      <c r="BM181" s="295"/>
      <c r="BN181" s="295" t="s">
        <v>2327</v>
      </c>
      <c r="BO181" s="295" t="s">
        <v>2328</v>
      </c>
      <c r="BP181" s="295" t="s">
        <v>2327</v>
      </c>
      <c r="BQ181" s="295" t="s">
        <v>2327</v>
      </c>
      <c r="BR181" s="295" t="s">
        <v>2327</v>
      </c>
      <c r="BS181" s="295" t="s">
        <v>2327</v>
      </c>
      <c r="BT181" s="295" t="s">
        <v>2327</v>
      </c>
      <c r="BU181" s="295"/>
      <c r="BV181" s="295"/>
      <c r="BW181" s="295" t="s">
        <v>2329</v>
      </c>
      <c r="BX181" s="350"/>
      <c r="BY181" s="350"/>
      <c r="BZ181" s="367"/>
      <c r="CA181" s="193"/>
      <c r="CB181" s="193"/>
      <c r="CC181" s="193"/>
      <c r="CD181" s="193"/>
      <c r="CE181" s="193"/>
      <c r="CF181" s="193"/>
      <c r="CG181" s="194"/>
      <c r="CH181" s="194"/>
      <c r="CI181" s="12"/>
      <c r="CJ181" s="12"/>
      <c r="CK181" s="12"/>
      <c r="CL181" s="12"/>
      <c r="CM181" s="12"/>
      <c r="CN181" s="12"/>
      <c r="CO181" s="12"/>
      <c r="CP181" s="12"/>
      <c r="CQ181" s="12"/>
      <c r="CR181" s="12"/>
      <c r="CS181" s="12"/>
      <c r="CT181" s="12"/>
      <c r="CU181" s="12"/>
      <c r="DY181" s="413"/>
      <c r="DZ181" s="413"/>
      <c r="EA181" s="413"/>
      <c r="EB181" s="413"/>
    </row>
    <row r="182" spans="1:132" ht="90.75" hidden="1" customHeight="1" x14ac:dyDescent="0.3">
      <c r="A182" s="32" t="s">
        <v>1274</v>
      </c>
      <c r="B182" s="13" t="s">
        <v>990</v>
      </c>
      <c r="C182" s="680"/>
      <c r="D182" s="680"/>
      <c r="E182" s="13"/>
      <c r="F182" s="292" t="s">
        <v>2097</v>
      </c>
      <c r="G182" s="13" t="s">
        <v>507</v>
      </c>
      <c r="H182" s="695" t="s">
        <v>1800</v>
      </c>
      <c r="I182" s="61" t="s">
        <v>2290</v>
      </c>
      <c r="J182" s="61"/>
      <c r="K182" s="250"/>
      <c r="L182" s="250"/>
      <c r="M182" s="13" t="s">
        <v>2291</v>
      </c>
      <c r="N182" s="694"/>
      <c r="O182" s="537" t="s">
        <v>132</v>
      </c>
      <c r="P182" s="557" t="s">
        <v>259</v>
      </c>
      <c r="Q182" s="558" t="s">
        <v>510</v>
      </c>
      <c r="R182" s="557"/>
      <c r="S182" s="557" t="s">
        <v>2292</v>
      </c>
      <c r="T182" s="49" t="s">
        <v>1991</v>
      </c>
      <c r="U182" s="13" t="s">
        <v>512</v>
      </c>
      <c r="V182" s="13"/>
      <c r="W182" s="13" t="s">
        <v>176</v>
      </c>
      <c r="X182" s="80" t="s">
        <v>1992</v>
      </c>
      <c r="Y182" s="80" t="s">
        <v>1993</v>
      </c>
      <c r="Z182" s="80" t="s">
        <v>751</v>
      </c>
      <c r="AA182" s="80" t="s">
        <v>514</v>
      </c>
      <c r="AB182" s="80" t="s">
        <v>1749</v>
      </c>
      <c r="AC182" s="80"/>
      <c r="AD182" s="80"/>
      <c r="AE182" s="80"/>
      <c r="AF182" s="80"/>
      <c r="AG182" s="80"/>
      <c r="AH182" s="80"/>
      <c r="AI182" s="80"/>
      <c r="AJ182" s="80" t="s">
        <v>515</v>
      </c>
      <c r="AK182" s="80" t="s">
        <v>516</v>
      </c>
      <c r="AL182" s="80"/>
      <c r="AM182" s="80"/>
      <c r="AN182" s="80"/>
      <c r="AO182" s="80"/>
      <c r="AP182" s="80"/>
      <c r="AQ182" s="80"/>
      <c r="AR182" s="80"/>
      <c r="AS182" s="80"/>
      <c r="AT182" s="80" t="s">
        <v>517</v>
      </c>
      <c r="AU182" s="80" t="s">
        <v>514</v>
      </c>
      <c r="AV182" s="80"/>
      <c r="AW182" s="80"/>
      <c r="AX182" s="80"/>
      <c r="AY182" s="80"/>
      <c r="AZ182" s="80"/>
      <c r="BA182" s="80"/>
      <c r="BB182" s="80"/>
      <c r="BC182" s="80"/>
      <c r="BD182" s="80" t="s">
        <v>518</v>
      </c>
      <c r="BE182" s="80" t="s">
        <v>519</v>
      </c>
      <c r="BF182" s="80"/>
      <c r="BG182" s="80"/>
      <c r="BH182" s="80"/>
      <c r="BI182" s="80"/>
      <c r="BJ182" s="80"/>
      <c r="BK182" s="80"/>
      <c r="BL182" s="80"/>
      <c r="BM182" s="80"/>
      <c r="BN182" s="80" t="s">
        <v>1994</v>
      </c>
      <c r="BO182" s="80" t="s">
        <v>2098</v>
      </c>
      <c r="BP182" s="291"/>
      <c r="BQ182" s="291"/>
      <c r="BR182" s="291"/>
      <c r="BS182" s="223"/>
      <c r="BT182" s="223"/>
      <c r="BU182" s="391"/>
      <c r="BV182" s="391"/>
      <c r="BW182" s="80" t="s">
        <v>2099</v>
      </c>
      <c r="BX182" s="291" t="s">
        <v>2091</v>
      </c>
      <c r="BY182" s="291" t="s">
        <v>1283</v>
      </c>
      <c r="BZ182" s="367"/>
      <c r="CA182" s="193"/>
      <c r="CB182" s="193"/>
      <c r="CC182" s="193"/>
      <c r="CD182" s="193"/>
      <c r="CE182" s="193"/>
      <c r="CF182" s="193"/>
      <c r="CG182" s="194"/>
      <c r="CH182" s="194"/>
      <c r="CI182" s="1"/>
      <c r="CJ182" s="1"/>
      <c r="CK182" s="1"/>
      <c r="CL182" s="1"/>
      <c r="CM182" s="1"/>
      <c r="CN182" s="1"/>
      <c r="CO182" s="1"/>
      <c r="CP182" s="1"/>
      <c r="CQ182" s="1"/>
      <c r="CR182" s="1"/>
      <c r="CS182" s="1"/>
      <c r="CT182" s="1"/>
      <c r="CU182" s="1"/>
    </row>
    <row r="183" spans="1:132" ht="119.25" hidden="1" customHeight="1" x14ac:dyDescent="0.3">
      <c r="A183" s="32" t="s">
        <v>1274</v>
      </c>
      <c r="B183" s="13" t="s">
        <v>990</v>
      </c>
      <c r="C183" s="681" t="s">
        <v>2164</v>
      </c>
      <c r="D183" s="681" t="s">
        <v>2287</v>
      </c>
      <c r="E183" s="13"/>
      <c r="F183" s="678" t="s">
        <v>2097</v>
      </c>
      <c r="G183" s="291" t="s">
        <v>523</v>
      </c>
      <c r="H183" s="702"/>
      <c r="I183" s="291" t="s">
        <v>524</v>
      </c>
      <c r="J183" s="291"/>
      <c r="K183" s="244"/>
      <c r="L183" s="244"/>
      <c r="M183" s="684" t="s">
        <v>2102</v>
      </c>
      <c r="N183" s="693" t="s">
        <v>2100</v>
      </c>
      <c r="O183" s="698" t="s">
        <v>132</v>
      </c>
      <c r="P183" s="537" t="s">
        <v>525</v>
      </c>
      <c r="Q183" s="565" t="s">
        <v>526</v>
      </c>
      <c r="R183" s="537"/>
      <c r="S183" s="537" t="s">
        <v>527</v>
      </c>
      <c r="T183" s="557" t="s">
        <v>2156</v>
      </c>
      <c r="U183" s="61" t="s">
        <v>529</v>
      </c>
      <c r="V183" s="250"/>
      <c r="W183" s="61" t="s">
        <v>530</v>
      </c>
      <c r="X183" s="295" t="s">
        <v>1903</v>
      </c>
      <c r="Y183" s="295" t="s">
        <v>532</v>
      </c>
      <c r="Z183" s="295" t="s">
        <v>533</v>
      </c>
      <c r="AA183" s="295" t="s">
        <v>534</v>
      </c>
      <c r="AB183" s="295" t="s">
        <v>1750</v>
      </c>
      <c r="AC183" s="295"/>
      <c r="AD183" s="295" t="s">
        <v>1751</v>
      </c>
      <c r="AE183" s="295" t="s">
        <v>1752</v>
      </c>
      <c r="AF183" s="295"/>
      <c r="AG183" s="295"/>
      <c r="AH183" s="295"/>
      <c r="AI183" s="295"/>
      <c r="AJ183" s="295" t="s">
        <v>535</v>
      </c>
      <c r="AK183" s="295" t="s">
        <v>536</v>
      </c>
      <c r="AL183" s="295"/>
      <c r="AM183" s="295"/>
      <c r="AN183" s="295"/>
      <c r="AO183" s="295"/>
      <c r="AP183" s="295"/>
      <c r="AQ183" s="295"/>
      <c r="AR183" s="295"/>
      <c r="AS183" s="295"/>
      <c r="AT183" s="295" t="s">
        <v>537</v>
      </c>
      <c r="AU183" s="295" t="s">
        <v>536</v>
      </c>
      <c r="AV183" s="295"/>
      <c r="AW183" s="295"/>
      <c r="AX183" s="295"/>
      <c r="AY183" s="295"/>
      <c r="AZ183" s="295"/>
      <c r="BA183" s="295"/>
      <c r="BB183" s="295"/>
      <c r="BC183" s="295"/>
      <c r="BD183" s="295" t="s">
        <v>538</v>
      </c>
      <c r="BE183" s="295" t="s">
        <v>536</v>
      </c>
      <c r="BF183" s="295"/>
      <c r="BG183" s="295"/>
      <c r="BH183" s="295"/>
      <c r="BI183" s="295"/>
      <c r="BJ183" s="295"/>
      <c r="BK183" s="295"/>
      <c r="BL183" s="295"/>
      <c r="BM183" s="295"/>
      <c r="BN183" s="295" t="s">
        <v>2157</v>
      </c>
      <c r="BO183" s="295" t="s">
        <v>2157</v>
      </c>
      <c r="BP183" s="61"/>
      <c r="BQ183" s="61"/>
      <c r="BR183" s="61"/>
      <c r="BS183" s="61"/>
      <c r="BT183" s="61"/>
      <c r="BU183" s="61"/>
      <c r="BV183" s="61"/>
      <c r="BW183" s="295" t="s">
        <v>2157</v>
      </c>
      <c r="BX183" s="291" t="s">
        <v>2091</v>
      </c>
      <c r="BY183" s="291" t="s">
        <v>1283</v>
      </c>
      <c r="BZ183" s="367"/>
      <c r="CA183" s="193"/>
      <c r="CB183" s="193"/>
      <c r="CC183" s="193"/>
      <c r="CD183" s="193"/>
      <c r="CE183" s="193"/>
      <c r="CF183" s="193"/>
      <c r="CG183" s="194"/>
      <c r="CH183" s="194"/>
      <c r="CI183" s="1"/>
      <c r="CJ183" s="1"/>
      <c r="CK183" s="1"/>
      <c r="CL183" s="1"/>
      <c r="CM183" s="1"/>
      <c r="CN183" s="1"/>
      <c r="CO183" s="1"/>
      <c r="CP183" s="1"/>
      <c r="CQ183" s="1"/>
      <c r="CR183" s="1"/>
      <c r="CS183" s="1"/>
      <c r="CT183" s="1"/>
      <c r="CU183" s="1"/>
    </row>
    <row r="184" spans="1:132" ht="134.25" hidden="1" customHeight="1" x14ac:dyDescent="0.3">
      <c r="A184" s="32" t="s">
        <v>1274</v>
      </c>
      <c r="B184" s="13" t="s">
        <v>990</v>
      </c>
      <c r="C184" s="682"/>
      <c r="D184" s="682"/>
      <c r="E184" s="13"/>
      <c r="F184" s="680"/>
      <c r="G184" s="291" t="s">
        <v>755</v>
      </c>
      <c r="H184" s="696"/>
      <c r="I184" s="291" t="s">
        <v>1357</v>
      </c>
      <c r="J184" s="291"/>
      <c r="K184" s="244"/>
      <c r="L184" s="244"/>
      <c r="M184" s="686"/>
      <c r="N184" s="694"/>
      <c r="O184" s="694"/>
      <c r="P184" s="537" t="s">
        <v>754</v>
      </c>
      <c r="Q184" s="565" t="s">
        <v>2293</v>
      </c>
      <c r="R184" s="537"/>
      <c r="S184" s="537" t="s">
        <v>1359</v>
      </c>
      <c r="T184" s="557" t="s">
        <v>1995</v>
      </c>
      <c r="U184" s="61" t="s">
        <v>1360</v>
      </c>
      <c r="V184" s="250"/>
      <c r="W184" s="61" t="s">
        <v>14</v>
      </c>
      <c r="X184" s="295" t="s">
        <v>1996</v>
      </c>
      <c r="Y184" s="295" t="s">
        <v>2093</v>
      </c>
      <c r="Z184" s="295">
        <v>0</v>
      </c>
      <c r="AA184" s="295" t="s">
        <v>534</v>
      </c>
      <c r="AB184" s="295" t="s">
        <v>1753</v>
      </c>
      <c r="AC184" s="295"/>
      <c r="AD184" s="295"/>
      <c r="AE184" s="295"/>
      <c r="AF184" s="295"/>
      <c r="AG184" s="295"/>
      <c r="AH184" s="295"/>
      <c r="AI184" s="295"/>
      <c r="AJ184" s="295">
        <v>1</v>
      </c>
      <c r="AK184" s="295" t="s">
        <v>534</v>
      </c>
      <c r="AL184" s="295"/>
      <c r="AM184" s="295"/>
      <c r="AN184" s="295"/>
      <c r="AO184" s="295"/>
      <c r="AP184" s="295"/>
      <c r="AQ184" s="295"/>
      <c r="AR184" s="295"/>
      <c r="AS184" s="295"/>
      <c r="AT184" s="295">
        <v>1</v>
      </c>
      <c r="AU184" s="295" t="s">
        <v>534</v>
      </c>
      <c r="AV184" s="295"/>
      <c r="AW184" s="295"/>
      <c r="AX184" s="295"/>
      <c r="AY184" s="295"/>
      <c r="AZ184" s="295"/>
      <c r="BA184" s="295"/>
      <c r="BB184" s="295"/>
      <c r="BC184" s="295"/>
      <c r="BD184" s="295">
        <v>1</v>
      </c>
      <c r="BE184" s="295" t="s">
        <v>534</v>
      </c>
      <c r="BF184" s="295"/>
      <c r="BG184" s="295"/>
      <c r="BH184" s="295"/>
      <c r="BI184" s="295"/>
      <c r="BJ184" s="295"/>
      <c r="BK184" s="295"/>
      <c r="BL184" s="295"/>
      <c r="BM184" s="295"/>
      <c r="BN184" s="407" t="s">
        <v>2094</v>
      </c>
      <c r="BO184" s="407" t="s">
        <v>2095</v>
      </c>
      <c r="BP184" s="257"/>
      <c r="BQ184" s="257"/>
      <c r="BR184" s="257"/>
      <c r="BS184" s="257"/>
      <c r="BT184" s="257"/>
      <c r="BU184" s="257"/>
      <c r="BV184" s="257"/>
      <c r="BW184" s="407" t="s">
        <v>2096</v>
      </c>
      <c r="BX184" s="291" t="s">
        <v>2091</v>
      </c>
      <c r="BY184" s="291" t="s">
        <v>1283</v>
      </c>
      <c r="BZ184" s="367"/>
      <c r="CA184" s="193"/>
      <c r="CB184" s="193"/>
      <c r="CC184" s="193"/>
      <c r="CD184" s="193"/>
      <c r="CE184" s="193"/>
      <c r="CF184" s="193"/>
      <c r="CG184" s="194"/>
      <c r="CH184" s="194"/>
      <c r="CI184" s="1"/>
      <c r="CJ184" s="1"/>
      <c r="CK184" s="1"/>
      <c r="CL184" s="1"/>
      <c r="CM184" s="1"/>
      <c r="CN184" s="1"/>
      <c r="CO184" s="1"/>
      <c r="CP184" s="1"/>
      <c r="CQ184" s="1"/>
      <c r="CR184" s="1"/>
      <c r="CS184" s="1"/>
      <c r="CT184" s="1"/>
      <c r="CU184" s="1"/>
    </row>
    <row r="185" spans="1:132" s="11" customFormat="1" ht="96" hidden="1" customHeight="1" x14ac:dyDescent="0.3">
      <c r="A185" s="32"/>
      <c r="B185" s="13"/>
      <c r="C185" s="682"/>
      <c r="D185" s="682"/>
      <c r="E185" s="13"/>
      <c r="F185" s="678" t="s">
        <v>2092</v>
      </c>
      <c r="G185" s="13" t="s">
        <v>756</v>
      </c>
      <c r="H185" s="288" t="s">
        <v>2294</v>
      </c>
      <c r="I185" s="289"/>
      <c r="J185" s="289"/>
      <c r="K185" s="289"/>
      <c r="L185" s="289"/>
      <c r="M185" s="684" t="s">
        <v>2103</v>
      </c>
      <c r="N185" s="693" t="s">
        <v>2295</v>
      </c>
      <c r="O185" s="703" t="s">
        <v>264</v>
      </c>
      <c r="P185" s="585"/>
      <c r="Q185" s="586"/>
      <c r="R185" s="585"/>
      <c r="S185" s="585"/>
      <c r="T185" s="49" t="s">
        <v>1940</v>
      </c>
      <c r="U185" s="289"/>
      <c r="V185" s="289"/>
      <c r="W185" s="350" t="s">
        <v>14</v>
      </c>
      <c r="X185" s="316"/>
      <c r="Y185" s="241" t="s">
        <v>2028</v>
      </c>
      <c r="Z185" s="334"/>
      <c r="AA185" s="334"/>
      <c r="AB185" s="334"/>
      <c r="AC185" s="334"/>
      <c r="AD185" s="334"/>
      <c r="AE185" s="334"/>
      <c r="AF185" s="334"/>
      <c r="AG185" s="334"/>
      <c r="AH185" s="334"/>
      <c r="AI185" s="334"/>
      <c r="AJ185" s="334"/>
      <c r="AK185" s="334"/>
      <c r="AL185" s="334"/>
      <c r="AM185" s="334"/>
      <c r="AN185" s="334"/>
      <c r="AO185" s="334"/>
      <c r="AP185" s="334"/>
      <c r="AQ185" s="334"/>
      <c r="AR185" s="334"/>
      <c r="AS185" s="334"/>
      <c r="AT185" s="334"/>
      <c r="AU185" s="334"/>
      <c r="AV185" s="334"/>
      <c r="AW185" s="334"/>
      <c r="AX185" s="334"/>
      <c r="AY185" s="334"/>
      <c r="AZ185" s="334"/>
      <c r="BA185" s="334"/>
      <c r="BB185" s="334"/>
      <c r="BC185" s="334"/>
      <c r="BD185" s="334"/>
      <c r="BE185" s="334"/>
      <c r="BF185" s="334"/>
      <c r="BG185" s="334"/>
      <c r="BH185" s="334"/>
      <c r="BI185" s="334"/>
      <c r="BJ185" s="334"/>
      <c r="BK185" s="334"/>
      <c r="BL185" s="334"/>
      <c r="BM185" s="334"/>
      <c r="BN185" s="241" t="s">
        <v>2296</v>
      </c>
      <c r="BO185" s="241" t="s">
        <v>2297</v>
      </c>
      <c r="BP185" s="241" t="s">
        <v>2297</v>
      </c>
      <c r="BQ185" s="241" t="s">
        <v>2297</v>
      </c>
      <c r="BR185" s="241" t="s">
        <v>2297</v>
      </c>
      <c r="BS185" s="241" t="s">
        <v>2297</v>
      </c>
      <c r="BT185" s="241" t="s">
        <v>2297</v>
      </c>
      <c r="BU185" s="241"/>
      <c r="BV185" s="241"/>
      <c r="BW185" s="241" t="s">
        <v>2297</v>
      </c>
      <c r="BX185" s="291" t="s">
        <v>2091</v>
      </c>
      <c r="BY185" s="291"/>
      <c r="BZ185" s="367"/>
      <c r="CA185" s="193"/>
      <c r="CB185" s="193"/>
      <c r="CC185" s="193"/>
      <c r="CD185" s="193"/>
      <c r="CE185" s="193"/>
      <c r="CF185" s="193"/>
      <c r="CG185" s="194"/>
      <c r="CH185" s="194"/>
      <c r="CI185" s="12"/>
      <c r="CJ185" s="12"/>
      <c r="CK185" s="12"/>
      <c r="CL185" s="12"/>
      <c r="CM185" s="12"/>
      <c r="CN185" s="12"/>
      <c r="CO185" s="12"/>
      <c r="CP185" s="12"/>
      <c r="CQ185" s="12"/>
      <c r="CR185" s="12"/>
      <c r="CS185" s="12"/>
      <c r="CT185" s="12"/>
      <c r="CU185" s="12"/>
      <c r="DY185" s="413"/>
      <c r="DZ185" s="413"/>
      <c r="EA185" s="413"/>
      <c r="EB185" s="413"/>
    </row>
    <row r="186" spans="1:132" s="11" customFormat="1" ht="96" hidden="1" customHeight="1" x14ac:dyDescent="0.3">
      <c r="A186" s="355"/>
      <c r="B186" s="354"/>
      <c r="C186" s="682"/>
      <c r="D186" s="682"/>
      <c r="E186" s="354"/>
      <c r="F186" s="679"/>
      <c r="G186" s="354"/>
      <c r="H186" s="288"/>
      <c r="I186" s="289"/>
      <c r="J186" s="289"/>
      <c r="K186" s="289"/>
      <c r="L186" s="289"/>
      <c r="M186" s="685"/>
      <c r="N186" s="693"/>
      <c r="O186" s="705"/>
      <c r="P186" s="585"/>
      <c r="Q186" s="586"/>
      <c r="R186" s="585"/>
      <c r="S186" s="585"/>
      <c r="T186" s="537" t="s">
        <v>2029</v>
      </c>
      <c r="U186" s="330"/>
      <c r="V186" s="330"/>
      <c r="W186" s="350" t="s">
        <v>14</v>
      </c>
      <c r="X186" s="316"/>
      <c r="Y186" s="241" t="s">
        <v>2298</v>
      </c>
      <c r="Z186" s="316"/>
      <c r="AA186" s="316"/>
      <c r="AB186" s="316"/>
      <c r="AC186" s="316"/>
      <c r="AD186" s="316"/>
      <c r="AE186" s="316"/>
      <c r="AF186" s="316"/>
      <c r="AG186" s="316"/>
      <c r="AH186" s="316"/>
      <c r="AI186" s="316"/>
      <c r="AJ186" s="316"/>
      <c r="AK186" s="316"/>
      <c r="AL186" s="316"/>
      <c r="AM186" s="316"/>
      <c r="AN186" s="316"/>
      <c r="AO186" s="316"/>
      <c r="AP186" s="316"/>
      <c r="AQ186" s="316"/>
      <c r="AR186" s="316"/>
      <c r="AS186" s="316"/>
      <c r="AT186" s="316"/>
      <c r="AU186" s="316"/>
      <c r="AV186" s="316"/>
      <c r="AW186" s="316"/>
      <c r="AX186" s="316"/>
      <c r="AY186" s="316"/>
      <c r="AZ186" s="316"/>
      <c r="BA186" s="316"/>
      <c r="BB186" s="316"/>
      <c r="BC186" s="316"/>
      <c r="BD186" s="316"/>
      <c r="BE186" s="316"/>
      <c r="BF186" s="316"/>
      <c r="BG186" s="316"/>
      <c r="BH186" s="316"/>
      <c r="BI186" s="316"/>
      <c r="BJ186" s="316"/>
      <c r="BK186" s="316"/>
      <c r="BL186" s="316"/>
      <c r="BM186" s="316"/>
      <c r="BN186" s="241" t="s">
        <v>2299</v>
      </c>
      <c r="BO186" s="241" t="s">
        <v>2300</v>
      </c>
      <c r="BP186" s="350"/>
      <c r="BQ186" s="350"/>
      <c r="BR186" s="350"/>
      <c r="BS186" s="350"/>
      <c r="BT186" s="350"/>
      <c r="BU186" s="391"/>
      <c r="BV186" s="391"/>
      <c r="BW186" s="241" t="s">
        <v>2300</v>
      </c>
      <c r="BX186" s="350"/>
      <c r="BY186" s="350"/>
      <c r="BZ186" s="367"/>
      <c r="CA186" s="193"/>
      <c r="CB186" s="193"/>
      <c r="CC186" s="193"/>
      <c r="CD186" s="193"/>
      <c r="CE186" s="193"/>
      <c r="CF186" s="193"/>
      <c r="CG186" s="194"/>
      <c r="CH186" s="194"/>
      <c r="CI186" s="12"/>
      <c r="CJ186" s="12"/>
      <c r="CK186" s="12"/>
      <c r="CL186" s="12"/>
      <c r="CM186" s="12"/>
      <c r="CN186" s="12"/>
      <c r="CO186" s="12"/>
      <c r="CP186" s="12"/>
      <c r="CQ186" s="12"/>
      <c r="CR186" s="12"/>
      <c r="CS186" s="12"/>
      <c r="CT186" s="12"/>
      <c r="CU186" s="12"/>
      <c r="DY186" s="413"/>
      <c r="DZ186" s="413"/>
      <c r="EA186" s="413"/>
      <c r="EB186" s="413"/>
    </row>
    <row r="187" spans="1:132" s="11" customFormat="1" ht="149.25" hidden="1" customHeight="1" x14ac:dyDescent="0.3">
      <c r="A187" s="32"/>
      <c r="B187" s="13"/>
      <c r="C187" s="683"/>
      <c r="D187" s="683"/>
      <c r="E187" s="13"/>
      <c r="F187" s="680"/>
      <c r="G187" s="13" t="s">
        <v>756</v>
      </c>
      <c r="H187" s="288" t="s">
        <v>2294</v>
      </c>
      <c r="I187" s="289"/>
      <c r="J187" s="289"/>
      <c r="K187" s="289"/>
      <c r="L187" s="289"/>
      <c r="M187" s="686"/>
      <c r="N187" s="711"/>
      <c r="O187" s="165" t="s">
        <v>2331</v>
      </c>
      <c r="P187" s="165"/>
      <c r="Q187" s="165"/>
      <c r="R187" s="537"/>
      <c r="S187" s="165"/>
      <c r="T187" s="587" t="s">
        <v>2332</v>
      </c>
      <c r="U187" s="412"/>
      <c r="V187" s="412"/>
      <c r="W187" s="412"/>
      <c r="X187" s="412"/>
      <c r="Y187" s="265" t="s">
        <v>2333</v>
      </c>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t="s">
        <v>208</v>
      </c>
      <c r="BO187" s="265" t="s">
        <v>2334</v>
      </c>
      <c r="BP187" s="265"/>
      <c r="BQ187" s="265"/>
      <c r="BR187" s="265"/>
      <c r="BS187" s="265"/>
      <c r="BT187" s="265"/>
      <c r="BU187" s="265"/>
      <c r="BV187" s="265"/>
      <c r="BW187" s="265" t="s">
        <v>2335</v>
      </c>
      <c r="BX187" s="291" t="s">
        <v>2091</v>
      </c>
      <c r="BY187" s="291" t="s">
        <v>1283</v>
      </c>
      <c r="BZ187" s="367"/>
      <c r="CA187" s="193"/>
      <c r="CB187" s="193"/>
      <c r="CC187" s="193"/>
      <c r="CD187" s="193"/>
      <c r="CE187" s="193"/>
      <c r="CF187" s="193"/>
      <c r="CG187" s="194"/>
      <c r="CH187" s="194"/>
      <c r="CI187" s="12"/>
      <c r="CJ187" s="12"/>
      <c r="CK187" s="12"/>
      <c r="CL187" s="12"/>
      <c r="CM187" s="12"/>
      <c r="CN187" s="12"/>
      <c r="CO187" s="12"/>
      <c r="CP187" s="12"/>
      <c r="CQ187" s="12"/>
      <c r="CR187" s="12"/>
      <c r="CS187" s="12"/>
      <c r="CT187" s="12"/>
      <c r="CU187" s="12"/>
      <c r="DY187" s="413"/>
      <c r="DZ187" s="413"/>
      <c r="EA187" s="413"/>
      <c r="EB187" s="413"/>
    </row>
    <row r="188" spans="1:132" hidden="1" x14ac:dyDescent="0.3"/>
    <row r="191" spans="1:132" s="30" customFormat="1" ht="15.75" x14ac:dyDescent="0.25">
      <c r="B191" s="54"/>
      <c r="C191" s="54"/>
      <c r="D191" s="54"/>
      <c r="E191" s="54"/>
      <c r="F191"/>
      <c r="G191"/>
      <c r="H191"/>
      <c r="I191" s="3"/>
      <c r="J191"/>
      <c r="K191" s="11"/>
      <c r="L191" s="11"/>
      <c r="M191" s="11"/>
      <c r="N191" s="588"/>
      <c r="O191" s="588"/>
      <c r="P191" s="588"/>
      <c r="Q191" s="589"/>
      <c r="R191" s="595"/>
      <c r="S191" s="596"/>
      <c r="T191" s="588"/>
      <c r="U191" s="1"/>
      <c r="V191" s="12"/>
      <c r="W191"/>
      <c r="X191"/>
      <c r="Y191"/>
      <c r="Z191"/>
      <c r="AA191"/>
      <c r="AB191" s="11"/>
      <c r="AC191" s="123"/>
      <c r="AD191" s="11"/>
      <c r="AE191" s="11"/>
      <c r="AF191" s="11"/>
      <c r="AG191" s="11"/>
      <c r="AH191" s="11"/>
      <c r="AI191" s="11"/>
      <c r="AJ191"/>
      <c r="AK191"/>
      <c r="AL191" s="11"/>
      <c r="AM191" s="11"/>
      <c r="AN191" s="11"/>
      <c r="AO191" s="11"/>
      <c r="AP191" s="11"/>
      <c r="AQ191" s="11"/>
      <c r="AR191" s="11"/>
      <c r="AS191" s="11"/>
      <c r="AT191"/>
      <c r="AU191"/>
      <c r="AV191" s="11"/>
      <c r="AW191" s="11"/>
      <c r="AX191" s="11"/>
      <c r="AY191" s="11"/>
      <c r="AZ191" s="11"/>
      <c r="BA191" s="11"/>
      <c r="BB191" s="11"/>
      <c r="BC191" s="11"/>
      <c r="BD191"/>
      <c r="BE191"/>
      <c r="BF191" s="11"/>
      <c r="BG191" s="11"/>
      <c r="BH191" s="11"/>
      <c r="BI191" s="11"/>
      <c r="BJ191" s="11"/>
      <c r="BK191" s="11"/>
      <c r="BL191" s="11"/>
      <c r="BM191" s="11"/>
      <c r="BN191"/>
      <c r="BO191"/>
      <c r="BP191" s="11"/>
      <c r="BQ191" s="11"/>
      <c r="BR191" s="11"/>
      <c r="BS191" s="11"/>
      <c r="BT191" s="11"/>
      <c r="BU191" s="11"/>
      <c r="BV191" s="11"/>
      <c r="BW191" s="362"/>
      <c r="BX191" s="11"/>
      <c r="BY191"/>
      <c r="DY191" s="53"/>
      <c r="DZ191" s="53"/>
      <c r="EA191" s="53"/>
      <c r="EB191" s="53"/>
    </row>
    <row r="192" spans="1:132" s="30" customFormat="1" ht="15.75" x14ac:dyDescent="0.25">
      <c r="B192" s="54"/>
      <c r="C192" s="54"/>
      <c r="D192" s="54"/>
      <c r="E192" s="54"/>
      <c r="I192" s="31"/>
      <c r="N192" s="590"/>
      <c r="O192" s="590"/>
      <c r="P192" s="590"/>
      <c r="Q192" s="54"/>
      <c r="R192" s="597"/>
      <c r="S192" s="598"/>
      <c r="T192" s="590"/>
      <c r="Y192" s="31"/>
      <c r="AC192" s="233"/>
      <c r="BW192" s="363"/>
      <c r="DY192" s="53"/>
      <c r="DZ192" s="53"/>
      <c r="EA192" s="53"/>
      <c r="EB192" s="53"/>
    </row>
    <row r="193" spans="1:77" x14ac:dyDescent="0.3">
      <c r="F193" s="30"/>
      <c r="G193" s="30"/>
      <c r="H193" s="30"/>
      <c r="I193" s="31"/>
      <c r="J193" s="30"/>
      <c r="K193" s="30"/>
      <c r="L193" s="30"/>
      <c r="M193" s="30"/>
      <c r="N193" s="590"/>
      <c r="O193" s="590"/>
      <c r="P193" s="590"/>
      <c r="Q193" s="54"/>
      <c r="R193" s="597"/>
      <c r="S193" s="598"/>
      <c r="T193" s="590"/>
      <c r="U193" s="30"/>
      <c r="V193" s="30"/>
      <c r="W193" s="30"/>
      <c r="X193" s="30"/>
      <c r="Y193" s="31"/>
      <c r="Z193" s="30"/>
      <c r="AA193" s="30"/>
      <c r="AB193" s="30"/>
      <c r="AC193" s="233"/>
      <c r="AD193" s="30"/>
      <c r="AE193" s="30"/>
      <c r="AF193" s="30"/>
      <c r="AG193" s="30"/>
      <c r="AH193" s="30"/>
      <c r="AI193" s="30"/>
      <c r="AJ193" s="30"/>
      <c r="AK193" s="30"/>
      <c r="AL193" s="30"/>
      <c r="AM193" s="30"/>
      <c r="AN193" s="30"/>
      <c r="AO193" s="30"/>
      <c r="AP193" s="30"/>
      <c r="AQ193" s="30"/>
      <c r="AR193" s="30"/>
      <c r="AS193" s="30"/>
      <c r="AT193" s="30"/>
      <c r="AU193" s="30"/>
      <c r="AV193" s="30"/>
      <c r="AW193" s="30"/>
      <c r="AX193" s="30"/>
      <c r="AY193" s="30"/>
      <c r="AZ193" s="30"/>
      <c r="BA193" s="30"/>
      <c r="BB193" s="30"/>
      <c r="BC193" s="30"/>
      <c r="BD193" s="30"/>
      <c r="BE193" s="30"/>
      <c r="BF193" s="30"/>
      <c r="BG193" s="30"/>
      <c r="BH193" s="30"/>
      <c r="BI193" s="30"/>
      <c r="BJ193" s="30"/>
      <c r="BK193" s="30"/>
      <c r="BL193" s="30"/>
      <c r="BM193" s="30"/>
      <c r="BN193" s="30"/>
      <c r="BO193" s="30"/>
      <c r="BP193" s="30"/>
      <c r="BQ193" s="30"/>
      <c r="BR193" s="30"/>
      <c r="BS193" s="30"/>
      <c r="BT193" s="30"/>
      <c r="BU193" s="30"/>
      <c r="BV193" s="30"/>
      <c r="BW193" s="363"/>
      <c r="BX193" s="30"/>
      <c r="BY193" s="30"/>
    </row>
    <row r="198" spans="1:77" x14ac:dyDescent="0.3">
      <c r="A198"/>
      <c r="B198"/>
      <c r="C198" s="11"/>
      <c r="D198" s="11"/>
      <c r="E198" s="11"/>
    </row>
    <row r="199" spans="1:77" x14ac:dyDescent="0.3">
      <c r="I199"/>
      <c r="Q199" s="588"/>
      <c r="R199" s="588"/>
      <c r="S199" s="588"/>
      <c r="U199"/>
      <c r="V199" s="11"/>
      <c r="AB199"/>
      <c r="AD199"/>
      <c r="AE199"/>
      <c r="AF199"/>
      <c r="AG199"/>
      <c r="AH199"/>
      <c r="AI199"/>
      <c r="AL199"/>
      <c r="AN199"/>
      <c r="AO199"/>
      <c r="AP199"/>
      <c r="AQ199"/>
      <c r="AR199"/>
      <c r="AS199"/>
      <c r="AV199"/>
      <c r="AX199"/>
      <c r="AY199"/>
      <c r="AZ199"/>
      <c r="BA199"/>
      <c r="BB199"/>
      <c r="BC199"/>
      <c r="BF199"/>
      <c r="BH199"/>
      <c r="BI199"/>
      <c r="BJ199"/>
      <c r="BK199"/>
      <c r="BL199"/>
      <c r="BM199"/>
      <c r="BN199" s="2"/>
    </row>
    <row r="206" spans="1:77" x14ac:dyDescent="0.3">
      <c r="T206" s="599"/>
      <c r="U206" s="60"/>
      <c r="V206" s="60"/>
      <c r="W206" s="238"/>
      <c r="X206" s="238"/>
      <c r="Y206" s="238"/>
      <c r="Z206" s="238"/>
      <c r="AA206" s="238"/>
      <c r="AB206" s="238"/>
      <c r="AC206" s="285"/>
      <c r="AD206" s="238"/>
      <c r="AE206" s="238"/>
      <c r="AF206" s="238"/>
      <c r="AG206" s="238"/>
      <c r="AH206" s="238"/>
      <c r="AI206" s="238"/>
      <c r="AJ206" s="238"/>
      <c r="AK206" s="238"/>
      <c r="AL206" s="238"/>
      <c r="AM206" s="238"/>
      <c r="AN206" s="238"/>
      <c r="AO206" s="238"/>
      <c r="AP206" s="238"/>
      <c r="AQ206" s="238"/>
      <c r="AR206" s="238"/>
      <c r="AS206" s="238"/>
      <c r="AT206" s="238"/>
      <c r="AU206" s="238"/>
      <c r="AV206" s="238"/>
      <c r="AW206" s="238"/>
      <c r="AX206" s="238"/>
      <c r="AY206" s="238"/>
      <c r="AZ206" s="238"/>
      <c r="BA206" s="238"/>
      <c r="BB206" s="238"/>
      <c r="BC206" s="238"/>
      <c r="BD206" s="238"/>
      <c r="BE206" s="238"/>
      <c r="BF206" s="238"/>
      <c r="BG206" s="238"/>
      <c r="BH206" s="238"/>
      <c r="BI206" s="238"/>
      <c r="BJ206" s="238"/>
      <c r="BK206" s="238"/>
      <c r="BL206" s="238"/>
      <c r="BM206" s="238"/>
      <c r="BN206" s="238"/>
      <c r="BO206" s="238"/>
    </row>
    <row r="207" spans="1:77" x14ac:dyDescent="0.3">
      <c r="T207" s="599"/>
      <c r="U207" s="60"/>
      <c r="V207" s="60"/>
      <c r="W207" s="238"/>
      <c r="X207" s="238"/>
      <c r="Y207" s="238"/>
      <c r="Z207" s="238"/>
      <c r="AA207" s="238"/>
      <c r="AB207" s="238"/>
      <c r="AC207" s="285"/>
      <c r="AD207" s="238"/>
      <c r="AE207" s="238"/>
      <c r="AF207" s="238"/>
      <c r="AG207" s="238"/>
      <c r="AH207" s="238"/>
      <c r="AI207" s="238"/>
      <c r="AJ207" s="238"/>
      <c r="AK207" s="238"/>
      <c r="AL207" s="238"/>
      <c r="AM207" s="238"/>
      <c r="AN207" s="238"/>
      <c r="AO207" s="238"/>
      <c r="AP207" s="238"/>
      <c r="AQ207" s="238"/>
      <c r="AR207" s="238"/>
      <c r="AS207" s="238"/>
      <c r="AT207" s="238"/>
      <c r="AU207" s="238"/>
      <c r="AV207" s="238"/>
      <c r="AW207" s="238"/>
      <c r="AX207" s="238"/>
      <c r="AY207" s="238"/>
      <c r="AZ207" s="238"/>
      <c r="BA207" s="238"/>
      <c r="BB207" s="238"/>
      <c r="BC207" s="238"/>
      <c r="BD207" s="238"/>
      <c r="BE207" s="238"/>
      <c r="BF207" s="238"/>
      <c r="BG207" s="238"/>
      <c r="BH207" s="238"/>
      <c r="BI207" s="238"/>
      <c r="BJ207" s="238"/>
      <c r="BK207" s="238"/>
      <c r="BL207" s="238"/>
      <c r="BM207" s="238"/>
      <c r="BN207" s="238"/>
      <c r="BO207" s="238"/>
    </row>
    <row r="208" spans="1:77" x14ac:dyDescent="0.3">
      <c r="T208" s="165"/>
      <c r="U208" s="266"/>
      <c r="V208" s="266"/>
      <c r="W208" s="226"/>
      <c r="X208" s="57"/>
      <c r="Y208" s="56"/>
      <c r="Z208" s="56"/>
      <c r="AA208" s="226"/>
      <c r="AB208" s="226"/>
      <c r="AC208" s="267"/>
      <c r="AD208" s="226"/>
      <c r="AE208" s="226"/>
      <c r="AF208" s="226"/>
      <c r="AG208" s="226"/>
      <c r="AH208" s="226"/>
      <c r="AI208" s="226"/>
      <c r="AJ208" s="56"/>
      <c r="AK208" s="226"/>
      <c r="AL208" s="226"/>
      <c r="AM208" s="226"/>
      <c r="AN208" s="226"/>
      <c r="AO208" s="226"/>
      <c r="AP208" s="226"/>
      <c r="AQ208" s="226"/>
      <c r="AR208" s="226"/>
      <c r="AS208" s="226"/>
      <c r="AT208" s="56"/>
      <c r="AU208" s="226"/>
      <c r="AV208" s="226"/>
      <c r="AW208" s="226"/>
      <c r="AX208" s="226"/>
      <c r="AY208" s="226"/>
      <c r="AZ208" s="226"/>
      <c r="BA208" s="226"/>
      <c r="BB208" s="226"/>
      <c r="BC208" s="226"/>
      <c r="BD208" s="56"/>
      <c r="BE208" s="226"/>
      <c r="BF208" s="226"/>
      <c r="BG208" s="226"/>
      <c r="BH208" s="226"/>
      <c r="BI208" s="226"/>
      <c r="BJ208" s="226"/>
      <c r="BK208" s="226"/>
      <c r="BL208" s="226"/>
      <c r="BM208" s="226"/>
      <c r="BN208" s="226"/>
      <c r="BO208" s="226"/>
    </row>
    <row r="209" spans="20:67" x14ac:dyDescent="0.3">
      <c r="T209" s="165"/>
      <c r="U209" s="266"/>
      <c r="V209" s="266"/>
      <c r="W209" s="226"/>
      <c r="X209" s="56"/>
      <c r="Y209" s="56"/>
      <c r="Z209" s="56"/>
      <c r="AA209" s="226"/>
      <c r="AB209" s="226"/>
      <c r="AC209" s="267"/>
      <c r="AD209" s="226"/>
      <c r="AE209" s="226"/>
      <c r="AF209" s="226"/>
      <c r="AG209" s="226"/>
      <c r="AH209" s="226"/>
      <c r="AI209" s="226"/>
      <c r="AJ209" s="56"/>
      <c r="AK209" s="226"/>
      <c r="AL209" s="226"/>
      <c r="AM209" s="226"/>
      <c r="AN209" s="226"/>
      <c r="AO209" s="226"/>
      <c r="AP209" s="226"/>
      <c r="AQ209" s="226"/>
      <c r="AR209" s="226"/>
      <c r="AS209" s="226"/>
      <c r="AT209" s="56"/>
      <c r="AU209" s="226"/>
      <c r="AV209" s="226"/>
      <c r="AW209" s="226"/>
      <c r="AX209" s="226"/>
      <c r="AY209" s="226"/>
      <c r="AZ209" s="226"/>
      <c r="BA209" s="226"/>
      <c r="BB209" s="226"/>
      <c r="BC209" s="226"/>
      <c r="BD209" s="56"/>
      <c r="BE209" s="226"/>
      <c r="BF209" s="226"/>
      <c r="BG209" s="226"/>
      <c r="BH209" s="226"/>
      <c r="BI209" s="226"/>
      <c r="BJ209" s="226"/>
      <c r="BK209" s="226"/>
      <c r="BL209" s="226"/>
      <c r="BM209" s="226"/>
      <c r="BN209" s="226"/>
      <c r="BO209" s="226"/>
    </row>
    <row r="210" spans="20:67" x14ac:dyDescent="0.3">
      <c r="T210" s="165"/>
      <c r="U210" s="266"/>
      <c r="V210" s="266"/>
      <c r="W210" s="226"/>
      <c r="X210" s="56"/>
      <c r="Y210" s="56"/>
      <c r="Z210" s="56"/>
      <c r="AA210" s="226"/>
      <c r="AB210" s="226"/>
      <c r="AC210" s="267"/>
      <c r="AD210" s="226"/>
      <c r="AE210" s="226"/>
      <c r="AF210" s="226"/>
      <c r="AG210" s="226"/>
      <c r="AH210" s="226"/>
      <c r="AI210" s="226"/>
      <c r="AJ210" s="56"/>
      <c r="AK210" s="226"/>
      <c r="AL210" s="226"/>
      <c r="AM210" s="226"/>
      <c r="AN210" s="226"/>
      <c r="AO210" s="226"/>
      <c r="AP210" s="226"/>
      <c r="AQ210" s="226"/>
      <c r="AR210" s="226"/>
      <c r="AS210" s="226"/>
      <c r="AT210" s="56"/>
      <c r="AU210" s="226"/>
      <c r="AV210" s="226"/>
      <c r="AW210" s="226"/>
      <c r="AX210" s="226"/>
      <c r="AY210" s="226"/>
      <c r="AZ210" s="226"/>
      <c r="BA210" s="226"/>
      <c r="BB210" s="226"/>
      <c r="BC210" s="226"/>
      <c r="BD210" s="56"/>
      <c r="BE210" s="226"/>
      <c r="BF210" s="226"/>
      <c r="BG210" s="226"/>
      <c r="BH210" s="226"/>
      <c r="BI210" s="226"/>
      <c r="BJ210" s="226"/>
      <c r="BK210" s="226"/>
      <c r="BL210" s="226"/>
      <c r="BM210" s="226"/>
      <c r="BN210" s="226"/>
      <c r="BO210" s="226"/>
    </row>
    <row r="211" spans="20:67" x14ac:dyDescent="0.3">
      <c r="T211" s="165"/>
      <c r="U211" s="266"/>
      <c r="V211" s="266"/>
      <c r="W211" s="226"/>
      <c r="X211" s="56"/>
      <c r="Y211" s="56"/>
      <c r="Z211" s="56"/>
      <c r="AA211" s="226"/>
      <c r="AB211" s="226"/>
      <c r="AC211" s="267"/>
      <c r="AD211" s="226"/>
      <c r="AE211" s="226"/>
      <c r="AF211" s="226"/>
      <c r="AG211" s="226"/>
      <c r="AH211" s="226"/>
      <c r="AI211" s="226"/>
      <c r="AJ211" s="56"/>
      <c r="AK211" s="226"/>
      <c r="AL211" s="226"/>
      <c r="AM211" s="226"/>
      <c r="AN211" s="226"/>
      <c r="AO211" s="226"/>
      <c r="AP211" s="226"/>
      <c r="AQ211" s="226"/>
      <c r="AR211" s="226"/>
      <c r="AS211" s="226"/>
      <c r="AT211" s="56"/>
      <c r="AU211" s="226"/>
      <c r="AV211" s="226"/>
      <c r="AW211" s="226"/>
      <c r="AX211" s="226"/>
      <c r="AY211" s="226"/>
      <c r="AZ211" s="226"/>
      <c r="BA211" s="226"/>
      <c r="BB211" s="226"/>
      <c r="BC211" s="226"/>
      <c r="BD211" s="56"/>
      <c r="BE211" s="226"/>
      <c r="BF211" s="226"/>
      <c r="BG211" s="226"/>
      <c r="BH211" s="226"/>
      <c r="BI211" s="226"/>
      <c r="BJ211" s="226"/>
      <c r="BK211" s="226"/>
      <c r="BL211" s="226"/>
      <c r="BM211" s="226"/>
      <c r="BN211" s="226"/>
      <c r="BO211" s="226"/>
    </row>
    <row r="212" spans="20:67" x14ac:dyDescent="0.3">
      <c r="T212" s="165"/>
      <c r="U212" s="266"/>
      <c r="V212" s="266"/>
      <c r="W212" s="226"/>
      <c r="X212" s="57"/>
      <c r="Y212" s="56"/>
      <c r="Z212" s="56"/>
      <c r="AA212" s="226"/>
      <c r="AB212" s="226"/>
      <c r="AC212" s="267"/>
      <c r="AD212" s="226"/>
      <c r="AE212" s="226"/>
      <c r="AF212" s="226"/>
      <c r="AG212" s="226"/>
      <c r="AH212" s="226"/>
      <c r="AI212" s="226"/>
      <c r="AJ212" s="56"/>
      <c r="AK212" s="226"/>
      <c r="AL212" s="226"/>
      <c r="AM212" s="226"/>
      <c r="AN212" s="226"/>
      <c r="AO212" s="226"/>
      <c r="AP212" s="226"/>
      <c r="AQ212" s="226"/>
      <c r="AR212" s="226"/>
      <c r="AS212" s="226"/>
      <c r="AT212" s="56"/>
      <c r="AU212" s="226"/>
      <c r="AV212" s="226"/>
      <c r="AW212" s="226"/>
      <c r="AX212" s="226"/>
      <c r="AY212" s="226"/>
      <c r="AZ212" s="226"/>
      <c r="BA212" s="226"/>
      <c r="BB212" s="226"/>
      <c r="BC212" s="226"/>
      <c r="BD212" s="56"/>
      <c r="BE212" s="226"/>
      <c r="BF212" s="226"/>
      <c r="BG212" s="226"/>
      <c r="BH212" s="226"/>
      <c r="BI212" s="226"/>
      <c r="BJ212" s="226"/>
      <c r="BK212" s="226"/>
      <c r="BL212" s="226"/>
      <c r="BM212" s="226"/>
      <c r="BN212" s="226"/>
      <c r="BO212" s="226"/>
    </row>
    <row r="213" spans="20:67" x14ac:dyDescent="0.3">
      <c r="T213" s="165"/>
      <c r="U213" s="266"/>
      <c r="V213" s="266"/>
      <c r="W213" s="226"/>
      <c r="X213" s="56"/>
      <c r="Y213" s="56"/>
      <c r="Z213" s="56"/>
      <c r="AA213" s="226"/>
      <c r="AB213" s="226"/>
      <c r="AC213" s="267"/>
      <c r="AD213" s="226"/>
      <c r="AE213" s="226"/>
      <c r="AF213" s="226"/>
      <c r="AG213" s="226"/>
      <c r="AH213" s="226"/>
      <c r="AI213" s="226"/>
      <c r="AJ213" s="56"/>
      <c r="AK213" s="226"/>
      <c r="AL213" s="226"/>
      <c r="AM213" s="226"/>
      <c r="AN213" s="226"/>
      <c r="AO213" s="226"/>
      <c r="AP213" s="226"/>
      <c r="AQ213" s="226"/>
      <c r="AR213" s="226"/>
      <c r="AS213" s="226"/>
      <c r="AT213" s="56"/>
      <c r="AU213" s="226"/>
      <c r="AV213" s="226"/>
      <c r="AW213" s="226"/>
      <c r="AX213" s="226"/>
      <c r="AY213" s="226"/>
      <c r="AZ213" s="226"/>
      <c r="BA213" s="226"/>
      <c r="BB213" s="226"/>
      <c r="BC213" s="226"/>
      <c r="BD213" s="56"/>
      <c r="BE213" s="226"/>
      <c r="BF213" s="226"/>
      <c r="BG213" s="226"/>
      <c r="BH213" s="226"/>
      <c r="BI213" s="226"/>
      <c r="BJ213" s="226"/>
      <c r="BK213" s="226"/>
      <c r="BL213" s="226"/>
      <c r="BM213" s="226"/>
      <c r="BN213" s="226"/>
      <c r="BO213" s="226"/>
    </row>
    <row r="214" spans="20:67" x14ac:dyDescent="0.3">
      <c r="T214" s="599"/>
      <c r="U214" s="60"/>
      <c r="V214" s="60"/>
      <c r="W214" s="238"/>
      <c r="X214" s="238"/>
      <c r="Y214" s="238"/>
      <c r="Z214" s="238"/>
      <c r="AA214" s="238"/>
      <c r="AB214" s="238"/>
      <c r="AC214" s="285"/>
      <c r="AD214" s="238"/>
      <c r="AE214" s="238"/>
      <c r="AF214" s="238"/>
      <c r="AG214" s="238"/>
      <c r="AH214" s="238"/>
      <c r="AI214" s="238"/>
      <c r="AJ214" s="238"/>
      <c r="AK214" s="238"/>
      <c r="AL214" s="238"/>
      <c r="AM214" s="238"/>
      <c r="AN214" s="238"/>
      <c r="AO214" s="238"/>
      <c r="AP214" s="238"/>
      <c r="AQ214" s="238"/>
      <c r="AR214" s="238"/>
      <c r="AS214" s="238"/>
      <c r="AT214" s="238"/>
      <c r="AU214" s="238"/>
      <c r="AV214" s="238"/>
      <c r="AW214" s="238"/>
      <c r="AX214" s="238"/>
      <c r="AY214" s="238"/>
      <c r="AZ214" s="238"/>
      <c r="BA214" s="238"/>
      <c r="BB214" s="238"/>
      <c r="BC214" s="238"/>
      <c r="BD214" s="238"/>
      <c r="BE214" s="238"/>
      <c r="BF214" s="238"/>
      <c r="BG214" s="238"/>
      <c r="BH214" s="238"/>
      <c r="BI214" s="238"/>
      <c r="BJ214" s="238"/>
      <c r="BK214" s="238"/>
      <c r="BL214" s="238"/>
      <c r="BM214" s="238"/>
      <c r="BN214" s="238"/>
      <c r="BO214" s="238"/>
    </row>
    <row r="215" spans="20:67" x14ac:dyDescent="0.3">
      <c r="T215" s="599"/>
      <c r="U215" s="60"/>
      <c r="V215" s="60"/>
      <c r="W215" s="238"/>
      <c r="X215" s="238"/>
      <c r="Y215" s="238"/>
      <c r="Z215" s="238"/>
      <c r="AA215" s="238"/>
      <c r="AB215" s="238"/>
      <c r="AC215" s="285"/>
      <c r="AD215" s="238"/>
      <c r="AE215" s="238"/>
      <c r="AF215" s="238"/>
      <c r="AG215" s="238"/>
      <c r="AH215" s="238"/>
      <c r="AI215" s="238"/>
      <c r="AJ215" s="238"/>
      <c r="AK215" s="238"/>
      <c r="AL215" s="238"/>
      <c r="AM215" s="238"/>
      <c r="AN215" s="238"/>
      <c r="AO215" s="238"/>
      <c r="AP215" s="238"/>
      <c r="AQ215" s="238"/>
      <c r="AR215" s="238"/>
      <c r="AS215" s="238"/>
      <c r="AT215" s="238"/>
      <c r="AU215" s="238"/>
      <c r="AV215" s="238"/>
      <c r="AW215" s="238"/>
      <c r="AX215" s="238"/>
      <c r="AY215" s="238"/>
      <c r="AZ215" s="238"/>
      <c r="BA215" s="238"/>
      <c r="BB215" s="238"/>
      <c r="BC215" s="238"/>
      <c r="BD215" s="238"/>
      <c r="BE215" s="238"/>
      <c r="BF215" s="238"/>
      <c r="BG215" s="238"/>
      <c r="BH215" s="238"/>
      <c r="BI215" s="238"/>
      <c r="BJ215" s="238"/>
      <c r="BK215" s="238"/>
      <c r="BL215" s="238"/>
      <c r="BM215" s="238"/>
      <c r="BN215" s="238"/>
      <c r="BO215" s="238"/>
    </row>
    <row r="216" spans="20:67" x14ac:dyDescent="0.3">
      <c r="T216" s="599"/>
      <c r="U216" s="60"/>
      <c r="V216" s="60"/>
      <c r="W216" s="238"/>
      <c r="X216" s="238"/>
      <c r="Y216" s="238"/>
      <c r="Z216" s="238"/>
      <c r="AA216" s="238"/>
      <c r="AB216" s="238"/>
      <c r="AC216" s="285"/>
      <c r="AD216" s="238"/>
      <c r="AE216" s="238"/>
      <c r="AF216" s="238"/>
      <c r="AG216" s="238"/>
      <c r="AH216" s="238"/>
      <c r="AI216" s="238"/>
      <c r="AJ216" s="238"/>
      <c r="AK216" s="238"/>
      <c r="AL216" s="238"/>
      <c r="AM216" s="238"/>
      <c r="AN216" s="238"/>
      <c r="AO216" s="238"/>
      <c r="AP216" s="238"/>
      <c r="AQ216" s="238"/>
      <c r="AR216" s="238"/>
      <c r="AS216" s="238"/>
      <c r="AT216" s="238"/>
      <c r="AU216" s="238"/>
      <c r="AV216" s="238"/>
      <c r="AW216" s="238"/>
      <c r="AX216" s="238"/>
      <c r="AY216" s="238"/>
      <c r="AZ216" s="238"/>
      <c r="BA216" s="238"/>
      <c r="BB216" s="238"/>
      <c r="BC216" s="238"/>
      <c r="BD216" s="238"/>
      <c r="BE216" s="238"/>
      <c r="BF216" s="238"/>
      <c r="BG216" s="238"/>
      <c r="BH216" s="238"/>
      <c r="BI216" s="238"/>
      <c r="BJ216" s="238"/>
      <c r="BK216" s="238"/>
      <c r="BL216" s="238"/>
      <c r="BM216" s="238"/>
      <c r="BN216" s="238"/>
      <c r="BO216" s="238"/>
    </row>
  </sheetData>
  <sheetProtection selectLockedCells="1" selectUnlockedCells="1"/>
  <autoFilter ref="A1:BY335"/>
  <mergeCells count="210">
    <mergeCell ref="C2:EB2"/>
    <mergeCell ref="C3:EB3"/>
    <mergeCell ref="O53:O55"/>
    <mergeCell ref="O40:O41"/>
    <mergeCell ref="O46:O50"/>
    <mergeCell ref="O42:O45"/>
    <mergeCell ref="N42:N45"/>
    <mergeCell ref="N46:N50"/>
    <mergeCell ref="N40:N41"/>
    <mergeCell ref="M13:M15"/>
    <mergeCell ref="F13:F15"/>
    <mergeCell ref="D13:D15"/>
    <mergeCell ref="C13:C15"/>
    <mergeCell ref="N13:N15"/>
    <mergeCell ref="O13:O15"/>
    <mergeCell ref="C18:C24"/>
    <mergeCell ref="D22:D24"/>
    <mergeCell ref="F18:F24"/>
    <mergeCell ref="D18:D21"/>
    <mergeCell ref="G18:G24"/>
    <mergeCell ref="H18:H21"/>
    <mergeCell ref="M18:M24"/>
    <mergeCell ref="N18:N21"/>
    <mergeCell ref="O18:O20"/>
    <mergeCell ref="DY17:EB17"/>
    <mergeCell ref="C17:BY17"/>
    <mergeCell ref="A31:XFD31"/>
    <mergeCell ref="H95:H96"/>
    <mergeCell ref="M95:M96"/>
    <mergeCell ref="N95:N96"/>
    <mergeCell ref="O103:O110"/>
    <mergeCell ref="M78:M81"/>
    <mergeCell ref="N78:N81"/>
    <mergeCell ref="O79:O81"/>
    <mergeCell ref="O82:O83"/>
    <mergeCell ref="G83:G92"/>
    <mergeCell ref="H83:H92"/>
    <mergeCell ref="N99:N102"/>
    <mergeCell ref="M103:M110"/>
    <mergeCell ref="H103:H110"/>
    <mergeCell ref="D78:D88"/>
    <mergeCell ref="C99:C110"/>
    <mergeCell ref="C89:C98"/>
    <mergeCell ref="M100:M102"/>
    <mergeCell ref="O100:O102"/>
    <mergeCell ref="G95:G96"/>
    <mergeCell ref="H23:H24"/>
    <mergeCell ref="N23:N24"/>
    <mergeCell ref="D89:D98"/>
    <mergeCell ref="F89:F98"/>
    <mergeCell ref="M89:M92"/>
    <mergeCell ref="N89:N92"/>
    <mergeCell ref="O89:O90"/>
    <mergeCell ref="M97:M98"/>
    <mergeCell ref="N97:N98"/>
    <mergeCell ref="O97:O98"/>
    <mergeCell ref="G93:G94"/>
    <mergeCell ref="H93:H94"/>
    <mergeCell ref="M93:M94"/>
    <mergeCell ref="N93:N94"/>
    <mergeCell ref="O95:O96"/>
    <mergeCell ref="G97:G99"/>
    <mergeCell ref="H97:H102"/>
    <mergeCell ref="G100:G102"/>
    <mergeCell ref="D99:D110"/>
    <mergeCell ref="O142:O145"/>
    <mergeCell ref="O120:O122"/>
    <mergeCell ref="O133:O134"/>
    <mergeCell ref="O135:O136"/>
    <mergeCell ref="N103:N110"/>
    <mergeCell ref="N120:N122"/>
    <mergeCell ref="N116:N119"/>
    <mergeCell ref="O116:O119"/>
    <mergeCell ref="H120:H122"/>
    <mergeCell ref="M116:M119"/>
    <mergeCell ref="N63:EB63"/>
    <mergeCell ref="N65:EB65"/>
    <mergeCell ref="N82:N88"/>
    <mergeCell ref="O84:O88"/>
    <mergeCell ref="H123:H127"/>
    <mergeCell ref="G129:G135"/>
    <mergeCell ref="G120:G122"/>
    <mergeCell ref="M130:M135"/>
    <mergeCell ref="M123:M127"/>
    <mergeCell ref="G123:G127"/>
    <mergeCell ref="O23:O24"/>
    <mergeCell ref="N38:EB38"/>
    <mergeCell ref="N60:EB60"/>
    <mergeCell ref="N32:EB32"/>
    <mergeCell ref="O56:O58"/>
    <mergeCell ref="N52:N58"/>
    <mergeCell ref="C5:C12"/>
    <mergeCell ref="F5:F9"/>
    <mergeCell ref="D5:D12"/>
    <mergeCell ref="M6:M8"/>
    <mergeCell ref="G7:G8"/>
    <mergeCell ref="F10:F11"/>
    <mergeCell ref="G10:G11"/>
    <mergeCell ref="BW6:BW7"/>
    <mergeCell ref="M10:M11"/>
    <mergeCell ref="H10:H11"/>
    <mergeCell ref="O10:O11"/>
    <mergeCell ref="N5:N11"/>
    <mergeCell ref="E6:E7"/>
    <mergeCell ref="O6:O8"/>
    <mergeCell ref="T6:T7"/>
    <mergeCell ref="W6:W7"/>
    <mergeCell ref="X6:X7"/>
    <mergeCell ref="Y6:Y7"/>
    <mergeCell ref="BN6:BN7"/>
    <mergeCell ref="BO6:BO7"/>
    <mergeCell ref="E8:E9"/>
    <mergeCell ref="H7:H9"/>
    <mergeCell ref="O185:O186"/>
    <mergeCell ref="N183:N184"/>
    <mergeCell ref="N185:N187"/>
    <mergeCell ref="O183:O184"/>
    <mergeCell ref="O180:O181"/>
    <mergeCell ref="C176:BY176"/>
    <mergeCell ref="O147:O149"/>
    <mergeCell ref="H139:H145"/>
    <mergeCell ref="G140:G145"/>
    <mergeCell ref="M140:M145"/>
    <mergeCell ref="N140:N145"/>
    <mergeCell ref="C164:BY164"/>
    <mergeCell ref="G147:G156"/>
    <mergeCell ref="H147:H156"/>
    <mergeCell ref="O155:O156"/>
    <mergeCell ref="D157:D163"/>
    <mergeCell ref="F157:F163"/>
    <mergeCell ref="O157:O158"/>
    <mergeCell ref="C146:BY146"/>
    <mergeCell ref="C165:C173"/>
    <mergeCell ref="D165:D173"/>
    <mergeCell ref="C153:C156"/>
    <mergeCell ref="M166:M172"/>
    <mergeCell ref="C174:C175"/>
    <mergeCell ref="D174:D175"/>
    <mergeCell ref="F174:F175"/>
    <mergeCell ref="O174:O175"/>
    <mergeCell ref="O170:O172"/>
    <mergeCell ref="G167:G172"/>
    <mergeCell ref="H167:H172"/>
    <mergeCell ref="F166:F173"/>
    <mergeCell ref="G160:G163"/>
    <mergeCell ref="H160:H163"/>
    <mergeCell ref="N166:N173"/>
    <mergeCell ref="M157:M163"/>
    <mergeCell ref="M185:M187"/>
    <mergeCell ref="F185:F187"/>
    <mergeCell ref="M183:M184"/>
    <mergeCell ref="F183:F184"/>
    <mergeCell ref="D183:D187"/>
    <mergeCell ref="C183:C187"/>
    <mergeCell ref="C178:C182"/>
    <mergeCell ref="H174:H175"/>
    <mergeCell ref="G174:G175"/>
    <mergeCell ref="H182:H184"/>
    <mergeCell ref="M180:M181"/>
    <mergeCell ref="F177:F181"/>
    <mergeCell ref="D178:D182"/>
    <mergeCell ref="M174:M175"/>
    <mergeCell ref="N178:N182"/>
    <mergeCell ref="H179:H180"/>
    <mergeCell ref="N174:N175"/>
    <mergeCell ref="C157:C163"/>
    <mergeCell ref="N157:N163"/>
    <mergeCell ref="O168:O169"/>
    <mergeCell ref="G103:G110"/>
    <mergeCell ref="F153:F156"/>
    <mergeCell ref="M153:M156"/>
    <mergeCell ref="N153:N156"/>
    <mergeCell ref="N130:N135"/>
    <mergeCell ref="N123:N127"/>
    <mergeCell ref="N112:N115"/>
    <mergeCell ref="F140:F145"/>
    <mergeCell ref="F147:F152"/>
    <mergeCell ref="M147:M152"/>
    <mergeCell ref="N147:N152"/>
    <mergeCell ref="O130:O132"/>
    <mergeCell ref="O123:O127"/>
    <mergeCell ref="O112:O115"/>
    <mergeCell ref="O140:O141"/>
    <mergeCell ref="O160:O163"/>
    <mergeCell ref="M112:M115"/>
    <mergeCell ref="H112:H118"/>
    <mergeCell ref="F78:F88"/>
    <mergeCell ref="C78:C88"/>
    <mergeCell ref="M82:M88"/>
    <mergeCell ref="D153:D156"/>
    <mergeCell ref="C140:C145"/>
    <mergeCell ref="D140:D145"/>
    <mergeCell ref="C147:C152"/>
    <mergeCell ref="D147:D152"/>
    <mergeCell ref="C111:C119"/>
    <mergeCell ref="D111:D119"/>
    <mergeCell ref="F111:F119"/>
    <mergeCell ref="C120:C129"/>
    <mergeCell ref="D120:D129"/>
    <mergeCell ref="F120:F129"/>
    <mergeCell ref="F130:F139"/>
    <mergeCell ref="D130:D139"/>
    <mergeCell ref="C130:C139"/>
    <mergeCell ref="F99:F110"/>
    <mergeCell ref="G78:G82"/>
    <mergeCell ref="H78:H82"/>
    <mergeCell ref="M128:M129"/>
    <mergeCell ref="H129:H135"/>
    <mergeCell ref="M120:M122"/>
    <mergeCell ref="G112:G118"/>
  </mergeCells>
  <pageMargins left="0.25" right="0.25" top="0.75" bottom="0.75" header="0.3" footer="0.3"/>
  <pageSetup paperSize="8" scale="82" fitToHeight="0" orientation="landscape" r:id="rId1"/>
  <headerFooter>
    <oddFooter>Page &amp;P</oddFooter>
  </headerFooter>
  <rowBreaks count="5" manualBreakCount="5">
    <brk id="145" min="5" max="130" man="1"/>
    <brk id="156" min="5" max="130" man="1"/>
    <brk id="163" min="5" max="130" man="1"/>
    <brk id="175" min="5" max="130" man="1"/>
    <brk id="182" min="5" max="130"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39"/>
  <sheetViews>
    <sheetView topLeftCell="F1" zoomScale="60" zoomScaleNormal="60" zoomScaleSheetLayoutView="55" workbookViewId="0">
      <selection activeCell="N45" sqref="N45"/>
    </sheetView>
  </sheetViews>
  <sheetFormatPr defaultRowHeight="15" x14ac:dyDescent="0.25"/>
  <cols>
    <col min="1" max="1" width="19.7109375" hidden="1" customWidth="1"/>
    <col min="2" max="2" width="0" hidden="1" customWidth="1"/>
    <col min="3" max="3" width="23.5703125" hidden="1" customWidth="1"/>
    <col min="4" max="4" width="0" hidden="1" customWidth="1"/>
    <col min="5" max="5" width="49.85546875" hidden="1" customWidth="1"/>
    <col min="6" max="6" width="18.42578125" customWidth="1"/>
    <col min="7" max="7" width="9.140625" hidden="1" customWidth="1"/>
    <col min="8" max="8" width="22" hidden="1" customWidth="1"/>
    <col min="9" max="9" width="23.42578125" hidden="1" customWidth="1"/>
    <col min="10" max="10" width="9.140625" hidden="1" customWidth="1"/>
    <col min="11" max="11" width="22.7109375" customWidth="1"/>
    <col min="12" max="12" width="21.140625" customWidth="1"/>
    <col min="13" max="13" width="19.7109375" hidden="1" customWidth="1"/>
    <col min="14" max="14" width="21.85546875" customWidth="1"/>
    <col min="15" max="15" width="16.42578125" customWidth="1"/>
    <col min="16" max="16" width="16" customWidth="1"/>
    <col min="17" max="17" width="18.85546875" customWidth="1"/>
    <col min="18" max="18" width="19.42578125" hidden="1" customWidth="1"/>
    <col min="19" max="19" width="20.5703125" hidden="1" customWidth="1"/>
    <col min="20" max="20" width="17.85546875" hidden="1" customWidth="1"/>
    <col min="21" max="24" width="0" hidden="1" customWidth="1"/>
    <col min="25" max="25" width="21.5703125" customWidth="1"/>
    <col min="26" max="26" width="24.140625" customWidth="1"/>
    <col min="27" max="27" width="22.5703125" hidden="1" customWidth="1"/>
    <col min="28" max="28" width="24.85546875" hidden="1" customWidth="1"/>
    <col min="29" max="29" width="24.28515625" hidden="1" customWidth="1"/>
    <col min="30" max="33" width="0" hidden="1" customWidth="1"/>
    <col min="34" max="34" width="23.140625" customWidth="1"/>
    <col min="35" max="35" width="22.5703125" customWidth="1"/>
    <col min="36" max="36" width="22.5703125" hidden="1" customWidth="1"/>
    <col min="37" max="37" width="21" hidden="1" customWidth="1"/>
    <col min="38" max="38" width="26.5703125" hidden="1" customWidth="1"/>
    <col min="39" max="42" width="0" hidden="1" customWidth="1"/>
    <col min="43" max="43" width="23.140625" customWidth="1"/>
    <col min="44" max="44" width="20.7109375" customWidth="1"/>
    <col min="45" max="45" width="27.28515625" hidden="1" customWidth="1"/>
    <col min="46" max="46" width="21.42578125" hidden="1" customWidth="1"/>
    <col min="47" max="47" width="26.42578125" hidden="1" customWidth="1"/>
    <col min="48" max="51" width="0" hidden="1" customWidth="1"/>
    <col min="52" max="52" width="14.140625" hidden="1" customWidth="1"/>
    <col min="53" max="53" width="17.85546875" hidden="1" customWidth="1"/>
    <col min="54" max="60" width="18.140625" hidden="1" customWidth="1"/>
    <col min="61" max="66" width="18.140625" customWidth="1"/>
  </cols>
  <sheetData>
    <row r="1" spans="1:60" s="11" customFormat="1" x14ac:dyDescent="0.25"/>
    <row r="2" spans="1:60" ht="30" customHeight="1" x14ac:dyDescent="0.25">
      <c r="N2" s="130" t="s">
        <v>1526</v>
      </c>
    </row>
    <row r="3" spans="1:60" ht="57" customHeight="1" x14ac:dyDescent="0.25">
      <c r="A3" s="32" t="str">
        <f>'IDP 2013-14 Rev'!A6</f>
        <v>ISC</v>
      </c>
      <c r="B3" s="32" t="str">
        <f>'IDP 2013-14 Rev'!B6</f>
        <v>IDP</v>
      </c>
      <c r="C3" s="33" t="e">
        <f>'IDP 2013-14 Rev'!#REF!</f>
        <v>#REF!</v>
      </c>
      <c r="D3" s="33" t="e">
        <f>'IDP 2013-14 Rev'!#REF!</f>
        <v>#REF!</v>
      </c>
      <c r="E3" s="33">
        <f>'IDP 2013-14 Rev'!G6</f>
        <v>0</v>
      </c>
      <c r="F3" s="33">
        <f>'IDP 2013-14 Rev'!H6</f>
        <v>0</v>
      </c>
      <c r="G3" s="33" t="str">
        <f>'IDP 2013-14 Rev'!J6</f>
        <v>Obj No</v>
      </c>
      <c r="H3" s="33" t="e">
        <f>'IDP 2013-14 Rev'!#REF!</f>
        <v>#REF!</v>
      </c>
      <c r="I3" s="33">
        <f>'IDP 2013-14 Rev'!Q6</f>
        <v>0</v>
      </c>
      <c r="J3" s="33">
        <f>'IDP 2013-14 Rev'!R6</f>
        <v>0</v>
      </c>
      <c r="K3" s="33">
        <f>'IDP 2013-14 Rev'!S6</f>
        <v>0</v>
      </c>
      <c r="L3" s="33" t="e">
        <f>'IDP 2013-14 Rev'!#REF!</f>
        <v>#REF!</v>
      </c>
      <c r="M3" s="33" t="str">
        <f>'IDP 2013-14 Rev'!U6</f>
        <v>Indicator Definition and basis of measurement</v>
      </c>
      <c r="N3" s="33" t="e">
        <f>'IDP 2013-14 Rev'!#REF!</f>
        <v>#REF!</v>
      </c>
      <c r="O3" s="33" t="e">
        <f>'IDP 2013-14 Rev'!#REF!</f>
        <v>#REF!</v>
      </c>
      <c r="P3" s="33">
        <f>'IDP 2013-14 Rev'!Z6</f>
        <v>0</v>
      </c>
      <c r="Q3" s="33">
        <f>'IDP 2013-14 Rev'!AA6</f>
        <v>0</v>
      </c>
      <c r="R3" s="33">
        <f>'IDP 2013-14 Rev'!AB6</f>
        <v>0</v>
      </c>
      <c r="S3" s="33">
        <f>'IDP 2013-14 Rev'!AD6</f>
        <v>0</v>
      </c>
      <c r="T3" s="33">
        <f>'IDP 2013-14 Rev'!AE6</f>
        <v>0</v>
      </c>
      <c r="U3" s="33">
        <f>'IDP 2013-14 Rev'!AF6</f>
        <v>0</v>
      </c>
      <c r="V3" s="33">
        <f>'IDP 2013-14 Rev'!AG6</f>
        <v>0</v>
      </c>
      <c r="W3" s="33">
        <f>'IDP 2013-14 Rev'!AH6</f>
        <v>0</v>
      </c>
      <c r="X3" s="33">
        <f>'IDP 2013-14 Rev'!AI6</f>
        <v>0</v>
      </c>
      <c r="Y3" s="33">
        <f>'IDP 2013-14 Rev'!AJ6</f>
        <v>0</v>
      </c>
      <c r="Z3" s="33">
        <f>'IDP 2013-14 Rev'!AK6</f>
        <v>0</v>
      </c>
      <c r="AA3" s="33">
        <f>'IDP 2013-14 Rev'!AL6</f>
        <v>0</v>
      </c>
      <c r="AB3" s="33">
        <f>'IDP 2013-14 Rev'!AN6</f>
        <v>0</v>
      </c>
      <c r="AC3" s="33">
        <f>'IDP 2013-14 Rev'!AO6</f>
        <v>0</v>
      </c>
      <c r="AD3" s="33">
        <f>'IDP 2013-14 Rev'!AP6</f>
        <v>0</v>
      </c>
      <c r="AE3" s="33">
        <f>'IDP 2013-14 Rev'!AQ6</f>
        <v>0</v>
      </c>
      <c r="AF3" s="33">
        <f>'IDP 2013-14 Rev'!AR6</f>
        <v>0</v>
      </c>
      <c r="AG3" s="33">
        <f>'IDP 2013-14 Rev'!AS6</f>
        <v>0</v>
      </c>
      <c r="AH3" s="33">
        <f>'IDP 2013-14 Rev'!AT6</f>
        <v>0</v>
      </c>
      <c r="AI3" s="33">
        <f>'IDP 2013-14 Rev'!AU6</f>
        <v>0</v>
      </c>
      <c r="AJ3" s="33">
        <f>'IDP 2013-14 Rev'!AV6</f>
        <v>0</v>
      </c>
      <c r="AK3" s="33">
        <f>'IDP 2013-14 Rev'!AX6</f>
        <v>0</v>
      </c>
      <c r="AL3" s="33">
        <f>'IDP 2013-14 Rev'!AY6</f>
        <v>0</v>
      </c>
      <c r="AM3" s="33">
        <f>'IDP 2013-14 Rev'!AZ6</f>
        <v>0</v>
      </c>
      <c r="AN3" s="33">
        <f>'IDP 2013-14 Rev'!BA6</f>
        <v>0</v>
      </c>
      <c r="AO3" s="33">
        <f>'IDP 2013-14 Rev'!BB6</f>
        <v>0</v>
      </c>
      <c r="AP3" s="33">
        <f>'IDP 2013-14 Rev'!BC6</f>
        <v>0</v>
      </c>
      <c r="AQ3" s="33">
        <f>'IDP 2013-14 Rev'!BD6</f>
        <v>0</v>
      </c>
      <c r="AR3" s="33">
        <f>'IDP 2013-14 Rev'!BE6</f>
        <v>0</v>
      </c>
      <c r="AS3" s="33">
        <f>'IDP 2013-14 Rev'!BF6</f>
        <v>0</v>
      </c>
      <c r="AT3" s="33">
        <f>'IDP 2013-14 Rev'!BH6</f>
        <v>0</v>
      </c>
      <c r="AU3" s="33">
        <f>'IDP 2013-14 Rev'!BI6</f>
        <v>0</v>
      </c>
      <c r="AV3" s="33">
        <f>'IDP 2013-14 Rev'!BJ6</f>
        <v>0</v>
      </c>
      <c r="AW3" s="33">
        <f>'IDP 2013-14 Rev'!BK6</f>
        <v>0</v>
      </c>
      <c r="AX3" s="33">
        <f>'IDP 2013-14 Rev'!BL6</f>
        <v>0</v>
      </c>
      <c r="AY3" s="33">
        <f>'IDP 2013-14 Rev'!BM6</f>
        <v>0</v>
      </c>
      <c r="AZ3" s="33" t="e">
        <f>'IDP 2013-14 Rev'!#REF!</f>
        <v>#REF!</v>
      </c>
      <c r="BA3" s="33" t="e">
        <f>'IDP 2013-14 Rev'!#REF!</f>
        <v>#REF!</v>
      </c>
      <c r="BB3" s="33" t="e">
        <f>'IDP 2013-14 Rev'!#REF!</f>
        <v>#REF!</v>
      </c>
      <c r="BC3" s="33" t="e">
        <f>'IDP 2013-14 Rev'!#REF!</f>
        <v>#REF!</v>
      </c>
      <c r="BD3" s="33" t="e">
        <f>'IDP 2013-14 Rev'!#REF!</f>
        <v>#REF!</v>
      </c>
      <c r="BE3" s="33" t="e">
        <f>'IDP 2013-14 Rev'!#REF!</f>
        <v>#REF!</v>
      </c>
      <c r="BF3" s="33" t="e">
        <f>'IDP 2013-14 Rev'!#REF!</f>
        <v>#REF!</v>
      </c>
      <c r="BG3" s="33" t="e">
        <f>'IDP 2013-14 Rev'!#REF!</f>
        <v>#REF!</v>
      </c>
      <c r="BH3" s="33">
        <f>'IDP 2013-14 Rev'!BY6</f>
        <v>0</v>
      </c>
    </row>
    <row r="4" spans="1:60" ht="250.5" hidden="1" customHeight="1" x14ac:dyDescent="0.25">
      <c r="A4" s="32" t="e">
        <f>'IDP 2013-14 Rev'!#REF!</f>
        <v>#REF!</v>
      </c>
      <c r="B4" s="32" t="e">
        <f>'IDP 2013-14 Rev'!#REF!</f>
        <v>#REF!</v>
      </c>
      <c r="C4" s="32" t="e">
        <f>'IDP 2013-14 Rev'!#REF!</f>
        <v>#REF!</v>
      </c>
      <c r="D4" s="32" t="e">
        <f>'IDP 2013-14 Rev'!#REF!</f>
        <v>#REF!</v>
      </c>
      <c r="E4" s="32" t="e">
        <f>'IDP 2013-14 Rev'!#REF!</f>
        <v>#REF!</v>
      </c>
      <c r="F4" s="32" t="e">
        <f>'IDP 2013-14 Rev'!#REF!</f>
        <v>#REF!</v>
      </c>
      <c r="G4" s="32" t="e">
        <f>'IDP 2013-14 Rev'!#REF!</f>
        <v>#REF!</v>
      </c>
      <c r="H4" s="32" t="e">
        <f>'IDP 2013-14 Rev'!#REF!</f>
        <v>#REF!</v>
      </c>
      <c r="I4" s="32" t="e">
        <f>'IDP 2013-14 Rev'!#REF!</f>
        <v>#REF!</v>
      </c>
      <c r="J4" s="32" t="e">
        <f>'IDP 2013-14 Rev'!#REF!</f>
        <v>#REF!</v>
      </c>
      <c r="K4" s="32" t="e">
        <f>'IDP 2013-14 Rev'!#REF!</f>
        <v>#REF!</v>
      </c>
      <c r="L4" s="32" t="e">
        <f>'IDP 2013-14 Rev'!#REF!</f>
        <v>#REF!</v>
      </c>
      <c r="M4" s="32" t="e">
        <f>'IDP 2013-14 Rev'!#REF!</f>
        <v>#REF!</v>
      </c>
      <c r="N4" s="32" t="e">
        <f>'IDP 2013-14 Rev'!#REF!</f>
        <v>#REF!</v>
      </c>
      <c r="O4" s="32" t="e">
        <f>'IDP 2013-14 Rev'!#REF!</f>
        <v>#REF!</v>
      </c>
      <c r="P4" s="32" t="e">
        <f>'IDP 2013-14 Rev'!#REF!</f>
        <v>#REF!</v>
      </c>
      <c r="Q4" s="32" t="e">
        <f>'IDP 2013-14 Rev'!#REF!</f>
        <v>#REF!</v>
      </c>
      <c r="R4" s="32" t="e">
        <f>'IDP 2013-14 Rev'!#REF!</f>
        <v>#REF!</v>
      </c>
      <c r="S4" s="32" t="e">
        <f>'IDP 2013-14 Rev'!#REF!</f>
        <v>#REF!</v>
      </c>
      <c r="T4" s="32" t="e">
        <f>'IDP 2013-14 Rev'!#REF!</f>
        <v>#REF!</v>
      </c>
      <c r="U4" s="32" t="e">
        <f>'IDP 2013-14 Rev'!#REF!</f>
        <v>#REF!</v>
      </c>
      <c r="V4" s="32" t="e">
        <f>'IDP 2013-14 Rev'!#REF!</f>
        <v>#REF!</v>
      </c>
      <c r="W4" s="32" t="e">
        <f>'IDP 2013-14 Rev'!#REF!</f>
        <v>#REF!</v>
      </c>
      <c r="X4" s="32" t="e">
        <f>'IDP 2013-14 Rev'!#REF!</f>
        <v>#REF!</v>
      </c>
      <c r="Y4" s="32" t="e">
        <f>'IDP 2013-14 Rev'!#REF!</f>
        <v>#REF!</v>
      </c>
      <c r="Z4" s="32" t="e">
        <f>'IDP 2013-14 Rev'!#REF!</f>
        <v>#REF!</v>
      </c>
      <c r="AA4" s="32" t="e">
        <f>'IDP 2013-14 Rev'!#REF!</f>
        <v>#REF!</v>
      </c>
      <c r="AB4" s="32" t="e">
        <f>'IDP 2013-14 Rev'!#REF!</f>
        <v>#REF!</v>
      </c>
      <c r="AC4" s="32" t="e">
        <f>'IDP 2013-14 Rev'!#REF!</f>
        <v>#REF!</v>
      </c>
      <c r="AD4" s="32" t="e">
        <f>'IDP 2013-14 Rev'!#REF!</f>
        <v>#REF!</v>
      </c>
      <c r="AE4" s="32" t="e">
        <f>'IDP 2013-14 Rev'!#REF!</f>
        <v>#REF!</v>
      </c>
      <c r="AF4" s="32" t="e">
        <f>'IDP 2013-14 Rev'!#REF!</f>
        <v>#REF!</v>
      </c>
      <c r="AG4" s="32" t="e">
        <f>'IDP 2013-14 Rev'!#REF!</f>
        <v>#REF!</v>
      </c>
      <c r="AH4" s="32" t="e">
        <f>'IDP 2013-14 Rev'!#REF!</f>
        <v>#REF!</v>
      </c>
      <c r="AI4" s="32" t="e">
        <f>'IDP 2013-14 Rev'!#REF!</f>
        <v>#REF!</v>
      </c>
      <c r="AJ4" s="32" t="e">
        <f>'IDP 2013-14 Rev'!#REF!</f>
        <v>#REF!</v>
      </c>
      <c r="AK4" s="32" t="e">
        <f>'IDP 2013-14 Rev'!#REF!</f>
        <v>#REF!</v>
      </c>
      <c r="AL4" s="32" t="e">
        <f>'IDP 2013-14 Rev'!#REF!</f>
        <v>#REF!</v>
      </c>
      <c r="AM4" s="32" t="e">
        <f>'IDP 2013-14 Rev'!#REF!</f>
        <v>#REF!</v>
      </c>
      <c r="AN4" s="32" t="e">
        <f>'IDP 2013-14 Rev'!#REF!</f>
        <v>#REF!</v>
      </c>
      <c r="AO4" s="32" t="e">
        <f>'IDP 2013-14 Rev'!#REF!</f>
        <v>#REF!</v>
      </c>
      <c r="AP4" s="32" t="e">
        <f>'IDP 2013-14 Rev'!#REF!</f>
        <v>#REF!</v>
      </c>
      <c r="AQ4" s="32" t="e">
        <f>'IDP 2013-14 Rev'!#REF!</f>
        <v>#REF!</v>
      </c>
      <c r="AR4" s="32" t="e">
        <f>'IDP 2013-14 Rev'!#REF!</f>
        <v>#REF!</v>
      </c>
      <c r="AS4" s="32" t="e">
        <f>'IDP 2013-14 Rev'!#REF!</f>
        <v>#REF!</v>
      </c>
      <c r="AT4" s="32" t="e">
        <f>'IDP 2013-14 Rev'!#REF!</f>
        <v>#REF!</v>
      </c>
      <c r="AU4" s="32" t="e">
        <f>'IDP 2013-14 Rev'!#REF!</f>
        <v>#REF!</v>
      </c>
      <c r="AV4" s="32" t="e">
        <f>'IDP 2013-14 Rev'!#REF!</f>
        <v>#REF!</v>
      </c>
      <c r="AW4" s="32" t="e">
        <f>'IDP 2013-14 Rev'!#REF!</f>
        <v>#REF!</v>
      </c>
      <c r="AX4" s="32" t="e">
        <f>'IDP 2013-14 Rev'!#REF!</f>
        <v>#REF!</v>
      </c>
      <c r="AY4" s="32" t="e">
        <f>'IDP 2013-14 Rev'!#REF!</f>
        <v>#REF!</v>
      </c>
      <c r="AZ4" s="32" t="e">
        <f>'IDP 2013-14 Rev'!#REF!</f>
        <v>#REF!</v>
      </c>
      <c r="BA4" s="32" t="e">
        <f>'IDP 2013-14 Rev'!#REF!</f>
        <v>#REF!</v>
      </c>
      <c r="BB4" s="32" t="e">
        <f>'IDP 2013-14 Rev'!#REF!</f>
        <v>#REF!</v>
      </c>
      <c r="BC4" s="32" t="e">
        <f>'IDP 2013-14 Rev'!#REF!</f>
        <v>#REF!</v>
      </c>
      <c r="BD4" s="32" t="e">
        <f>'IDP 2013-14 Rev'!#REF!</f>
        <v>#REF!</v>
      </c>
      <c r="BE4" s="32" t="e">
        <f>'IDP 2013-14 Rev'!#REF!</f>
        <v>#REF!</v>
      </c>
      <c r="BF4" s="32" t="e">
        <f>'IDP 2013-14 Rev'!#REF!</f>
        <v>#REF!</v>
      </c>
      <c r="BG4" s="32" t="e">
        <f>'IDP 2013-14 Rev'!#REF!</f>
        <v>#REF!</v>
      </c>
      <c r="BH4" s="32" t="e">
        <f>'IDP 2013-14 Rev'!#REF!</f>
        <v>#REF!</v>
      </c>
    </row>
    <row r="5" spans="1:60" s="111" customFormat="1" ht="121.5" customHeight="1" x14ac:dyDescent="0.25">
      <c r="A5" s="110"/>
      <c r="B5" s="110"/>
      <c r="C5" s="110"/>
      <c r="D5" s="110"/>
      <c r="E5" s="110"/>
      <c r="F5" s="36" t="e">
        <f>'IDP 2013-14 Rev'!#REF!</f>
        <v>#REF!</v>
      </c>
      <c r="G5" s="129"/>
      <c r="H5" s="129"/>
      <c r="I5" s="129"/>
      <c r="J5" s="129"/>
      <c r="K5" s="36" t="e">
        <f>'IDP 2013-14 Rev'!#REF!</f>
        <v>#REF!</v>
      </c>
      <c r="L5" s="36" t="e">
        <f>'IDP 2013-14 Rev'!#REF!</f>
        <v>#REF!</v>
      </c>
      <c r="M5" s="36" t="s">
        <v>1553</v>
      </c>
      <c r="N5" s="36" t="s">
        <v>1552</v>
      </c>
      <c r="O5" s="36" t="e">
        <f>'IDP 2013-14 Rev'!#REF!</f>
        <v>#REF!</v>
      </c>
      <c r="P5" s="36" t="e">
        <f>'IDP 2013-14 Rev'!#REF!</f>
        <v>#REF!</v>
      </c>
      <c r="Q5" s="36" t="e">
        <f>'IDP 2013-14 Rev'!#REF!</f>
        <v>#REF!</v>
      </c>
      <c r="R5" s="129"/>
      <c r="S5" s="129"/>
      <c r="T5" s="129"/>
      <c r="U5" s="129"/>
      <c r="V5" s="129"/>
      <c r="W5" s="129"/>
      <c r="X5" s="129"/>
      <c r="Y5" s="36" t="e">
        <f>'IDP 2013-14 Rev'!#REF!</f>
        <v>#REF!</v>
      </c>
      <c r="Z5" s="36" t="e">
        <f>'IDP 2013-14 Rev'!#REF!</f>
        <v>#REF!</v>
      </c>
      <c r="AA5" s="129"/>
      <c r="AB5" s="129"/>
      <c r="AC5" s="129"/>
      <c r="AD5" s="129"/>
      <c r="AE5" s="129"/>
      <c r="AF5" s="129"/>
      <c r="AG5" s="129"/>
      <c r="AH5" s="36" t="e">
        <f>'IDP 2013-14 Rev'!#REF!</f>
        <v>#REF!</v>
      </c>
      <c r="AI5" s="36" t="e">
        <f>'IDP 2013-14 Rev'!#REF!</f>
        <v>#REF!</v>
      </c>
      <c r="AJ5" s="129"/>
      <c r="AK5" s="129"/>
      <c r="AL5" s="129"/>
      <c r="AM5" s="129"/>
      <c r="AN5" s="129"/>
      <c r="AO5" s="129"/>
      <c r="AP5" s="129"/>
      <c r="AQ5" s="36" t="e">
        <f>'IDP 2013-14 Rev'!#REF!</f>
        <v>#REF!</v>
      </c>
      <c r="AR5" s="36" t="e">
        <f>'IDP 2013-14 Rev'!#REF!</f>
        <v>#REF!</v>
      </c>
      <c r="AS5" s="139"/>
      <c r="AT5" s="110"/>
      <c r="AU5" s="110"/>
      <c r="AV5" s="110"/>
      <c r="AW5" s="110"/>
      <c r="AX5" s="110"/>
      <c r="AY5" s="110"/>
      <c r="AZ5" s="110"/>
      <c r="BA5" s="110"/>
      <c r="BB5" s="110"/>
      <c r="BC5" s="110"/>
      <c r="BD5" s="110"/>
      <c r="BE5" s="110"/>
      <c r="BF5" s="110"/>
      <c r="BG5" s="110"/>
      <c r="BH5" s="110"/>
    </row>
    <row r="6" spans="1:60" s="11" customFormat="1" ht="110.25" customHeight="1" x14ac:dyDescent="0.25">
      <c r="A6" s="32"/>
      <c r="B6" s="32"/>
      <c r="C6" s="32"/>
      <c r="D6" s="32"/>
      <c r="E6" s="32"/>
      <c r="F6" s="13" t="s">
        <v>1539</v>
      </c>
      <c r="G6" s="131"/>
      <c r="H6" s="131"/>
      <c r="I6" s="131"/>
      <c r="J6" s="131"/>
      <c r="K6" s="13" t="s">
        <v>1539</v>
      </c>
      <c r="L6" s="13" t="s">
        <v>1540</v>
      </c>
      <c r="M6" s="13" t="s">
        <v>1540</v>
      </c>
      <c r="N6" s="18">
        <v>4</v>
      </c>
      <c r="O6" s="13">
        <v>4</v>
      </c>
      <c r="P6" s="13">
        <v>1</v>
      </c>
      <c r="Q6" s="13" t="s">
        <v>1541</v>
      </c>
      <c r="R6" s="131"/>
      <c r="S6" s="131"/>
      <c r="T6" s="131"/>
      <c r="U6" s="131"/>
      <c r="V6" s="131"/>
      <c r="W6" s="131"/>
      <c r="X6" s="131"/>
      <c r="Y6" s="13">
        <v>2</v>
      </c>
      <c r="Z6" s="13" t="s">
        <v>1541</v>
      </c>
      <c r="AA6" s="131"/>
      <c r="AB6" s="131"/>
      <c r="AC6" s="131"/>
      <c r="AD6" s="131"/>
      <c r="AE6" s="131"/>
      <c r="AF6" s="131"/>
      <c r="AG6" s="131"/>
      <c r="AH6" s="13">
        <v>3</v>
      </c>
      <c r="AI6" s="13" t="s">
        <v>1541</v>
      </c>
      <c r="AJ6" s="131"/>
      <c r="AK6" s="131"/>
      <c r="AL6" s="131"/>
      <c r="AM6" s="131"/>
      <c r="AN6" s="131"/>
      <c r="AO6" s="131"/>
      <c r="AP6" s="131"/>
      <c r="AQ6" s="13">
        <v>4</v>
      </c>
      <c r="AR6" s="13" t="s">
        <v>1541</v>
      </c>
      <c r="AS6" s="132"/>
      <c r="AT6" s="32"/>
      <c r="AU6" s="32"/>
      <c r="AV6" s="32"/>
      <c r="AW6" s="32"/>
      <c r="AX6" s="32"/>
      <c r="AY6" s="32"/>
      <c r="AZ6" s="32"/>
      <c r="BA6" s="32"/>
      <c r="BB6" s="32"/>
      <c r="BC6" s="32"/>
      <c r="BD6" s="32"/>
      <c r="BE6" s="32"/>
      <c r="BF6" s="32"/>
      <c r="BG6" s="32"/>
      <c r="BH6" s="32"/>
    </row>
    <row r="7" spans="1:60" ht="39.75" customHeight="1" x14ac:dyDescent="0.25">
      <c r="A7" s="32" t="e">
        <f>'IDP 2013-14 Rev'!#REF!</f>
        <v>#REF!</v>
      </c>
      <c r="B7" s="32" t="e">
        <f>'IDP 2013-14 Rev'!#REF!</f>
        <v>#REF!</v>
      </c>
      <c r="C7" s="32" t="e">
        <f>'IDP 2013-14 Rev'!#REF!</f>
        <v>#REF!</v>
      </c>
      <c r="D7" s="32" t="e">
        <f>'IDP 2013-14 Rev'!#REF!</f>
        <v>#REF!</v>
      </c>
      <c r="E7" s="32" t="e">
        <f>'IDP 2013-14 Rev'!#REF!</f>
        <v>#REF!</v>
      </c>
      <c r="F7" s="793" t="s">
        <v>1576</v>
      </c>
      <c r="G7" s="794"/>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5"/>
      <c r="AT7" s="32" t="e">
        <f>'IDP 2013-14 Rev'!#REF!</f>
        <v>#REF!</v>
      </c>
      <c r="AU7" s="32" t="e">
        <f>'IDP 2013-14 Rev'!#REF!</f>
        <v>#REF!</v>
      </c>
      <c r="AV7" s="32" t="e">
        <f>'IDP 2013-14 Rev'!#REF!</f>
        <v>#REF!</v>
      </c>
      <c r="AW7" s="32" t="e">
        <f>'IDP 2013-14 Rev'!#REF!</f>
        <v>#REF!</v>
      </c>
      <c r="AX7" s="32" t="e">
        <f>'IDP 2013-14 Rev'!#REF!</f>
        <v>#REF!</v>
      </c>
      <c r="AY7" s="32" t="e">
        <f>'IDP 2013-14 Rev'!#REF!</f>
        <v>#REF!</v>
      </c>
      <c r="AZ7" s="32" t="e">
        <f>'IDP 2013-14 Rev'!#REF!</f>
        <v>#REF!</v>
      </c>
      <c r="BA7" s="32" t="e">
        <f>'IDP 2013-14 Rev'!#REF!</f>
        <v>#REF!</v>
      </c>
      <c r="BB7" s="32" t="e">
        <f>'IDP 2013-14 Rev'!#REF!</f>
        <v>#REF!</v>
      </c>
      <c r="BC7" s="32" t="e">
        <f>'IDP 2013-14 Rev'!#REF!</f>
        <v>#REF!</v>
      </c>
      <c r="BD7" s="32" t="e">
        <f>'IDP 2013-14 Rev'!#REF!</f>
        <v>#REF!</v>
      </c>
      <c r="BE7" s="32" t="e">
        <f>'IDP 2013-14 Rev'!#REF!</f>
        <v>#REF!</v>
      </c>
      <c r="BF7" s="32" t="e">
        <f>'IDP 2013-14 Rev'!#REF!</f>
        <v>#REF!</v>
      </c>
      <c r="BG7" s="32" t="e">
        <f>'IDP 2013-14 Rev'!#REF!</f>
        <v>#REF!</v>
      </c>
      <c r="BH7" s="32" t="e">
        <f>'IDP 2013-14 Rev'!#REF!</f>
        <v>#REF!</v>
      </c>
    </row>
    <row r="8" spans="1:60" ht="84.75" customHeight="1" x14ac:dyDescent="0.25">
      <c r="A8" s="32" t="e">
        <f>'IDP 2013-14 Rev'!#REF!</f>
        <v>#REF!</v>
      </c>
      <c r="B8" s="32" t="e">
        <f>'IDP 2013-14 Rev'!#REF!</f>
        <v>#REF!</v>
      </c>
      <c r="C8" s="32" t="e">
        <f>'IDP 2013-14 Rev'!#REF!</f>
        <v>#REF!</v>
      </c>
      <c r="D8" s="32" t="e">
        <f>'IDP 2013-14 Rev'!#REF!</f>
        <v>#REF!</v>
      </c>
      <c r="E8" s="32" t="e">
        <f>'IDP 2013-14 Rev'!#REF!</f>
        <v>#REF!</v>
      </c>
      <c r="F8" s="32" t="e">
        <f>'IDP 2013-14 Rev'!#REF!</f>
        <v>#REF!</v>
      </c>
      <c r="G8" s="32" t="e">
        <f>'IDP 2013-14 Rev'!#REF!</f>
        <v>#REF!</v>
      </c>
      <c r="H8" s="32" t="e">
        <f>'IDP 2013-14 Rev'!#REF!</f>
        <v>#REF!</v>
      </c>
      <c r="I8" s="32" t="e">
        <f>'IDP 2013-14 Rev'!#REF!</f>
        <v>#REF!</v>
      </c>
      <c r="J8" s="32" t="e">
        <f>'IDP 2013-14 Rev'!#REF!</f>
        <v>#REF!</v>
      </c>
      <c r="K8" s="32" t="e">
        <f>'IDP 2013-14 Rev'!#REF!</f>
        <v>#REF!</v>
      </c>
      <c r="L8" s="32" t="e">
        <f>'IDP 2013-14 Rev'!#REF!</f>
        <v>#REF!</v>
      </c>
      <c r="M8" s="32" t="e">
        <f>'IDP 2013-14 Rev'!#REF!</f>
        <v>#REF!</v>
      </c>
      <c r="N8" s="32" t="e">
        <f>'IDP 2013-14 Rev'!#REF!</f>
        <v>#REF!</v>
      </c>
      <c r="O8" s="32" t="e">
        <f>'IDP 2013-14 Rev'!#REF!</f>
        <v>#REF!</v>
      </c>
      <c r="P8" s="32" t="e">
        <f>'IDP 2013-14 Rev'!#REF!</f>
        <v>#REF!</v>
      </c>
      <c r="Q8" s="32" t="e">
        <f>'IDP 2013-14 Rev'!#REF!</f>
        <v>#REF!</v>
      </c>
      <c r="R8" s="32" t="e">
        <f>'IDP 2013-14 Rev'!#REF!</f>
        <v>#REF!</v>
      </c>
      <c r="S8" s="32" t="e">
        <f>'IDP 2013-14 Rev'!#REF!</f>
        <v>#REF!</v>
      </c>
      <c r="T8" s="32" t="e">
        <f>'IDP 2013-14 Rev'!#REF!</f>
        <v>#REF!</v>
      </c>
      <c r="U8" s="32" t="e">
        <f>'IDP 2013-14 Rev'!#REF!</f>
        <v>#REF!</v>
      </c>
      <c r="V8" s="32" t="e">
        <f>'IDP 2013-14 Rev'!#REF!</f>
        <v>#REF!</v>
      </c>
      <c r="W8" s="32" t="e">
        <f>'IDP 2013-14 Rev'!#REF!</f>
        <v>#REF!</v>
      </c>
      <c r="X8" s="32" t="e">
        <f>'IDP 2013-14 Rev'!#REF!</f>
        <v>#REF!</v>
      </c>
      <c r="Y8" s="32" t="e">
        <f>'IDP 2013-14 Rev'!#REF!</f>
        <v>#REF!</v>
      </c>
      <c r="Z8" s="32" t="e">
        <f>'IDP 2013-14 Rev'!#REF!</f>
        <v>#REF!</v>
      </c>
      <c r="AA8" s="32" t="e">
        <f>'IDP 2013-14 Rev'!#REF!</f>
        <v>#REF!</v>
      </c>
      <c r="AB8" s="32" t="e">
        <f>'IDP 2013-14 Rev'!#REF!</f>
        <v>#REF!</v>
      </c>
      <c r="AC8" s="32" t="e">
        <f>'IDP 2013-14 Rev'!#REF!</f>
        <v>#REF!</v>
      </c>
      <c r="AD8" s="32" t="e">
        <f>'IDP 2013-14 Rev'!#REF!</f>
        <v>#REF!</v>
      </c>
      <c r="AE8" s="32" t="e">
        <f>'IDP 2013-14 Rev'!#REF!</f>
        <v>#REF!</v>
      </c>
      <c r="AF8" s="32" t="e">
        <f>'IDP 2013-14 Rev'!#REF!</f>
        <v>#REF!</v>
      </c>
      <c r="AG8" s="32" t="e">
        <f>'IDP 2013-14 Rev'!#REF!</f>
        <v>#REF!</v>
      </c>
      <c r="AH8" s="32" t="e">
        <f>'IDP 2013-14 Rev'!#REF!</f>
        <v>#REF!</v>
      </c>
      <c r="AI8" s="32" t="e">
        <f>'IDP 2013-14 Rev'!#REF!</f>
        <v>#REF!</v>
      </c>
      <c r="AJ8" s="32" t="e">
        <f>'IDP 2013-14 Rev'!#REF!</f>
        <v>#REF!</v>
      </c>
      <c r="AK8" s="32" t="e">
        <f>'IDP 2013-14 Rev'!#REF!</f>
        <v>#REF!</v>
      </c>
      <c r="AL8" s="32" t="e">
        <f>'IDP 2013-14 Rev'!#REF!</f>
        <v>#REF!</v>
      </c>
      <c r="AM8" s="32" t="e">
        <f>'IDP 2013-14 Rev'!#REF!</f>
        <v>#REF!</v>
      </c>
      <c r="AN8" s="32" t="e">
        <f>'IDP 2013-14 Rev'!#REF!</f>
        <v>#REF!</v>
      </c>
      <c r="AO8" s="32" t="e">
        <f>'IDP 2013-14 Rev'!#REF!</f>
        <v>#REF!</v>
      </c>
      <c r="AP8" s="32" t="e">
        <f>'IDP 2013-14 Rev'!#REF!</f>
        <v>#REF!</v>
      </c>
      <c r="AQ8" s="32" t="e">
        <f>'IDP 2013-14 Rev'!#REF!</f>
        <v>#REF!</v>
      </c>
      <c r="AR8" s="32" t="e">
        <f>'IDP 2013-14 Rev'!#REF!</f>
        <v>#REF!</v>
      </c>
      <c r="AS8" s="32" t="e">
        <f>'IDP 2013-14 Rev'!#REF!</f>
        <v>#REF!</v>
      </c>
      <c r="AT8" s="32" t="e">
        <f>'IDP 2013-14 Rev'!#REF!</f>
        <v>#REF!</v>
      </c>
      <c r="AU8" s="32" t="e">
        <f>'IDP 2013-14 Rev'!#REF!</f>
        <v>#REF!</v>
      </c>
      <c r="AV8" s="32" t="e">
        <f>'IDP 2013-14 Rev'!#REF!</f>
        <v>#REF!</v>
      </c>
      <c r="AW8" s="32" t="e">
        <f>'IDP 2013-14 Rev'!#REF!</f>
        <v>#REF!</v>
      </c>
      <c r="AX8" s="32" t="e">
        <f>'IDP 2013-14 Rev'!#REF!</f>
        <v>#REF!</v>
      </c>
      <c r="AY8" s="32" t="e">
        <f>'IDP 2013-14 Rev'!#REF!</f>
        <v>#REF!</v>
      </c>
      <c r="AZ8" s="32" t="e">
        <f>'IDP 2013-14 Rev'!#REF!</f>
        <v>#REF!</v>
      </c>
      <c r="BA8" s="32" t="e">
        <f>'IDP 2013-14 Rev'!#REF!</f>
        <v>#REF!</v>
      </c>
      <c r="BB8" s="32" t="e">
        <f>'IDP 2013-14 Rev'!#REF!</f>
        <v>#REF!</v>
      </c>
      <c r="BC8" s="32" t="e">
        <f>'IDP 2013-14 Rev'!#REF!</f>
        <v>#REF!</v>
      </c>
      <c r="BD8" s="32" t="e">
        <f>'IDP 2013-14 Rev'!#REF!</f>
        <v>#REF!</v>
      </c>
      <c r="BE8" s="32" t="e">
        <f>'IDP 2013-14 Rev'!#REF!</f>
        <v>#REF!</v>
      </c>
      <c r="BF8" s="32" t="e">
        <f>'IDP 2013-14 Rev'!#REF!</f>
        <v>#REF!</v>
      </c>
      <c r="BG8" s="32" t="e">
        <f>'IDP 2013-14 Rev'!#REF!</f>
        <v>#REF!</v>
      </c>
      <c r="BH8" s="32" t="e">
        <f>'IDP 2013-14 Rev'!#REF!</f>
        <v>#REF!</v>
      </c>
    </row>
    <row r="9" spans="1:60" s="11" customFormat="1" ht="130.5" customHeight="1" x14ac:dyDescent="0.25">
      <c r="A9" s="32"/>
      <c r="B9" s="32"/>
      <c r="C9" s="32"/>
      <c r="D9" s="32"/>
      <c r="E9" s="32"/>
      <c r="F9" s="32" t="str">
        <f>'IDP 2013-14 Rev'!H165</f>
        <v>To ensure that BCMM obtains an unqualified  audit report by 2015</v>
      </c>
      <c r="G9" s="32"/>
      <c r="H9" s="32"/>
      <c r="I9" s="32"/>
      <c r="J9" s="32"/>
      <c r="K9" s="32" t="str">
        <f>'IDP 2013-14 Rev'!S165</f>
        <v>Grap compliant Financial Statements and Fixed Asset Register.</v>
      </c>
      <c r="L9" s="32" t="str">
        <f>'IDP 2013-14 Rev'!T165</f>
        <v xml:space="preserve">Opinion of the Auditor General
</v>
      </c>
      <c r="M9" s="32" t="str">
        <f>'IDP 2013-14 Rev'!U165</f>
        <v>This indicator is intended to measure the number of audit qualifications that are issued in the Audit Report.</v>
      </c>
      <c r="N9" s="32" t="str">
        <f>'IDP 2013-14 Rev'!X165</f>
        <v>Qualified Audit Report.</v>
      </c>
      <c r="O9" s="32" t="str">
        <f>'IDP 2013-14 Rev'!Y165</f>
        <v xml:space="preserve">Qualified Audit Report. </v>
      </c>
      <c r="P9" s="32" t="str">
        <f>'IDP 2013-14 Rev'!Z165</f>
        <v>Internal reports indicate compliance with activities set in the plan for the quarter</v>
      </c>
      <c r="Q9" s="32" t="str">
        <f>'IDP 2013-14 Rev'!AA165</f>
        <v>n/a</v>
      </c>
      <c r="R9" s="32"/>
      <c r="S9" s="32"/>
      <c r="T9" s="32"/>
      <c r="U9" s="32"/>
      <c r="V9" s="32"/>
      <c r="W9" s="32"/>
      <c r="X9" s="32"/>
      <c r="Y9" s="32" t="str">
        <f>'IDP 2013-14 Rev'!AJ165</f>
        <v>Internal reports indicate compliance with activities set in the plan for the quarter</v>
      </c>
      <c r="Z9" s="32" t="str">
        <f>'IDP 2013-14 Rev'!AK165</f>
        <v>Internal reports indicate compliance with activities set in the plan for the quarter</v>
      </c>
      <c r="AA9" s="32"/>
      <c r="AB9" s="32"/>
      <c r="AC9" s="32"/>
      <c r="AD9" s="32"/>
      <c r="AE9" s="32"/>
      <c r="AF9" s="32"/>
      <c r="AG9" s="32"/>
      <c r="AH9" s="32" t="str">
        <f>'IDP 2013-14 Rev'!AT165</f>
        <v>Internal reports indicate compliance with activities set in the plan for the quarter</v>
      </c>
      <c r="AI9" s="32" t="str">
        <f>'IDP 2013-14 Rev'!AU165</f>
        <v>Internal reports indicate compliance with activities set in the plan for the quarter</v>
      </c>
      <c r="AJ9" s="32"/>
      <c r="AK9" s="32"/>
      <c r="AL9" s="32"/>
      <c r="AM9" s="32"/>
      <c r="AN9" s="32"/>
      <c r="AO9" s="32"/>
      <c r="AP9" s="32"/>
      <c r="AQ9" s="32" t="str">
        <f>'IDP 2013-14 Rev'!BD165</f>
        <v>Internal reports indicate compliance with activities set in the plan for the quarter</v>
      </c>
      <c r="AR9" s="32" t="str">
        <f>'IDP 2013-14 Rev'!BE165</f>
        <v>Internal reports indicate compliance with activities set in the plan for the quarter</v>
      </c>
      <c r="AS9" s="32"/>
      <c r="AT9" s="32"/>
      <c r="AU9" s="32"/>
      <c r="AV9" s="32"/>
      <c r="AW9" s="32"/>
      <c r="AX9" s="32"/>
      <c r="AY9" s="32"/>
      <c r="AZ9" s="32"/>
      <c r="BA9" s="32"/>
      <c r="BB9" s="32"/>
      <c r="BC9" s="32"/>
      <c r="BD9" s="32"/>
      <c r="BE9" s="32"/>
      <c r="BF9" s="32"/>
      <c r="BG9" s="32"/>
      <c r="BH9" s="32"/>
    </row>
    <row r="10" spans="1:60" s="11" customFormat="1" ht="172.5" customHeight="1" x14ac:dyDescent="0.25">
      <c r="A10" s="32"/>
      <c r="B10" s="32"/>
      <c r="C10" s="32"/>
      <c r="D10" s="32"/>
      <c r="E10" s="32"/>
      <c r="F10" s="32" t="str">
        <f>'IDP 2013-14 Rev'!H177</f>
        <v>BCMM is well structured and capacitated to deliver on its mandate</v>
      </c>
      <c r="G10" s="32"/>
      <c r="H10" s="32"/>
      <c r="I10" s="32"/>
      <c r="J10" s="32"/>
      <c r="K10" s="32" t="e">
        <f>'IDP 2013-14 Rev'!#REF!</f>
        <v>#REF!</v>
      </c>
      <c r="L10" s="32" t="e">
        <f>'IDP 2013-14 Rev'!#REF!</f>
        <v>#REF!</v>
      </c>
      <c r="M10" s="32" t="e">
        <f>'IDP 2013-14 Rev'!#REF!</f>
        <v>#REF!</v>
      </c>
      <c r="N10" s="32" t="e">
        <f>'IDP 2013-14 Rev'!#REF!</f>
        <v>#REF!</v>
      </c>
      <c r="O10" s="32" t="e">
        <f>'IDP 2013-14 Rev'!#REF!</f>
        <v>#REF!</v>
      </c>
      <c r="P10" s="32" t="e">
        <f>'IDP 2013-14 Rev'!#REF!</f>
        <v>#REF!</v>
      </c>
      <c r="Q10" s="32" t="e">
        <f>'IDP 2013-14 Rev'!#REF!</f>
        <v>#REF!</v>
      </c>
      <c r="R10" s="32"/>
      <c r="S10" s="32"/>
      <c r="T10" s="32"/>
      <c r="U10" s="32"/>
      <c r="V10" s="32"/>
      <c r="W10" s="32"/>
      <c r="X10" s="32"/>
      <c r="Y10" s="32" t="e">
        <f>'IDP 2013-14 Rev'!#REF!</f>
        <v>#REF!</v>
      </c>
      <c r="Z10" s="32" t="e">
        <f>'IDP 2013-14 Rev'!#REF!</f>
        <v>#REF!</v>
      </c>
      <c r="AA10" s="32"/>
      <c r="AB10" s="32"/>
      <c r="AC10" s="32"/>
      <c r="AD10" s="32"/>
      <c r="AE10" s="32"/>
      <c r="AF10" s="32"/>
      <c r="AG10" s="32"/>
      <c r="AH10" s="32" t="e">
        <f>'IDP 2013-14 Rev'!#REF!</f>
        <v>#REF!</v>
      </c>
      <c r="AI10" s="32" t="e">
        <f>'IDP 2013-14 Rev'!#REF!</f>
        <v>#REF!</v>
      </c>
      <c r="AJ10" s="32"/>
      <c r="AK10" s="32"/>
      <c r="AL10" s="32"/>
      <c r="AM10" s="32"/>
      <c r="AN10" s="32"/>
      <c r="AO10" s="32"/>
      <c r="AP10" s="32"/>
      <c r="AQ10" s="32" t="e">
        <f>'IDP 2013-14 Rev'!#REF!</f>
        <v>#REF!</v>
      </c>
      <c r="AR10" s="32" t="e">
        <f>'IDP 2013-14 Rev'!#REF!</f>
        <v>#REF!</v>
      </c>
      <c r="AS10" s="32"/>
      <c r="AT10" s="32"/>
      <c r="AU10" s="32"/>
      <c r="AV10" s="32"/>
      <c r="AW10" s="32"/>
      <c r="AX10" s="32"/>
      <c r="AY10" s="32"/>
      <c r="AZ10" s="32"/>
      <c r="BA10" s="32"/>
      <c r="BB10" s="32"/>
      <c r="BC10" s="32"/>
      <c r="BD10" s="32"/>
      <c r="BE10" s="32"/>
      <c r="BF10" s="32"/>
      <c r="BG10" s="32"/>
      <c r="BH10" s="32"/>
    </row>
    <row r="11" spans="1:60" s="11" customFormat="1" ht="126" customHeight="1" x14ac:dyDescent="0.25">
      <c r="A11" s="32"/>
      <c r="B11" s="32"/>
      <c r="C11" s="32"/>
      <c r="D11" s="32"/>
      <c r="E11" s="32"/>
      <c r="F11" s="33">
        <f t="shared" ref="F11:AR11" si="0">F3</f>
        <v>0</v>
      </c>
      <c r="G11" s="33" t="str">
        <f t="shared" si="0"/>
        <v>Obj No</v>
      </c>
      <c r="H11" s="33" t="e">
        <f t="shared" si="0"/>
        <v>#REF!</v>
      </c>
      <c r="I11" s="33">
        <f t="shared" si="0"/>
        <v>0</v>
      </c>
      <c r="J11" s="33">
        <f t="shared" si="0"/>
        <v>0</v>
      </c>
      <c r="K11" s="33">
        <f t="shared" si="0"/>
        <v>0</v>
      </c>
      <c r="L11" s="33" t="e">
        <f t="shared" si="0"/>
        <v>#REF!</v>
      </c>
      <c r="M11" s="33" t="str">
        <f t="shared" si="0"/>
        <v>Indicator Definition and basis of measurement</v>
      </c>
      <c r="N11" s="33" t="e">
        <f t="shared" si="0"/>
        <v>#REF!</v>
      </c>
      <c r="O11" s="33" t="e">
        <f t="shared" si="0"/>
        <v>#REF!</v>
      </c>
      <c r="P11" s="33">
        <f t="shared" si="0"/>
        <v>0</v>
      </c>
      <c r="Q11" s="33">
        <f t="shared" si="0"/>
        <v>0</v>
      </c>
      <c r="R11" s="33">
        <f t="shared" si="0"/>
        <v>0</v>
      </c>
      <c r="S11" s="33">
        <f t="shared" si="0"/>
        <v>0</v>
      </c>
      <c r="T11" s="33">
        <f t="shared" si="0"/>
        <v>0</v>
      </c>
      <c r="U11" s="33">
        <f t="shared" si="0"/>
        <v>0</v>
      </c>
      <c r="V11" s="33">
        <f t="shared" si="0"/>
        <v>0</v>
      </c>
      <c r="W11" s="33">
        <f t="shared" si="0"/>
        <v>0</v>
      </c>
      <c r="X11" s="33">
        <f t="shared" si="0"/>
        <v>0</v>
      </c>
      <c r="Y11" s="33">
        <f t="shared" si="0"/>
        <v>0</v>
      </c>
      <c r="Z11" s="33">
        <f t="shared" si="0"/>
        <v>0</v>
      </c>
      <c r="AA11" s="33">
        <f t="shared" si="0"/>
        <v>0</v>
      </c>
      <c r="AB11" s="33">
        <f t="shared" si="0"/>
        <v>0</v>
      </c>
      <c r="AC11" s="33">
        <f t="shared" si="0"/>
        <v>0</v>
      </c>
      <c r="AD11" s="33">
        <f t="shared" si="0"/>
        <v>0</v>
      </c>
      <c r="AE11" s="33">
        <f t="shared" si="0"/>
        <v>0</v>
      </c>
      <c r="AF11" s="33">
        <f t="shared" si="0"/>
        <v>0</v>
      </c>
      <c r="AG11" s="33">
        <f t="shared" si="0"/>
        <v>0</v>
      </c>
      <c r="AH11" s="33">
        <f t="shared" si="0"/>
        <v>0</v>
      </c>
      <c r="AI11" s="33">
        <f t="shared" si="0"/>
        <v>0</v>
      </c>
      <c r="AJ11" s="33">
        <f t="shared" si="0"/>
        <v>0</v>
      </c>
      <c r="AK11" s="33">
        <f t="shared" si="0"/>
        <v>0</v>
      </c>
      <c r="AL11" s="33">
        <f t="shared" si="0"/>
        <v>0</v>
      </c>
      <c r="AM11" s="33">
        <f t="shared" si="0"/>
        <v>0</v>
      </c>
      <c r="AN11" s="33">
        <f t="shared" si="0"/>
        <v>0</v>
      </c>
      <c r="AO11" s="33">
        <f t="shared" si="0"/>
        <v>0</v>
      </c>
      <c r="AP11" s="33">
        <f t="shared" si="0"/>
        <v>0</v>
      </c>
      <c r="AQ11" s="33">
        <f t="shared" si="0"/>
        <v>0</v>
      </c>
      <c r="AR11" s="33">
        <f t="shared" si="0"/>
        <v>0</v>
      </c>
      <c r="AS11" s="32"/>
      <c r="AT11" s="32"/>
      <c r="AU11" s="32"/>
      <c r="AV11" s="32"/>
      <c r="AW11" s="32"/>
      <c r="AX11" s="32"/>
      <c r="AY11" s="32"/>
      <c r="AZ11" s="32"/>
      <c r="BA11" s="32"/>
      <c r="BB11" s="32"/>
      <c r="BC11" s="32"/>
      <c r="BD11" s="32"/>
      <c r="BE11" s="32"/>
      <c r="BF11" s="32"/>
      <c r="BG11" s="32"/>
      <c r="BH11" s="32"/>
    </row>
    <row r="12" spans="1:60" s="135" customFormat="1" ht="136.5" customHeight="1" x14ac:dyDescent="0.25">
      <c r="A12" s="133"/>
      <c r="B12" s="133"/>
      <c r="C12" s="133"/>
      <c r="D12" s="133"/>
      <c r="E12" s="133"/>
      <c r="F12" s="32" t="s">
        <v>1349</v>
      </c>
      <c r="G12" s="133"/>
      <c r="H12" s="133"/>
      <c r="I12" s="133"/>
      <c r="J12" s="133"/>
      <c r="K12" s="32" t="s">
        <v>1362</v>
      </c>
      <c r="L12" s="32" t="s">
        <v>787</v>
      </c>
      <c r="M12" s="32" t="s">
        <v>1363</v>
      </c>
      <c r="N12" s="32" t="s">
        <v>130</v>
      </c>
      <c r="O12" s="32" t="s">
        <v>788</v>
      </c>
      <c r="P12" s="32" t="s">
        <v>1253</v>
      </c>
      <c r="Q12" s="32" t="s">
        <v>1364</v>
      </c>
      <c r="R12" s="133"/>
      <c r="S12" s="133"/>
      <c r="T12" s="133"/>
      <c r="U12" s="133"/>
      <c r="V12" s="133"/>
      <c r="W12" s="133"/>
      <c r="X12" s="133"/>
      <c r="Y12" s="32" t="s">
        <v>789</v>
      </c>
      <c r="Z12" s="32" t="s">
        <v>1365</v>
      </c>
      <c r="AA12" s="133"/>
      <c r="AB12" s="133"/>
      <c r="AC12" s="133"/>
      <c r="AD12" s="133"/>
      <c r="AE12" s="133"/>
      <c r="AF12" s="133"/>
      <c r="AG12" s="133"/>
      <c r="AH12" s="32" t="s">
        <v>1253</v>
      </c>
      <c r="AI12" s="32" t="s">
        <v>1366</v>
      </c>
      <c r="AJ12" s="133"/>
      <c r="AK12" s="133"/>
      <c r="AL12" s="133"/>
      <c r="AM12" s="133"/>
      <c r="AN12" s="133"/>
      <c r="AO12" s="133"/>
      <c r="AP12" s="133"/>
      <c r="AQ12" s="32" t="s">
        <v>789</v>
      </c>
      <c r="AR12" s="32" t="s">
        <v>1367</v>
      </c>
      <c r="AS12" s="133"/>
      <c r="AT12" s="133"/>
      <c r="AU12" s="133"/>
      <c r="AV12" s="133"/>
      <c r="AW12" s="133"/>
      <c r="AX12" s="133"/>
      <c r="AY12" s="133"/>
      <c r="AZ12" s="133"/>
      <c r="BA12" s="133"/>
      <c r="BB12" s="133"/>
      <c r="BC12" s="133"/>
      <c r="BD12" s="133"/>
      <c r="BE12" s="133"/>
      <c r="BF12" s="133"/>
      <c r="BG12" s="133"/>
      <c r="BH12" s="133"/>
    </row>
    <row r="13" spans="1:60" ht="44.25" customHeight="1" x14ac:dyDescent="0.25">
      <c r="A13" s="32" t="e">
        <f>'IDP 2013-14 Rev'!#REF!</f>
        <v>#REF!</v>
      </c>
      <c r="B13" s="32" t="e">
        <f>'IDP 2013-14 Rev'!#REF!</f>
        <v>#REF!</v>
      </c>
      <c r="C13" s="32" t="e">
        <f>'IDP 2013-14 Rev'!#REF!</f>
        <v>#REF!</v>
      </c>
      <c r="D13" s="32" t="e">
        <f>'IDP 2013-14 Rev'!#REF!</f>
        <v>#REF!</v>
      </c>
      <c r="E13" s="32" t="e">
        <f>'IDP 2013-14 Rev'!#REF!</f>
        <v>#REF!</v>
      </c>
      <c r="G13" s="32" t="e">
        <f>'IDP 2013-14 Rev'!#REF!</f>
        <v>#REF!</v>
      </c>
      <c r="H13" s="32" t="e">
        <f>'IDP 2013-14 Rev'!#REF!</f>
        <v>#REF!</v>
      </c>
      <c r="I13" s="32" t="e">
        <f>'IDP 2013-14 Rev'!#REF!</f>
        <v>#REF!</v>
      </c>
      <c r="J13" s="32" t="e">
        <f>'IDP 2013-14 Rev'!#REF!</f>
        <v>#REF!</v>
      </c>
      <c r="O13" s="130" t="s">
        <v>1525</v>
      </c>
      <c r="R13" s="88" t="e">
        <f>'IDP 2013-14 Rev'!#REF!</f>
        <v>#REF!</v>
      </c>
      <c r="S13" s="88" t="e">
        <f>'IDP 2013-14 Rev'!#REF!</f>
        <v>#REF!</v>
      </c>
      <c r="T13" s="88" t="e">
        <f>'IDP 2013-14 Rev'!#REF!</f>
        <v>#REF!</v>
      </c>
      <c r="U13" s="88" t="e">
        <f>'IDP 2013-14 Rev'!#REF!</f>
        <v>#REF!</v>
      </c>
      <c r="V13" s="88" t="e">
        <f>'IDP 2013-14 Rev'!#REF!</f>
        <v>#REF!</v>
      </c>
      <c r="W13" s="88" t="e">
        <f>'IDP 2013-14 Rev'!#REF!</f>
        <v>#REF!</v>
      </c>
      <c r="X13" s="88" t="e">
        <f>'IDP 2013-14 Rev'!#REF!</f>
        <v>#REF!</v>
      </c>
      <c r="AA13" s="88" t="e">
        <f>'IDP 2013-14 Rev'!#REF!</f>
        <v>#REF!</v>
      </c>
      <c r="AB13" s="88" t="e">
        <f>'IDP 2013-14 Rev'!#REF!</f>
        <v>#REF!</v>
      </c>
      <c r="AC13" s="88" t="e">
        <f>'IDP 2013-14 Rev'!#REF!</f>
        <v>#REF!</v>
      </c>
      <c r="AD13" s="88" t="e">
        <f>'IDP 2013-14 Rev'!#REF!</f>
        <v>#REF!</v>
      </c>
      <c r="AE13" s="88" t="e">
        <f>'IDP 2013-14 Rev'!#REF!</f>
        <v>#REF!</v>
      </c>
      <c r="AF13" s="88" t="e">
        <f>'IDP 2013-14 Rev'!#REF!</f>
        <v>#REF!</v>
      </c>
      <c r="AG13" s="88" t="e">
        <f>'IDP 2013-14 Rev'!#REF!</f>
        <v>#REF!</v>
      </c>
      <c r="AJ13" s="32" t="e">
        <f>'IDP 2013-14 Rev'!#REF!</f>
        <v>#REF!</v>
      </c>
      <c r="AK13" s="32" t="e">
        <f>'IDP 2013-14 Rev'!#REF!</f>
        <v>#REF!</v>
      </c>
      <c r="AL13" s="32" t="e">
        <f>'IDP 2013-14 Rev'!#REF!</f>
        <v>#REF!</v>
      </c>
      <c r="AM13" s="32" t="e">
        <f>'IDP 2013-14 Rev'!#REF!</f>
        <v>#REF!</v>
      </c>
      <c r="AN13" s="32" t="e">
        <f>'IDP 2013-14 Rev'!#REF!</f>
        <v>#REF!</v>
      </c>
      <c r="AO13" s="32" t="e">
        <f>'IDP 2013-14 Rev'!#REF!</f>
        <v>#REF!</v>
      </c>
      <c r="AP13" s="32" t="e">
        <f>'IDP 2013-14 Rev'!#REF!</f>
        <v>#REF!</v>
      </c>
      <c r="AS13" s="32" t="e">
        <f>'IDP 2013-14 Rev'!#REF!</f>
        <v>#REF!</v>
      </c>
      <c r="AT13" s="32" t="e">
        <f>'IDP 2013-14 Rev'!#REF!</f>
        <v>#REF!</v>
      </c>
      <c r="AU13" s="32" t="e">
        <f>'IDP 2013-14 Rev'!#REF!</f>
        <v>#REF!</v>
      </c>
      <c r="AV13" s="32" t="e">
        <f>'IDP 2013-14 Rev'!#REF!</f>
        <v>#REF!</v>
      </c>
      <c r="AW13" s="32" t="e">
        <f>'IDP 2013-14 Rev'!#REF!</f>
        <v>#REF!</v>
      </c>
      <c r="AX13" s="32" t="e">
        <f>'IDP 2013-14 Rev'!#REF!</f>
        <v>#REF!</v>
      </c>
      <c r="AY13" s="32" t="e">
        <f>'IDP 2013-14 Rev'!#REF!</f>
        <v>#REF!</v>
      </c>
      <c r="AZ13" s="32" t="e">
        <f>'IDP 2013-14 Rev'!#REF!</f>
        <v>#REF!</v>
      </c>
      <c r="BA13" s="32" t="e">
        <f>'IDP 2013-14 Rev'!#REF!</f>
        <v>#REF!</v>
      </c>
      <c r="BB13" s="32" t="e">
        <f>'IDP 2013-14 Rev'!#REF!</f>
        <v>#REF!</v>
      </c>
      <c r="BC13" s="32" t="e">
        <f>'IDP 2013-14 Rev'!#REF!</f>
        <v>#REF!</v>
      </c>
      <c r="BD13" s="32" t="e">
        <f>'IDP 2013-14 Rev'!#REF!</f>
        <v>#REF!</v>
      </c>
      <c r="BE13" s="32" t="e">
        <f>'IDP 2013-14 Rev'!#REF!</f>
        <v>#REF!</v>
      </c>
      <c r="BF13" s="32" t="e">
        <f>'IDP 2013-14 Rev'!#REF!</f>
        <v>#REF!</v>
      </c>
      <c r="BG13" s="32" t="e">
        <f>'IDP 2013-14 Rev'!#REF!</f>
        <v>#REF!</v>
      </c>
      <c r="BH13" s="32" t="e">
        <f>'IDP 2013-14 Rev'!#REF!</f>
        <v>#REF!</v>
      </c>
    </row>
    <row r="14" spans="1:60" s="111" customFormat="1" ht="108" hidden="1" customHeight="1" x14ac:dyDescent="0.25">
      <c r="A14" s="110" t="e">
        <f>'IDP 2013-14 Rev'!#REF!</f>
        <v>#REF!</v>
      </c>
      <c r="B14" s="110" t="e">
        <f>'IDP 2013-14 Rev'!#REF!</f>
        <v>#REF!</v>
      </c>
      <c r="C14" s="110" t="e">
        <f>'IDP 2013-14 Rev'!#REF!</f>
        <v>#REF!</v>
      </c>
      <c r="D14" s="110" t="e">
        <f>'IDP 2013-14 Rev'!#REF!</f>
        <v>#REF!</v>
      </c>
      <c r="E14" s="110" t="e">
        <f>'IDP 2013-14 Rev'!#REF!</f>
        <v>#REF!</v>
      </c>
      <c r="F14" s="110" t="e">
        <f>'IDP 2013-14 Rev'!#REF!</f>
        <v>#REF!</v>
      </c>
      <c r="G14" s="110" t="e">
        <f>'IDP 2013-14 Rev'!#REF!</f>
        <v>#REF!</v>
      </c>
      <c r="H14" s="110" t="str">
        <f>'IDP 2013-14 Rev'!P153</f>
        <v>Implement Tourism Development</v>
      </c>
      <c r="I14" s="110" t="str">
        <f>'IDP 2013-14 Rev'!Q153</f>
        <v xml:space="preserve">Facilitating &amp; Coordination of Tourism programmes </v>
      </c>
      <c r="J14" s="110">
        <f>'IDP 2013-14 Rev'!R153</f>
        <v>0</v>
      </c>
      <c r="K14" s="110" t="str">
        <f>'IDP 2013-14 Rev'!S153</f>
        <v>Growing &amp; Developing the Local Economy</v>
      </c>
      <c r="L14" s="110" t="str">
        <f>'IDP 2013-14 Rev'!T153</f>
        <v xml:space="preserve">Number of Tourism Development Projects Implemented </v>
      </c>
      <c r="M14" s="110" t="str">
        <f>'IDP 2013-14 Rev'!U153</f>
        <v>No of Tourism Products developed</v>
      </c>
      <c r="N14" s="110">
        <f>'IDP 2013-14 Rev'!X153</f>
        <v>3</v>
      </c>
      <c r="O14" s="110" t="str">
        <f>'IDP 2013-14 Rev'!Y153</f>
        <v>3
(Khiwane Camp Site, Tsholomnqa and Mdantsane Community Lodge)</v>
      </c>
      <c r="P14" s="110" t="str">
        <f>'IDP 2013-14 Rev'!Z153</f>
        <v>Procurement of service provider)</v>
      </c>
      <c r="Q14" s="110" t="str">
        <f>'IDP 2013-14 Rev'!AA153</f>
        <v xml:space="preserve">Specifications </v>
      </c>
      <c r="R14" s="110" t="str">
        <f>'IDP 2013-14 Rev'!AB153</f>
        <v>No Progress</v>
      </c>
      <c r="S14" s="110" t="str">
        <f>'IDP 2013-14 Rev'!AD153</f>
        <v>The project is a multi year project with 2 phases. Phase 1 which was done in 2012/13 financial year could not be completed and is a carry over in 2013/14 financial year. Phase 2 which was planned for the 1st quarter in 2013/14 will commence in the 3rd quarter.</v>
      </c>
      <c r="T14" s="110" t="str">
        <f>'IDP 2013-14 Rev'!AE153</f>
        <v>A new project plan will be developed for the project to be completed in 2013/14 financial year.</v>
      </c>
      <c r="U14" s="110">
        <f>'IDP 2013-14 Rev'!AF153</f>
        <v>0</v>
      </c>
      <c r="V14" s="110">
        <f>'IDP 2013-14 Rev'!AG153</f>
        <v>0</v>
      </c>
      <c r="W14" s="110">
        <f>'IDP 2013-14 Rev'!AH153</f>
        <v>0</v>
      </c>
      <c r="X14" s="110">
        <f>'IDP 2013-14 Rev'!AI153</f>
        <v>0</v>
      </c>
      <c r="Y14" s="110" t="str">
        <f>'IDP 2013-14 Rev'!AJ153</f>
        <v>Construction</v>
      </c>
      <c r="Z14" s="110" t="str">
        <f>'IDP 2013-14 Rev'!AK153</f>
        <v>Report to BEC</v>
      </c>
      <c r="AA14" s="110">
        <f>'IDP 2013-14 Rev'!AL153</f>
        <v>0</v>
      </c>
      <c r="AB14" s="110">
        <f>'IDP 2013-14 Rev'!AN153</f>
        <v>0</v>
      </c>
      <c r="AC14" s="110">
        <f>'IDP 2013-14 Rev'!AO153</f>
        <v>0</v>
      </c>
      <c r="AD14" s="110">
        <f>'IDP 2013-14 Rev'!AP153</f>
        <v>0</v>
      </c>
      <c r="AE14" s="110">
        <f>'IDP 2013-14 Rev'!AQ153</f>
        <v>0</v>
      </c>
      <c r="AF14" s="110">
        <f>'IDP 2013-14 Rev'!AR153</f>
        <v>0</v>
      </c>
      <c r="AG14" s="110">
        <f>'IDP 2013-14 Rev'!AS153</f>
        <v>0</v>
      </c>
      <c r="AH14" s="110" t="str">
        <f>'IDP 2013-14 Rev'!AT153</f>
        <v>Construction</v>
      </c>
      <c r="AI14" s="110" t="str">
        <f>'IDP 2013-14 Rev'!AU153</f>
        <v>Minutes of PAC Meetings</v>
      </c>
      <c r="AJ14" s="110">
        <f>'IDP 2013-14 Rev'!AV153</f>
        <v>0</v>
      </c>
      <c r="AK14" s="110">
        <f>'IDP 2013-14 Rev'!AX153</f>
        <v>0</v>
      </c>
      <c r="AL14" s="110">
        <f>'IDP 2013-14 Rev'!AY153</f>
        <v>0</v>
      </c>
      <c r="AM14" s="110">
        <f>'IDP 2013-14 Rev'!AZ153</f>
        <v>0</v>
      </c>
      <c r="AN14" s="110">
        <f>'IDP 2013-14 Rev'!BA153</f>
        <v>0</v>
      </c>
      <c r="AO14" s="110">
        <f>'IDP 2013-14 Rev'!BB153</f>
        <v>0</v>
      </c>
      <c r="AP14" s="110">
        <f>'IDP 2013-14 Rev'!BC153</f>
        <v>0</v>
      </c>
      <c r="AQ14" s="110" t="str">
        <f>'IDP 2013-14 Rev'!BD153</f>
        <v>3 Projects - Automotive Supplier Park, Hawkers Stalls, Rural Agriculture Infrastructure.</v>
      </c>
      <c r="AR14" s="110" t="str">
        <f>'IDP 2013-14 Rev'!BE153</f>
        <v>Completion Certificate, Pictures</v>
      </c>
      <c r="AS14" s="110">
        <f>'IDP 2013-14 Rev'!BF153</f>
        <v>0</v>
      </c>
      <c r="AT14" s="110">
        <f>'IDP 2013-14 Rev'!BH153</f>
        <v>0</v>
      </c>
      <c r="AU14" s="110">
        <f>'IDP 2013-14 Rev'!BI153</f>
        <v>0</v>
      </c>
      <c r="AV14" s="110">
        <f>'IDP 2013-14 Rev'!BJ153</f>
        <v>0</v>
      </c>
      <c r="AW14" s="110">
        <f>'IDP 2013-14 Rev'!BK153</f>
        <v>0</v>
      </c>
      <c r="AX14" s="110">
        <f>'IDP 2013-14 Rev'!BL153</f>
        <v>0</v>
      </c>
      <c r="AY14" s="110">
        <f>'IDP 2013-14 Rev'!BM153</f>
        <v>0</v>
      </c>
      <c r="AZ14" s="110" t="str">
        <f>'IDP 2013-14 Rev'!BN153</f>
        <v>3 
(Khiwane Camp Site, Tsholomnqa and Mdantsane Community Lodge)</v>
      </c>
      <c r="BA14" s="110" t="str">
        <f>'IDP 2013-14 Rev'!BO153</f>
        <v>1 
(Beachfront Tourism Amenities development)</v>
      </c>
      <c r="BB14" s="110" t="e">
        <f>'IDP 2013-14 Rev'!#REF!</f>
        <v>#REF!</v>
      </c>
      <c r="BC14" s="110" t="e">
        <f>'IDP 2013-14 Rev'!#REF!</f>
        <v>#REF!</v>
      </c>
      <c r="BD14" s="110" t="e">
        <f>'IDP 2013-14 Rev'!#REF!</f>
        <v>#REF!</v>
      </c>
      <c r="BE14" s="110" t="e">
        <f>'IDP 2013-14 Rev'!#REF!</f>
        <v>#REF!</v>
      </c>
      <c r="BF14" s="110" t="e">
        <f>'IDP 2013-14 Rev'!#REF!</f>
        <v>#REF!</v>
      </c>
      <c r="BG14" s="110" t="e">
        <f>'IDP 2013-14 Rev'!#REF!</f>
        <v>#REF!</v>
      </c>
      <c r="BH14" s="110" t="e">
        <f>'IDP 2013-14 Rev'!#REF!</f>
        <v>#REF!</v>
      </c>
    </row>
    <row r="15" spans="1:60" s="111" customFormat="1" ht="149.25" hidden="1" customHeight="1" x14ac:dyDescent="0.25">
      <c r="A15" s="110" t="e">
        <f>'IDP 2013-14 Rev'!#REF!</f>
        <v>#REF!</v>
      </c>
      <c r="B15" s="110" t="e">
        <f>'IDP 2013-14 Rev'!#REF!</f>
        <v>#REF!</v>
      </c>
      <c r="C15" s="110" t="e">
        <f>'IDP 2013-14 Rev'!#REF!</f>
        <v>#REF!</v>
      </c>
      <c r="D15" s="110" t="e">
        <f>'IDP 2013-14 Rev'!#REF!</f>
        <v>#REF!</v>
      </c>
      <c r="E15" s="110" t="e">
        <f>'IDP 2013-14 Rev'!#REF!</f>
        <v>#REF!</v>
      </c>
      <c r="F15" s="110" t="e">
        <f>'IDP 2013-14 Rev'!#REF!</f>
        <v>#REF!</v>
      </c>
      <c r="G15" s="110" t="e">
        <f>'IDP 2013-14 Rev'!#REF!</f>
        <v>#REF!</v>
      </c>
      <c r="H15" s="110" t="e">
        <f>'IDP 2013-14 Rev'!#REF!</f>
        <v>#REF!</v>
      </c>
      <c r="I15" s="110" t="e">
        <f>'IDP 2013-14 Rev'!#REF!</f>
        <v>#REF!</v>
      </c>
      <c r="J15" s="110" t="e">
        <f>'IDP 2013-14 Rev'!#REF!</f>
        <v>#REF!</v>
      </c>
      <c r="K15" s="110" t="e">
        <f>'IDP 2013-14 Rev'!#REF!</f>
        <v>#REF!</v>
      </c>
      <c r="L15" s="110" t="e">
        <f>'IDP 2013-14 Rev'!#REF!</f>
        <v>#REF!</v>
      </c>
      <c r="M15" s="110" t="e">
        <f>'IDP 2013-14 Rev'!#REF!</f>
        <v>#REF!</v>
      </c>
      <c r="N15" s="110" t="e">
        <f>'IDP 2013-14 Rev'!#REF!</f>
        <v>#REF!</v>
      </c>
      <c r="O15" s="110" t="e">
        <f>'IDP 2013-14 Rev'!#REF!</f>
        <v>#REF!</v>
      </c>
      <c r="P15" s="110" t="e">
        <f>'IDP 2013-14 Rev'!#REF!</f>
        <v>#REF!</v>
      </c>
      <c r="Q15" s="110" t="e">
        <f>'IDP 2013-14 Rev'!#REF!</f>
        <v>#REF!</v>
      </c>
      <c r="R15" s="110" t="e">
        <f>'IDP 2013-14 Rev'!#REF!</f>
        <v>#REF!</v>
      </c>
      <c r="S15" s="110" t="e">
        <f>'IDP 2013-14 Rev'!#REF!</f>
        <v>#REF!</v>
      </c>
      <c r="T15" s="110" t="e">
        <f>'IDP 2013-14 Rev'!#REF!</f>
        <v>#REF!</v>
      </c>
      <c r="U15" s="110" t="e">
        <f>'IDP 2013-14 Rev'!#REF!</f>
        <v>#REF!</v>
      </c>
      <c r="V15" s="110" t="e">
        <f>'IDP 2013-14 Rev'!#REF!</f>
        <v>#REF!</v>
      </c>
      <c r="W15" s="110" t="e">
        <f>'IDP 2013-14 Rev'!#REF!</f>
        <v>#REF!</v>
      </c>
      <c r="X15" s="110" t="e">
        <f>'IDP 2013-14 Rev'!#REF!</f>
        <v>#REF!</v>
      </c>
      <c r="Y15" s="110" t="e">
        <f>'IDP 2013-14 Rev'!#REF!</f>
        <v>#REF!</v>
      </c>
      <c r="Z15" s="110" t="e">
        <f>'IDP 2013-14 Rev'!#REF!</f>
        <v>#REF!</v>
      </c>
      <c r="AA15" s="110" t="e">
        <f>'IDP 2013-14 Rev'!#REF!</f>
        <v>#REF!</v>
      </c>
      <c r="AB15" s="110" t="e">
        <f>'IDP 2013-14 Rev'!#REF!</f>
        <v>#REF!</v>
      </c>
      <c r="AC15" s="110" t="e">
        <f>'IDP 2013-14 Rev'!#REF!</f>
        <v>#REF!</v>
      </c>
      <c r="AD15" s="110" t="e">
        <f>'IDP 2013-14 Rev'!#REF!</f>
        <v>#REF!</v>
      </c>
      <c r="AE15" s="110" t="e">
        <f>'IDP 2013-14 Rev'!#REF!</f>
        <v>#REF!</v>
      </c>
      <c r="AF15" s="110" t="e">
        <f>'IDP 2013-14 Rev'!#REF!</f>
        <v>#REF!</v>
      </c>
      <c r="AG15" s="110" t="e">
        <f>'IDP 2013-14 Rev'!#REF!</f>
        <v>#REF!</v>
      </c>
      <c r="AH15" s="110" t="e">
        <f>'IDP 2013-14 Rev'!#REF!</f>
        <v>#REF!</v>
      </c>
      <c r="AI15" s="110" t="e">
        <f>'IDP 2013-14 Rev'!#REF!</f>
        <v>#REF!</v>
      </c>
      <c r="AJ15" s="110" t="e">
        <f>'IDP 2013-14 Rev'!#REF!</f>
        <v>#REF!</v>
      </c>
      <c r="AK15" s="110" t="e">
        <f>'IDP 2013-14 Rev'!#REF!</f>
        <v>#REF!</v>
      </c>
      <c r="AL15" s="110" t="e">
        <f>'IDP 2013-14 Rev'!#REF!</f>
        <v>#REF!</v>
      </c>
      <c r="AM15" s="110" t="e">
        <f>'IDP 2013-14 Rev'!#REF!</f>
        <v>#REF!</v>
      </c>
      <c r="AN15" s="110" t="e">
        <f>'IDP 2013-14 Rev'!#REF!</f>
        <v>#REF!</v>
      </c>
      <c r="AO15" s="110" t="e">
        <f>'IDP 2013-14 Rev'!#REF!</f>
        <v>#REF!</v>
      </c>
      <c r="AP15" s="110" t="e">
        <f>'IDP 2013-14 Rev'!#REF!</f>
        <v>#REF!</v>
      </c>
      <c r="AQ15" s="110" t="e">
        <f>'IDP 2013-14 Rev'!#REF!</f>
        <v>#REF!</v>
      </c>
      <c r="AR15" s="110" t="e">
        <f>'IDP 2013-14 Rev'!#REF!</f>
        <v>#REF!</v>
      </c>
      <c r="AS15" s="110" t="e">
        <f>'IDP 2013-14 Rev'!#REF!</f>
        <v>#REF!</v>
      </c>
      <c r="AT15" s="110" t="e">
        <f>'IDP 2013-14 Rev'!#REF!</f>
        <v>#REF!</v>
      </c>
      <c r="AU15" s="110" t="e">
        <f>'IDP 2013-14 Rev'!#REF!</f>
        <v>#REF!</v>
      </c>
      <c r="AV15" s="110" t="e">
        <f>'IDP 2013-14 Rev'!#REF!</f>
        <v>#REF!</v>
      </c>
      <c r="AW15" s="110" t="e">
        <f>'IDP 2013-14 Rev'!#REF!</f>
        <v>#REF!</v>
      </c>
      <c r="AX15" s="110" t="e">
        <f>'IDP 2013-14 Rev'!#REF!</f>
        <v>#REF!</v>
      </c>
      <c r="AY15" s="110" t="e">
        <f>'IDP 2013-14 Rev'!#REF!</f>
        <v>#REF!</v>
      </c>
      <c r="AZ15" s="110" t="e">
        <f>'IDP 2013-14 Rev'!#REF!</f>
        <v>#REF!</v>
      </c>
      <c r="BA15" s="110" t="e">
        <f>'IDP 2013-14 Rev'!#REF!</f>
        <v>#REF!</v>
      </c>
      <c r="BB15" s="110" t="e">
        <f>'IDP 2013-14 Rev'!#REF!</f>
        <v>#REF!</v>
      </c>
      <c r="BC15" s="110" t="e">
        <f>'IDP 2013-14 Rev'!#REF!</f>
        <v>#REF!</v>
      </c>
      <c r="BD15" s="110" t="e">
        <f>'IDP 2013-14 Rev'!#REF!</f>
        <v>#REF!</v>
      </c>
      <c r="BE15" s="110" t="e">
        <f>'IDP 2013-14 Rev'!#REF!</f>
        <v>#REF!</v>
      </c>
      <c r="BF15" s="110" t="e">
        <f>'IDP 2013-14 Rev'!#REF!</f>
        <v>#REF!</v>
      </c>
      <c r="BG15" s="110" t="e">
        <f>'IDP 2013-14 Rev'!#REF!</f>
        <v>#REF!</v>
      </c>
      <c r="BH15" s="110" t="e">
        <f>'IDP 2013-14 Rev'!#REF!</f>
        <v>#REF!</v>
      </c>
    </row>
    <row r="16" spans="1:60" ht="156" customHeight="1" x14ac:dyDescent="0.25">
      <c r="A16" s="32">
        <f>'IDP 2013-14 Rev'!A161</f>
        <v>0</v>
      </c>
      <c r="B16" s="32">
        <f>'IDP 2013-14 Rev'!B161</f>
        <v>0</v>
      </c>
      <c r="C16" s="32">
        <f>'IDP 2013-14 Rev'!F161</f>
        <v>0</v>
      </c>
      <c r="D16" s="32" t="e">
        <f>'IDP 2013-14 Rev'!#REF!</f>
        <v>#REF!</v>
      </c>
      <c r="E16" s="32">
        <f>'IDP 2013-14 Rev'!G161</f>
        <v>0</v>
      </c>
      <c r="F16" s="32">
        <f>'IDP 2013-14 Rev'!H161</f>
        <v>0</v>
      </c>
      <c r="G16" s="32">
        <f>'IDP 2013-14 Rev'!J161</f>
        <v>0</v>
      </c>
      <c r="H16" s="32">
        <f>'IDP 2013-14 Rev'!O161</f>
        <v>0</v>
      </c>
      <c r="I16" s="32">
        <f>'IDP 2013-14 Rev'!Q161</f>
        <v>0</v>
      </c>
      <c r="J16" s="32">
        <f>'IDP 2013-14 Rev'!R161</f>
        <v>0</v>
      </c>
      <c r="K16" s="32">
        <f>'IDP 2013-14 Rev'!S161</f>
        <v>0</v>
      </c>
      <c r="L16" s="32" t="str">
        <f>'IDP 2013-14 Rev'!T161</f>
        <v>Number of jobs created using the Expanded Public Works Programme guidelines and other municipal programmes</v>
      </c>
      <c r="M16" s="32">
        <f>'IDP 2013-14 Rev'!U161</f>
        <v>0</v>
      </c>
      <c r="N16" s="32">
        <f>'IDP 2013-14 Rev'!X161</f>
        <v>0</v>
      </c>
      <c r="O16" s="32">
        <f>'IDP 2013-14 Rev'!Y161</f>
        <v>1891</v>
      </c>
      <c r="P16" s="32">
        <f>'IDP 2013-14 Rev'!Z161</f>
        <v>0</v>
      </c>
      <c r="Q16" s="32">
        <f>'IDP 2013-14 Rev'!AA161</f>
        <v>0</v>
      </c>
      <c r="R16" s="32">
        <f>'IDP 2013-14 Rev'!AB161</f>
        <v>0</v>
      </c>
      <c r="S16" s="32">
        <f>'IDP 2013-14 Rev'!AD161</f>
        <v>0</v>
      </c>
      <c r="T16" s="32">
        <f>'IDP 2013-14 Rev'!AE161</f>
        <v>0</v>
      </c>
      <c r="U16" s="32">
        <f>'IDP 2013-14 Rev'!AF161</f>
        <v>0</v>
      </c>
      <c r="V16" s="32">
        <f>'IDP 2013-14 Rev'!AG161</f>
        <v>0</v>
      </c>
      <c r="W16" s="32">
        <f>'IDP 2013-14 Rev'!AH161</f>
        <v>0</v>
      </c>
      <c r="X16" s="32">
        <f>'IDP 2013-14 Rev'!AI161</f>
        <v>0</v>
      </c>
      <c r="Y16" s="32">
        <f>'IDP 2013-14 Rev'!AJ161</f>
        <v>0</v>
      </c>
      <c r="Z16" s="32">
        <f>'IDP 2013-14 Rev'!AK161</f>
        <v>0</v>
      </c>
      <c r="AA16" s="32">
        <f>'IDP 2013-14 Rev'!AL161</f>
        <v>0</v>
      </c>
      <c r="AB16" s="32">
        <f>'IDP 2013-14 Rev'!AN161</f>
        <v>0</v>
      </c>
      <c r="AC16" s="32">
        <f>'IDP 2013-14 Rev'!AO161</f>
        <v>0</v>
      </c>
      <c r="AD16" s="32">
        <f>'IDP 2013-14 Rev'!AP161</f>
        <v>0</v>
      </c>
      <c r="AE16" s="32">
        <f>'IDP 2013-14 Rev'!AQ161</f>
        <v>0</v>
      </c>
      <c r="AF16" s="32">
        <f>'IDP 2013-14 Rev'!AR161</f>
        <v>0</v>
      </c>
      <c r="AG16" s="32">
        <f>'IDP 2013-14 Rev'!AS161</f>
        <v>0</v>
      </c>
      <c r="AH16" s="32">
        <f>'IDP 2013-14 Rev'!AT161</f>
        <v>0</v>
      </c>
      <c r="AI16" s="32">
        <f>'IDP 2013-14 Rev'!AU161</f>
        <v>0</v>
      </c>
      <c r="AJ16" s="32">
        <f>'IDP 2013-14 Rev'!AV161</f>
        <v>0</v>
      </c>
      <c r="AK16" s="32">
        <f>'IDP 2013-14 Rev'!AX161</f>
        <v>0</v>
      </c>
      <c r="AL16" s="32">
        <f>'IDP 2013-14 Rev'!AY161</f>
        <v>0</v>
      </c>
      <c r="AM16" s="32">
        <f>'IDP 2013-14 Rev'!AZ161</f>
        <v>0</v>
      </c>
      <c r="AN16" s="32">
        <f>'IDP 2013-14 Rev'!BA161</f>
        <v>0</v>
      </c>
      <c r="AO16" s="32">
        <f>'IDP 2013-14 Rev'!BB161</f>
        <v>0</v>
      </c>
      <c r="AP16" s="32">
        <f>'IDP 2013-14 Rev'!BC161</f>
        <v>0</v>
      </c>
      <c r="AQ16" s="32">
        <f>'IDP 2013-14 Rev'!BD161</f>
        <v>0</v>
      </c>
      <c r="AR16" s="32">
        <f>'IDP 2013-14 Rev'!BE161</f>
        <v>0</v>
      </c>
      <c r="AS16" s="32">
        <f>'IDP 2013-14 Rev'!BF161</f>
        <v>0</v>
      </c>
      <c r="AT16" s="32">
        <f>'IDP 2013-14 Rev'!BH161</f>
        <v>0</v>
      </c>
      <c r="AU16" s="32">
        <f>'IDP 2013-14 Rev'!BI161</f>
        <v>0</v>
      </c>
      <c r="AV16" s="32">
        <f>'IDP 2013-14 Rev'!BJ161</f>
        <v>0</v>
      </c>
      <c r="AW16" s="32">
        <f>'IDP 2013-14 Rev'!BK161</f>
        <v>0</v>
      </c>
      <c r="AX16" s="32">
        <f>'IDP 2013-14 Rev'!BL161</f>
        <v>0</v>
      </c>
      <c r="AY16" s="32">
        <f>'IDP 2013-14 Rev'!BM161</f>
        <v>0</v>
      </c>
      <c r="AZ16" s="32" t="str">
        <f>'IDP 2013-14 Rev'!BN161</f>
        <v xml:space="preserve">9900 
</v>
      </c>
      <c r="BA16" s="32" t="str">
        <f>'IDP 2013-14 Rev'!BO161</f>
        <v>N/A
(Still to be provided by National Department of Public Works)</v>
      </c>
      <c r="BB16" s="32" t="e">
        <f>'IDP 2013-14 Rev'!#REF!</f>
        <v>#REF!</v>
      </c>
      <c r="BC16" s="32" t="e">
        <f>'IDP 2013-14 Rev'!#REF!</f>
        <v>#REF!</v>
      </c>
      <c r="BD16" s="32" t="e">
        <f>'IDP 2013-14 Rev'!#REF!</f>
        <v>#REF!</v>
      </c>
      <c r="BE16" s="32" t="e">
        <f>'IDP 2013-14 Rev'!#REF!</f>
        <v>#REF!</v>
      </c>
      <c r="BF16" s="32" t="e">
        <f>'IDP 2013-14 Rev'!#REF!</f>
        <v>#REF!</v>
      </c>
      <c r="BG16" s="32" t="e">
        <f>'IDP 2013-14 Rev'!#REF!</f>
        <v>#REF!</v>
      </c>
      <c r="BH16" s="32">
        <f>'IDP 2013-14 Rev'!BY161</f>
        <v>0</v>
      </c>
    </row>
    <row r="17" spans="1:60" s="111" customFormat="1" ht="96.75" hidden="1" customHeight="1" x14ac:dyDescent="0.25">
      <c r="A17" s="110" t="e">
        <f>'IDP 2013-14 Rev'!#REF!</f>
        <v>#REF!</v>
      </c>
      <c r="B17" s="110" t="e">
        <f>'IDP 2013-14 Rev'!#REF!</f>
        <v>#REF!</v>
      </c>
      <c r="C17" s="110" t="e">
        <f>'IDP 2013-14 Rev'!#REF!</f>
        <v>#REF!</v>
      </c>
      <c r="D17" s="110" t="e">
        <f>'IDP 2013-14 Rev'!#REF!</f>
        <v>#REF!</v>
      </c>
      <c r="E17" s="110" t="e">
        <f>'IDP 2013-14 Rev'!#REF!</f>
        <v>#REF!</v>
      </c>
      <c r="F17" s="110" t="e">
        <f>'IDP 2013-14 Rev'!#REF!</f>
        <v>#REF!</v>
      </c>
      <c r="G17" s="110" t="e">
        <f>'IDP 2013-14 Rev'!#REF!</f>
        <v>#REF!</v>
      </c>
      <c r="H17" s="110" t="e">
        <f>'IDP 2013-14 Rev'!#REF!</f>
        <v>#REF!</v>
      </c>
      <c r="I17" s="110" t="e">
        <f>'IDP 2013-14 Rev'!#REF!</f>
        <v>#REF!</v>
      </c>
      <c r="J17" s="110" t="e">
        <f>'IDP 2013-14 Rev'!#REF!</f>
        <v>#REF!</v>
      </c>
      <c r="K17" s="110" t="e">
        <f>'IDP 2013-14 Rev'!#REF!</f>
        <v>#REF!</v>
      </c>
      <c r="L17" s="110" t="e">
        <f>'IDP 2013-14 Rev'!#REF!</f>
        <v>#REF!</v>
      </c>
      <c r="M17" s="110" t="e">
        <f>'IDP 2013-14 Rev'!#REF!</f>
        <v>#REF!</v>
      </c>
      <c r="N17" s="110" t="e">
        <f>'IDP 2013-14 Rev'!#REF!</f>
        <v>#REF!</v>
      </c>
      <c r="O17" s="110" t="e">
        <f>'IDP 2013-14 Rev'!#REF!</f>
        <v>#REF!</v>
      </c>
      <c r="P17" s="110" t="e">
        <f>'IDP 2013-14 Rev'!#REF!</f>
        <v>#REF!</v>
      </c>
      <c r="Q17" s="110" t="e">
        <f>'IDP 2013-14 Rev'!#REF!</f>
        <v>#REF!</v>
      </c>
      <c r="R17" s="110" t="e">
        <f>'IDP 2013-14 Rev'!#REF!</f>
        <v>#REF!</v>
      </c>
      <c r="S17" s="110" t="e">
        <f>'IDP 2013-14 Rev'!#REF!</f>
        <v>#REF!</v>
      </c>
      <c r="T17" s="110" t="e">
        <f>'IDP 2013-14 Rev'!#REF!</f>
        <v>#REF!</v>
      </c>
      <c r="U17" s="110" t="e">
        <f>'IDP 2013-14 Rev'!#REF!</f>
        <v>#REF!</v>
      </c>
      <c r="V17" s="110" t="e">
        <f>'IDP 2013-14 Rev'!#REF!</f>
        <v>#REF!</v>
      </c>
      <c r="W17" s="110" t="e">
        <f>'IDP 2013-14 Rev'!#REF!</f>
        <v>#REF!</v>
      </c>
      <c r="X17" s="110" t="e">
        <f>'IDP 2013-14 Rev'!#REF!</f>
        <v>#REF!</v>
      </c>
      <c r="Y17" s="110" t="e">
        <f>'IDP 2013-14 Rev'!#REF!</f>
        <v>#REF!</v>
      </c>
      <c r="Z17" s="110" t="e">
        <f>'IDP 2013-14 Rev'!#REF!</f>
        <v>#REF!</v>
      </c>
      <c r="AA17" s="110" t="e">
        <f>'IDP 2013-14 Rev'!#REF!</f>
        <v>#REF!</v>
      </c>
      <c r="AB17" s="110" t="e">
        <f>'IDP 2013-14 Rev'!#REF!</f>
        <v>#REF!</v>
      </c>
      <c r="AC17" s="110" t="e">
        <f>'IDP 2013-14 Rev'!#REF!</f>
        <v>#REF!</v>
      </c>
      <c r="AD17" s="110" t="e">
        <f>'IDP 2013-14 Rev'!#REF!</f>
        <v>#REF!</v>
      </c>
      <c r="AE17" s="110" t="e">
        <f>'IDP 2013-14 Rev'!#REF!</f>
        <v>#REF!</v>
      </c>
      <c r="AF17" s="110" t="e">
        <f>'IDP 2013-14 Rev'!#REF!</f>
        <v>#REF!</v>
      </c>
      <c r="AG17" s="110" t="e">
        <f>'IDP 2013-14 Rev'!#REF!</f>
        <v>#REF!</v>
      </c>
      <c r="AH17" s="110" t="e">
        <f>'IDP 2013-14 Rev'!#REF!</f>
        <v>#REF!</v>
      </c>
      <c r="AI17" s="110" t="e">
        <f>'IDP 2013-14 Rev'!#REF!</f>
        <v>#REF!</v>
      </c>
      <c r="AJ17" s="110" t="e">
        <f>'IDP 2013-14 Rev'!#REF!</f>
        <v>#REF!</v>
      </c>
      <c r="AK17" s="110" t="e">
        <f>'IDP 2013-14 Rev'!#REF!</f>
        <v>#REF!</v>
      </c>
      <c r="AL17" s="110" t="e">
        <f>'IDP 2013-14 Rev'!#REF!</f>
        <v>#REF!</v>
      </c>
      <c r="AM17" s="110" t="e">
        <f>'IDP 2013-14 Rev'!#REF!</f>
        <v>#REF!</v>
      </c>
      <c r="AN17" s="110" t="e">
        <f>'IDP 2013-14 Rev'!#REF!</f>
        <v>#REF!</v>
      </c>
      <c r="AO17" s="110" t="e">
        <f>'IDP 2013-14 Rev'!#REF!</f>
        <v>#REF!</v>
      </c>
      <c r="AP17" s="110" t="e">
        <f>'IDP 2013-14 Rev'!#REF!</f>
        <v>#REF!</v>
      </c>
      <c r="AQ17" s="110" t="e">
        <f>'IDP 2013-14 Rev'!#REF!</f>
        <v>#REF!</v>
      </c>
      <c r="AR17" s="110" t="e">
        <f>'IDP 2013-14 Rev'!#REF!</f>
        <v>#REF!</v>
      </c>
      <c r="AS17" s="110" t="e">
        <f>'IDP 2013-14 Rev'!#REF!</f>
        <v>#REF!</v>
      </c>
      <c r="AT17" s="110" t="e">
        <f>'IDP 2013-14 Rev'!#REF!</f>
        <v>#REF!</v>
      </c>
      <c r="AU17" s="110" t="e">
        <f>'IDP 2013-14 Rev'!#REF!</f>
        <v>#REF!</v>
      </c>
      <c r="AV17" s="110" t="e">
        <f>'IDP 2013-14 Rev'!#REF!</f>
        <v>#REF!</v>
      </c>
      <c r="AW17" s="110" t="e">
        <f>'IDP 2013-14 Rev'!#REF!</f>
        <v>#REF!</v>
      </c>
      <c r="AX17" s="110" t="e">
        <f>'IDP 2013-14 Rev'!#REF!</f>
        <v>#REF!</v>
      </c>
      <c r="AY17" s="110" t="e">
        <f>'IDP 2013-14 Rev'!#REF!</f>
        <v>#REF!</v>
      </c>
      <c r="AZ17" s="110" t="e">
        <f>'IDP 2013-14 Rev'!#REF!</f>
        <v>#REF!</v>
      </c>
      <c r="BA17" s="110" t="e">
        <f>'IDP 2013-14 Rev'!#REF!</f>
        <v>#REF!</v>
      </c>
      <c r="BB17" s="110" t="e">
        <f>'IDP 2013-14 Rev'!#REF!</f>
        <v>#REF!</v>
      </c>
      <c r="BC17" s="110" t="e">
        <f>'IDP 2013-14 Rev'!#REF!</f>
        <v>#REF!</v>
      </c>
      <c r="BD17" s="110" t="e">
        <f>'IDP 2013-14 Rev'!#REF!</f>
        <v>#REF!</v>
      </c>
      <c r="BE17" s="110" t="e">
        <f>'IDP 2013-14 Rev'!#REF!</f>
        <v>#REF!</v>
      </c>
      <c r="BF17" s="110" t="e">
        <f>'IDP 2013-14 Rev'!#REF!</f>
        <v>#REF!</v>
      </c>
      <c r="BG17" s="110" t="e">
        <f>'IDP 2013-14 Rev'!#REF!</f>
        <v>#REF!</v>
      </c>
      <c r="BH17" s="110" t="e">
        <f>'IDP 2013-14 Rev'!#REF!</f>
        <v>#REF!</v>
      </c>
    </row>
    <row r="18" spans="1:60" s="9" customFormat="1" ht="44.25" customHeight="1" x14ac:dyDescent="0.25">
      <c r="A18" s="36"/>
      <c r="B18" s="36"/>
      <c r="C18" s="36"/>
      <c r="D18" s="36"/>
      <c r="E18" s="36"/>
      <c r="N18" s="136" t="s">
        <v>1528</v>
      </c>
      <c r="BC18" s="36"/>
      <c r="BD18" s="36"/>
      <c r="BE18" s="36"/>
      <c r="BF18" s="36"/>
      <c r="BG18" s="36"/>
      <c r="BH18" s="36"/>
    </row>
    <row r="19" spans="1:60" ht="192.75" customHeight="1" x14ac:dyDescent="0.25">
      <c r="A19" s="32" t="e">
        <f>'IDP 2013-14 Rev'!#REF!</f>
        <v>#REF!</v>
      </c>
      <c r="B19" s="32" t="e">
        <f>'IDP 2013-14 Rev'!#REF!</f>
        <v>#REF!</v>
      </c>
      <c r="C19" s="32" t="e">
        <f>'IDP 2013-14 Rev'!#REF!</f>
        <v>#REF!</v>
      </c>
      <c r="D19" s="32" t="e">
        <f>'IDP 2013-14 Rev'!#REF!</f>
        <v>#REF!</v>
      </c>
      <c r="E19" s="32" t="e">
        <f>'IDP 2013-14 Rev'!#REF!</f>
        <v>#REF!</v>
      </c>
      <c r="F19" s="32" t="e">
        <f>'IDP 2013-14 Rev'!#REF!</f>
        <v>#REF!</v>
      </c>
      <c r="G19" s="32" t="e">
        <f>'IDP 2013-14 Rev'!#REF!</f>
        <v>#REF!</v>
      </c>
      <c r="H19" s="32" t="str">
        <f>'IDP 2013-14 Rev'!O173</f>
        <v>Accelerate implementation of grant / capital projects</v>
      </c>
      <c r="I19" s="32" t="str">
        <f>'IDP 2013-14 Rev'!Q173</f>
        <v>The intention of this strategy is to monitor trends relating to capital expenditure so that early interventions can be considered</v>
      </c>
      <c r="J19" s="32">
        <f>'IDP 2013-14 Rev'!R173</f>
        <v>0</v>
      </c>
      <c r="K19" s="32" t="str">
        <f>'IDP 2013-14 Rev'!S173</f>
        <v>Actual Capital expenditure expressed as a percentage of the total capital budget.</v>
      </c>
      <c r="L19" s="32" t="str">
        <f>'IDP 2013-14 Rev'!T173</f>
        <v>% of a municipality’s capital budget actually spent on capital projects identified for a particular financial year in terms of the municipality’s integrated development plan</v>
      </c>
      <c r="M19" s="32" t="str">
        <f>'IDP 2013-14 Rev'!U173</f>
        <v>Actual Capital expenditure expressed as a percentage of the total capital budget.</v>
      </c>
      <c r="N19" s="32">
        <f>'IDP 2013-14 Rev'!X173</f>
        <v>0.69</v>
      </c>
      <c r="O19" s="32" t="str">
        <f>'IDP 2013-14 Rev'!Y173</f>
        <v>&gt;75%</v>
      </c>
      <c r="P19" s="32" t="str">
        <f>'IDP 2013-14 Rev'!Z173</f>
        <v>&gt;15%</v>
      </c>
      <c r="Q19" s="32" t="str">
        <f>'IDP 2013-14 Rev'!AA173</f>
        <v>Section 71 Report</v>
      </c>
      <c r="R19" s="32">
        <f>'IDP 2013-14 Rev'!AB173</f>
        <v>0.12</v>
      </c>
      <c r="S19" s="32" t="str">
        <f>'IDP 2013-14 Rev'!AD173</f>
        <v>Spending less than forecasted</v>
      </c>
      <c r="T19" s="32" t="str">
        <f>'IDP 2013-14 Rev'!AE173</f>
        <v>Capital Spending Committee to convene on a regular basis to re-adjust budget on project that are moving on the ground.  EPMO to assist in the planning phases.</v>
      </c>
      <c r="U19" s="32">
        <f>'IDP 2013-14 Rev'!AF173</f>
        <v>0</v>
      </c>
      <c r="V19" s="32">
        <f>'IDP 2013-14 Rev'!AG173</f>
        <v>0</v>
      </c>
      <c r="W19" s="32">
        <f>'IDP 2013-14 Rev'!AH173</f>
        <v>0</v>
      </c>
      <c r="X19" s="32">
        <f>'IDP 2013-14 Rev'!AI173</f>
        <v>0</v>
      </c>
      <c r="Y19" s="32" t="str">
        <f>'IDP 2013-14 Rev'!AJ173</f>
        <v>&gt;30%</v>
      </c>
      <c r="Z19" s="32" t="str">
        <f>'IDP 2013-14 Rev'!AK173</f>
        <v>Section 71 Report</v>
      </c>
      <c r="AA19" s="32">
        <f>'IDP 2013-14 Rev'!AL173</f>
        <v>0</v>
      </c>
      <c r="AB19" s="32">
        <f>'IDP 2013-14 Rev'!AN173</f>
        <v>0</v>
      </c>
      <c r="AC19" s="32">
        <f>'IDP 2013-14 Rev'!AO173</f>
        <v>0</v>
      </c>
      <c r="AD19" s="32">
        <f>'IDP 2013-14 Rev'!AP173</f>
        <v>0</v>
      </c>
      <c r="AE19" s="32">
        <f>'IDP 2013-14 Rev'!AQ173</f>
        <v>0</v>
      </c>
      <c r="AF19" s="32">
        <f>'IDP 2013-14 Rev'!AR173</f>
        <v>0</v>
      </c>
      <c r="AG19" s="32">
        <f>'IDP 2013-14 Rev'!AS173</f>
        <v>0</v>
      </c>
      <c r="AH19" s="32" t="str">
        <f>'IDP 2013-14 Rev'!AT173</f>
        <v>&gt;57%</v>
      </c>
      <c r="AI19" s="32" t="str">
        <f>'IDP 2013-14 Rev'!AU173</f>
        <v>Section 71 Report</v>
      </c>
      <c r="AJ19" s="32">
        <f>'IDP 2013-14 Rev'!AV173</f>
        <v>0</v>
      </c>
      <c r="AK19" s="32">
        <f>'IDP 2013-14 Rev'!AX173</f>
        <v>0</v>
      </c>
      <c r="AL19" s="32">
        <f>'IDP 2013-14 Rev'!AY173</f>
        <v>0</v>
      </c>
      <c r="AM19" s="32">
        <f>'IDP 2013-14 Rev'!AZ173</f>
        <v>0</v>
      </c>
      <c r="AN19" s="32">
        <f>'IDP 2013-14 Rev'!BA173</f>
        <v>0</v>
      </c>
      <c r="AO19" s="32">
        <f>'IDP 2013-14 Rev'!BB173</f>
        <v>0</v>
      </c>
      <c r="AP19" s="32">
        <f>'IDP 2013-14 Rev'!BC173</f>
        <v>0</v>
      </c>
      <c r="AQ19" s="32" t="str">
        <f>'IDP 2013-14 Rev'!BD173</f>
        <v>&gt;75%</v>
      </c>
      <c r="AR19" s="32" t="str">
        <f>'IDP 2013-14 Rev'!BE173</f>
        <v>Section 71 Report</v>
      </c>
      <c r="AS19" s="32">
        <f>'IDP 2013-14 Rev'!BF173</f>
        <v>0</v>
      </c>
      <c r="AT19" s="32">
        <f>'IDP 2013-14 Rev'!BH173</f>
        <v>0</v>
      </c>
      <c r="AU19" s="32">
        <f>'IDP 2013-14 Rev'!BI173</f>
        <v>0</v>
      </c>
      <c r="AV19" s="32">
        <f>'IDP 2013-14 Rev'!BJ173</f>
        <v>0</v>
      </c>
      <c r="AW19" s="32">
        <f>'IDP 2013-14 Rev'!BK173</f>
        <v>0</v>
      </c>
      <c r="AX19" s="32">
        <f>'IDP 2013-14 Rev'!BL173</f>
        <v>0</v>
      </c>
      <c r="AY19" s="32">
        <f>'IDP 2013-14 Rev'!BM173</f>
        <v>0</v>
      </c>
      <c r="AZ19" s="32" t="str">
        <f>'IDP 2013-14 Rev'!BN173</f>
        <v>&gt;80%</v>
      </c>
      <c r="BA19" s="32" t="str">
        <f>'IDP 2013-14 Rev'!BO173</f>
        <v>&gt;90%</v>
      </c>
      <c r="BB19" s="32" t="e">
        <f>'IDP 2013-14 Rev'!#REF!</f>
        <v>#REF!</v>
      </c>
      <c r="BC19" s="32" t="e">
        <f>'IDP 2013-14 Rev'!#REF!</f>
        <v>#REF!</v>
      </c>
      <c r="BD19" s="32" t="e">
        <f>'IDP 2013-14 Rev'!#REF!</f>
        <v>#REF!</v>
      </c>
      <c r="BE19" s="32" t="e">
        <f>'IDP 2013-14 Rev'!#REF!</f>
        <v>#REF!</v>
      </c>
      <c r="BF19" s="32" t="e">
        <f>'IDP 2013-14 Rev'!#REF!</f>
        <v>#REF!</v>
      </c>
      <c r="BG19" s="32" t="e">
        <f>'IDP 2013-14 Rev'!#REF!</f>
        <v>#REF!</v>
      </c>
      <c r="BH19" s="32" t="e">
        <f>'IDP 2013-14 Rev'!#REF!</f>
        <v>#REF!</v>
      </c>
    </row>
    <row r="20" spans="1:60" s="111" customFormat="1" ht="198" hidden="1" customHeight="1" x14ac:dyDescent="0.25">
      <c r="A20" s="110" t="e">
        <f>'IDP 2013-14 Rev'!#REF!</f>
        <v>#REF!</v>
      </c>
      <c r="B20" s="110" t="e">
        <f>'IDP 2013-14 Rev'!#REF!</f>
        <v>#REF!</v>
      </c>
      <c r="C20" s="110" t="e">
        <f>'IDP 2013-14 Rev'!#REF!</f>
        <v>#REF!</v>
      </c>
      <c r="D20" s="110" t="e">
        <f>'IDP 2013-14 Rev'!#REF!</f>
        <v>#REF!</v>
      </c>
      <c r="E20" s="110" t="e">
        <f>'IDP 2013-14 Rev'!#REF!</f>
        <v>#REF!</v>
      </c>
      <c r="F20" s="110" t="e">
        <f>'IDP 2013-14 Rev'!#REF!</f>
        <v>#REF!</v>
      </c>
      <c r="G20" s="110" t="e">
        <f>'IDP 2013-14 Rev'!#REF!</f>
        <v>#REF!</v>
      </c>
      <c r="H20" s="110" t="e">
        <f>'IDP 2013-14 Rev'!#REF!</f>
        <v>#REF!</v>
      </c>
      <c r="I20" s="110" t="e">
        <f>'IDP 2013-14 Rev'!#REF!</f>
        <v>#REF!</v>
      </c>
      <c r="J20" s="110" t="e">
        <f>'IDP 2013-14 Rev'!#REF!</f>
        <v>#REF!</v>
      </c>
      <c r="K20" s="110" t="e">
        <f>'IDP 2013-14 Rev'!#REF!</f>
        <v>#REF!</v>
      </c>
      <c r="L20" s="110" t="e">
        <f>'IDP 2013-14 Rev'!#REF!</f>
        <v>#REF!</v>
      </c>
      <c r="M20" s="110" t="e">
        <f>'IDP 2013-14 Rev'!#REF!</f>
        <v>#REF!</v>
      </c>
      <c r="N20" s="110" t="e">
        <f>'IDP 2013-14 Rev'!#REF!</f>
        <v>#REF!</v>
      </c>
      <c r="O20" s="110" t="e">
        <f>'IDP 2013-14 Rev'!#REF!</f>
        <v>#REF!</v>
      </c>
      <c r="P20" s="110" t="e">
        <f>'IDP 2013-14 Rev'!#REF!</f>
        <v>#REF!</v>
      </c>
      <c r="Q20" s="110" t="e">
        <f>'IDP 2013-14 Rev'!#REF!</f>
        <v>#REF!</v>
      </c>
      <c r="R20" s="110" t="e">
        <f>'IDP 2013-14 Rev'!#REF!</f>
        <v>#REF!</v>
      </c>
      <c r="S20" s="110" t="e">
        <f>'IDP 2013-14 Rev'!#REF!</f>
        <v>#REF!</v>
      </c>
      <c r="T20" s="110" t="e">
        <f>'IDP 2013-14 Rev'!#REF!</f>
        <v>#REF!</v>
      </c>
      <c r="U20" s="110" t="e">
        <f>'IDP 2013-14 Rev'!#REF!</f>
        <v>#REF!</v>
      </c>
      <c r="V20" s="110" t="e">
        <f>'IDP 2013-14 Rev'!#REF!</f>
        <v>#REF!</v>
      </c>
      <c r="W20" s="110" t="e">
        <f>'IDP 2013-14 Rev'!#REF!</f>
        <v>#REF!</v>
      </c>
      <c r="X20" s="110" t="e">
        <f>'IDP 2013-14 Rev'!#REF!</f>
        <v>#REF!</v>
      </c>
      <c r="Y20" s="110" t="e">
        <f>'IDP 2013-14 Rev'!#REF!</f>
        <v>#REF!</v>
      </c>
      <c r="Z20" s="110" t="e">
        <f>'IDP 2013-14 Rev'!#REF!</f>
        <v>#REF!</v>
      </c>
      <c r="AA20" s="110" t="e">
        <f>'IDP 2013-14 Rev'!#REF!</f>
        <v>#REF!</v>
      </c>
      <c r="AB20" s="110" t="e">
        <f>'IDP 2013-14 Rev'!#REF!</f>
        <v>#REF!</v>
      </c>
      <c r="AC20" s="110" t="e">
        <f>'IDP 2013-14 Rev'!#REF!</f>
        <v>#REF!</v>
      </c>
      <c r="AD20" s="110" t="e">
        <f>'IDP 2013-14 Rev'!#REF!</f>
        <v>#REF!</v>
      </c>
      <c r="AE20" s="110" t="e">
        <f>'IDP 2013-14 Rev'!#REF!</f>
        <v>#REF!</v>
      </c>
      <c r="AF20" s="110" t="e">
        <f>'IDP 2013-14 Rev'!#REF!</f>
        <v>#REF!</v>
      </c>
      <c r="AG20" s="110" t="e">
        <f>'IDP 2013-14 Rev'!#REF!</f>
        <v>#REF!</v>
      </c>
      <c r="AH20" s="110" t="e">
        <f>'IDP 2013-14 Rev'!#REF!</f>
        <v>#REF!</v>
      </c>
      <c r="AI20" s="110" t="e">
        <f>'IDP 2013-14 Rev'!#REF!</f>
        <v>#REF!</v>
      </c>
      <c r="AJ20" s="110" t="e">
        <f>'IDP 2013-14 Rev'!#REF!</f>
        <v>#REF!</v>
      </c>
      <c r="AK20" s="110" t="e">
        <f>'IDP 2013-14 Rev'!#REF!</f>
        <v>#REF!</v>
      </c>
      <c r="AL20" s="110" t="e">
        <f>'IDP 2013-14 Rev'!#REF!</f>
        <v>#REF!</v>
      </c>
      <c r="AM20" s="110" t="e">
        <f>'IDP 2013-14 Rev'!#REF!</f>
        <v>#REF!</v>
      </c>
      <c r="AN20" s="110" t="e">
        <f>'IDP 2013-14 Rev'!#REF!</f>
        <v>#REF!</v>
      </c>
      <c r="AO20" s="110" t="e">
        <f>'IDP 2013-14 Rev'!#REF!</f>
        <v>#REF!</v>
      </c>
      <c r="AP20" s="110" t="e">
        <f>'IDP 2013-14 Rev'!#REF!</f>
        <v>#REF!</v>
      </c>
      <c r="AQ20" s="110" t="e">
        <f>'IDP 2013-14 Rev'!#REF!</f>
        <v>#REF!</v>
      </c>
      <c r="AR20" s="110" t="e">
        <f>'IDP 2013-14 Rev'!#REF!</f>
        <v>#REF!</v>
      </c>
      <c r="AS20" s="110" t="e">
        <f>'IDP 2013-14 Rev'!#REF!</f>
        <v>#REF!</v>
      </c>
      <c r="AT20" s="110" t="e">
        <f>'IDP 2013-14 Rev'!#REF!</f>
        <v>#REF!</v>
      </c>
      <c r="AU20" s="110" t="e">
        <f>'IDP 2013-14 Rev'!#REF!</f>
        <v>#REF!</v>
      </c>
      <c r="AV20" s="110" t="e">
        <f>'IDP 2013-14 Rev'!#REF!</f>
        <v>#REF!</v>
      </c>
      <c r="AW20" s="110" t="e">
        <f>'IDP 2013-14 Rev'!#REF!</f>
        <v>#REF!</v>
      </c>
      <c r="AX20" s="110" t="e">
        <f>'IDP 2013-14 Rev'!#REF!</f>
        <v>#REF!</v>
      </c>
      <c r="AY20" s="110" t="e">
        <f>'IDP 2013-14 Rev'!#REF!</f>
        <v>#REF!</v>
      </c>
      <c r="AZ20" s="110" t="e">
        <f>'IDP 2013-14 Rev'!#REF!</f>
        <v>#REF!</v>
      </c>
      <c r="BA20" s="110" t="e">
        <f>'IDP 2013-14 Rev'!#REF!</f>
        <v>#REF!</v>
      </c>
      <c r="BB20" s="110" t="e">
        <f>'IDP 2013-14 Rev'!#REF!</f>
        <v>#REF!</v>
      </c>
      <c r="BC20" s="110" t="e">
        <f>'IDP 2013-14 Rev'!#REF!</f>
        <v>#REF!</v>
      </c>
      <c r="BD20" s="110" t="e">
        <f>'IDP 2013-14 Rev'!#REF!</f>
        <v>#REF!</v>
      </c>
      <c r="BE20" s="110" t="e">
        <f>'IDP 2013-14 Rev'!#REF!</f>
        <v>#REF!</v>
      </c>
      <c r="BF20" s="110" t="e">
        <f>'IDP 2013-14 Rev'!#REF!</f>
        <v>#REF!</v>
      </c>
      <c r="BG20" s="110" t="e">
        <f>'IDP 2013-14 Rev'!#REF!</f>
        <v>#REF!</v>
      </c>
      <c r="BH20" s="110" t="e">
        <f>'IDP 2013-14 Rev'!#REF!</f>
        <v>#REF!</v>
      </c>
    </row>
    <row r="21" spans="1:60" s="111" customFormat="1" ht="153.75" hidden="1" customHeight="1" x14ac:dyDescent="0.25">
      <c r="A21" s="110" t="e">
        <f>'IDP 2013-14 Rev'!#REF!</f>
        <v>#REF!</v>
      </c>
      <c r="B21" s="110" t="e">
        <f>'IDP 2013-14 Rev'!#REF!</f>
        <v>#REF!</v>
      </c>
      <c r="C21" s="110" t="e">
        <f>'IDP 2013-14 Rev'!#REF!</f>
        <v>#REF!</v>
      </c>
      <c r="D21" s="110" t="e">
        <f>'IDP 2013-14 Rev'!#REF!</f>
        <v>#REF!</v>
      </c>
      <c r="E21" s="110" t="e">
        <f>'IDP 2013-14 Rev'!#REF!</f>
        <v>#REF!</v>
      </c>
      <c r="F21" s="110" t="e">
        <f>'IDP 2013-14 Rev'!#REF!</f>
        <v>#REF!</v>
      </c>
      <c r="G21" s="110" t="e">
        <f>'IDP 2013-14 Rev'!#REF!</f>
        <v>#REF!</v>
      </c>
      <c r="H21" s="110" t="e">
        <f>'IDP 2013-14 Rev'!#REF!</f>
        <v>#REF!</v>
      </c>
      <c r="I21" s="110" t="e">
        <f>'IDP 2013-14 Rev'!#REF!</f>
        <v>#REF!</v>
      </c>
      <c r="J21" s="110" t="e">
        <f>'IDP 2013-14 Rev'!#REF!</f>
        <v>#REF!</v>
      </c>
      <c r="K21" s="110" t="e">
        <f>'IDP 2013-14 Rev'!#REF!</f>
        <v>#REF!</v>
      </c>
      <c r="L21" s="110" t="e">
        <f>'IDP 2013-14 Rev'!#REF!</f>
        <v>#REF!</v>
      </c>
      <c r="M21" s="110" t="e">
        <f>'IDP 2013-14 Rev'!#REF!</f>
        <v>#REF!</v>
      </c>
      <c r="N21" s="110" t="e">
        <f>'IDP 2013-14 Rev'!#REF!</f>
        <v>#REF!</v>
      </c>
      <c r="O21" s="110" t="e">
        <f>'IDP 2013-14 Rev'!#REF!</f>
        <v>#REF!</v>
      </c>
      <c r="P21" s="110" t="e">
        <f>'IDP 2013-14 Rev'!#REF!</f>
        <v>#REF!</v>
      </c>
      <c r="Q21" s="110" t="e">
        <f>'IDP 2013-14 Rev'!#REF!</f>
        <v>#REF!</v>
      </c>
      <c r="R21" s="110" t="e">
        <f>'IDP 2013-14 Rev'!#REF!</f>
        <v>#REF!</v>
      </c>
      <c r="S21" s="110" t="e">
        <f>'IDP 2013-14 Rev'!#REF!</f>
        <v>#REF!</v>
      </c>
      <c r="T21" s="110" t="e">
        <f>'IDP 2013-14 Rev'!#REF!</f>
        <v>#REF!</v>
      </c>
      <c r="U21" s="110" t="e">
        <f>'IDP 2013-14 Rev'!#REF!</f>
        <v>#REF!</v>
      </c>
      <c r="V21" s="110" t="e">
        <f>'IDP 2013-14 Rev'!#REF!</f>
        <v>#REF!</v>
      </c>
      <c r="W21" s="110" t="e">
        <f>'IDP 2013-14 Rev'!#REF!</f>
        <v>#REF!</v>
      </c>
      <c r="X21" s="110" t="e">
        <f>'IDP 2013-14 Rev'!#REF!</f>
        <v>#REF!</v>
      </c>
      <c r="Y21" s="110" t="e">
        <f>'IDP 2013-14 Rev'!#REF!</f>
        <v>#REF!</v>
      </c>
      <c r="Z21" s="110" t="e">
        <f>'IDP 2013-14 Rev'!#REF!</f>
        <v>#REF!</v>
      </c>
      <c r="AA21" s="110" t="e">
        <f>'IDP 2013-14 Rev'!#REF!</f>
        <v>#REF!</v>
      </c>
      <c r="AB21" s="110" t="e">
        <f>'IDP 2013-14 Rev'!#REF!</f>
        <v>#REF!</v>
      </c>
      <c r="AC21" s="110" t="e">
        <f>'IDP 2013-14 Rev'!#REF!</f>
        <v>#REF!</v>
      </c>
      <c r="AD21" s="110" t="e">
        <f>'IDP 2013-14 Rev'!#REF!</f>
        <v>#REF!</v>
      </c>
      <c r="AE21" s="110" t="e">
        <f>'IDP 2013-14 Rev'!#REF!</f>
        <v>#REF!</v>
      </c>
      <c r="AF21" s="110" t="e">
        <f>'IDP 2013-14 Rev'!#REF!</f>
        <v>#REF!</v>
      </c>
      <c r="AG21" s="110" t="e">
        <f>'IDP 2013-14 Rev'!#REF!</f>
        <v>#REF!</v>
      </c>
      <c r="AH21" s="110" t="e">
        <f>'IDP 2013-14 Rev'!#REF!</f>
        <v>#REF!</v>
      </c>
      <c r="AI21" s="110" t="e">
        <f>'IDP 2013-14 Rev'!#REF!</f>
        <v>#REF!</v>
      </c>
      <c r="AJ21" s="110" t="e">
        <f>'IDP 2013-14 Rev'!#REF!</f>
        <v>#REF!</v>
      </c>
      <c r="AK21" s="110" t="e">
        <f>'IDP 2013-14 Rev'!#REF!</f>
        <v>#REF!</v>
      </c>
      <c r="AL21" s="110" t="e">
        <f>'IDP 2013-14 Rev'!#REF!</f>
        <v>#REF!</v>
      </c>
      <c r="AM21" s="110" t="e">
        <f>'IDP 2013-14 Rev'!#REF!</f>
        <v>#REF!</v>
      </c>
      <c r="AN21" s="110" t="e">
        <f>'IDP 2013-14 Rev'!#REF!</f>
        <v>#REF!</v>
      </c>
      <c r="AO21" s="110" t="e">
        <f>'IDP 2013-14 Rev'!#REF!</f>
        <v>#REF!</v>
      </c>
      <c r="AP21" s="110" t="e">
        <f>'IDP 2013-14 Rev'!#REF!</f>
        <v>#REF!</v>
      </c>
      <c r="AQ21" s="110" t="e">
        <f>'IDP 2013-14 Rev'!#REF!</f>
        <v>#REF!</v>
      </c>
      <c r="AR21" s="110" t="e">
        <f>'IDP 2013-14 Rev'!#REF!</f>
        <v>#REF!</v>
      </c>
      <c r="AS21" s="110" t="e">
        <f>'IDP 2013-14 Rev'!#REF!</f>
        <v>#REF!</v>
      </c>
      <c r="AT21" s="110" t="e">
        <f>'IDP 2013-14 Rev'!#REF!</f>
        <v>#REF!</v>
      </c>
      <c r="AU21" s="110" t="e">
        <f>'IDP 2013-14 Rev'!#REF!</f>
        <v>#REF!</v>
      </c>
      <c r="AV21" s="110" t="e">
        <f>'IDP 2013-14 Rev'!#REF!</f>
        <v>#REF!</v>
      </c>
      <c r="AW21" s="110" t="e">
        <f>'IDP 2013-14 Rev'!#REF!</f>
        <v>#REF!</v>
      </c>
      <c r="AX21" s="110" t="e">
        <f>'IDP 2013-14 Rev'!#REF!</f>
        <v>#REF!</v>
      </c>
      <c r="AY21" s="110" t="e">
        <f>'IDP 2013-14 Rev'!#REF!</f>
        <v>#REF!</v>
      </c>
      <c r="AZ21" s="110" t="e">
        <f>'IDP 2013-14 Rev'!#REF!</f>
        <v>#REF!</v>
      </c>
      <c r="BA21" s="110" t="e">
        <f>'IDP 2013-14 Rev'!#REF!</f>
        <v>#REF!</v>
      </c>
      <c r="BB21" s="110" t="e">
        <f>'IDP 2013-14 Rev'!#REF!</f>
        <v>#REF!</v>
      </c>
      <c r="BC21" s="110" t="e">
        <f>'IDP 2013-14 Rev'!#REF!</f>
        <v>#REF!</v>
      </c>
      <c r="BD21" s="110" t="e">
        <f>'IDP 2013-14 Rev'!#REF!</f>
        <v>#REF!</v>
      </c>
      <c r="BE21" s="110" t="e">
        <f>'IDP 2013-14 Rev'!#REF!</f>
        <v>#REF!</v>
      </c>
      <c r="BF21" s="110" t="e">
        <f>'IDP 2013-14 Rev'!#REF!</f>
        <v>#REF!</v>
      </c>
      <c r="BG21" s="110" t="e">
        <f>'IDP 2013-14 Rev'!#REF!</f>
        <v>#REF!</v>
      </c>
      <c r="BH21" s="110" t="e">
        <f>'IDP 2013-14 Rev'!#REF!</f>
        <v>#REF!</v>
      </c>
    </row>
    <row r="22" spans="1:60" s="111" customFormat="1" ht="126" hidden="1" customHeight="1" x14ac:dyDescent="0.25">
      <c r="A22" s="110" t="e">
        <f>'IDP 2013-14 Rev'!#REF!</f>
        <v>#REF!</v>
      </c>
      <c r="B22" s="110" t="e">
        <f>'IDP 2013-14 Rev'!#REF!</f>
        <v>#REF!</v>
      </c>
      <c r="C22" s="110" t="e">
        <f>'IDP 2013-14 Rev'!#REF!</f>
        <v>#REF!</v>
      </c>
      <c r="D22" s="110" t="e">
        <f>'IDP 2013-14 Rev'!#REF!</f>
        <v>#REF!</v>
      </c>
      <c r="E22" s="110" t="e">
        <f>'IDP 2013-14 Rev'!#REF!</f>
        <v>#REF!</v>
      </c>
      <c r="F22" s="110" t="e">
        <f>'IDP 2013-14 Rev'!#REF!</f>
        <v>#REF!</v>
      </c>
      <c r="G22" s="110" t="e">
        <f>'IDP 2013-14 Rev'!#REF!</f>
        <v>#REF!</v>
      </c>
      <c r="H22" s="110" t="e">
        <f>'IDP 2013-14 Rev'!#REF!</f>
        <v>#REF!</v>
      </c>
      <c r="I22" s="110" t="e">
        <f>'IDP 2013-14 Rev'!#REF!</f>
        <v>#REF!</v>
      </c>
      <c r="J22" s="110" t="e">
        <f>'IDP 2013-14 Rev'!#REF!</f>
        <v>#REF!</v>
      </c>
      <c r="K22" s="110" t="e">
        <f>'IDP 2013-14 Rev'!#REF!</f>
        <v>#REF!</v>
      </c>
      <c r="L22" s="110" t="e">
        <f>'IDP 2013-14 Rev'!#REF!</f>
        <v>#REF!</v>
      </c>
      <c r="M22" s="110" t="e">
        <f>'IDP 2013-14 Rev'!#REF!</f>
        <v>#REF!</v>
      </c>
      <c r="N22" s="110" t="e">
        <f>'IDP 2013-14 Rev'!#REF!</f>
        <v>#REF!</v>
      </c>
      <c r="O22" s="110" t="e">
        <f>'IDP 2013-14 Rev'!#REF!</f>
        <v>#REF!</v>
      </c>
      <c r="P22" s="110" t="e">
        <f>'IDP 2013-14 Rev'!#REF!</f>
        <v>#REF!</v>
      </c>
      <c r="Q22" s="110" t="e">
        <f>'IDP 2013-14 Rev'!#REF!</f>
        <v>#REF!</v>
      </c>
      <c r="R22" s="110" t="e">
        <f>'IDP 2013-14 Rev'!#REF!</f>
        <v>#REF!</v>
      </c>
      <c r="S22" s="110" t="e">
        <f>'IDP 2013-14 Rev'!#REF!</f>
        <v>#REF!</v>
      </c>
      <c r="T22" s="110" t="e">
        <f>'IDP 2013-14 Rev'!#REF!</f>
        <v>#REF!</v>
      </c>
      <c r="U22" s="110" t="e">
        <f>'IDP 2013-14 Rev'!#REF!</f>
        <v>#REF!</v>
      </c>
      <c r="V22" s="110" t="e">
        <f>'IDP 2013-14 Rev'!#REF!</f>
        <v>#REF!</v>
      </c>
      <c r="W22" s="110" t="e">
        <f>'IDP 2013-14 Rev'!#REF!</f>
        <v>#REF!</v>
      </c>
      <c r="X22" s="110" t="e">
        <f>'IDP 2013-14 Rev'!#REF!</f>
        <v>#REF!</v>
      </c>
      <c r="Y22" s="110" t="e">
        <f>'IDP 2013-14 Rev'!#REF!</f>
        <v>#REF!</v>
      </c>
      <c r="Z22" s="110" t="e">
        <f>'IDP 2013-14 Rev'!#REF!</f>
        <v>#REF!</v>
      </c>
      <c r="AA22" s="110" t="e">
        <f>'IDP 2013-14 Rev'!#REF!</f>
        <v>#REF!</v>
      </c>
      <c r="AB22" s="110" t="e">
        <f>'IDP 2013-14 Rev'!#REF!</f>
        <v>#REF!</v>
      </c>
      <c r="AC22" s="110" t="e">
        <f>'IDP 2013-14 Rev'!#REF!</f>
        <v>#REF!</v>
      </c>
      <c r="AD22" s="110" t="e">
        <f>'IDP 2013-14 Rev'!#REF!</f>
        <v>#REF!</v>
      </c>
      <c r="AE22" s="110" t="e">
        <f>'IDP 2013-14 Rev'!#REF!</f>
        <v>#REF!</v>
      </c>
      <c r="AF22" s="110" t="e">
        <f>'IDP 2013-14 Rev'!#REF!</f>
        <v>#REF!</v>
      </c>
      <c r="AG22" s="110" t="e">
        <f>'IDP 2013-14 Rev'!#REF!</f>
        <v>#REF!</v>
      </c>
      <c r="AH22" s="110" t="e">
        <f>'IDP 2013-14 Rev'!#REF!</f>
        <v>#REF!</v>
      </c>
      <c r="AI22" s="110" t="e">
        <f>'IDP 2013-14 Rev'!#REF!</f>
        <v>#REF!</v>
      </c>
      <c r="AJ22" s="110" t="e">
        <f>'IDP 2013-14 Rev'!#REF!</f>
        <v>#REF!</v>
      </c>
      <c r="AK22" s="110" t="e">
        <f>'IDP 2013-14 Rev'!#REF!</f>
        <v>#REF!</v>
      </c>
      <c r="AL22" s="110" t="e">
        <f>'IDP 2013-14 Rev'!#REF!</f>
        <v>#REF!</v>
      </c>
      <c r="AM22" s="110" t="e">
        <f>'IDP 2013-14 Rev'!#REF!</f>
        <v>#REF!</v>
      </c>
      <c r="AN22" s="110" t="e">
        <f>'IDP 2013-14 Rev'!#REF!</f>
        <v>#REF!</v>
      </c>
      <c r="AO22" s="110" t="e">
        <f>'IDP 2013-14 Rev'!#REF!</f>
        <v>#REF!</v>
      </c>
      <c r="AP22" s="110" t="e">
        <f>'IDP 2013-14 Rev'!#REF!</f>
        <v>#REF!</v>
      </c>
      <c r="AQ22" s="110" t="e">
        <f>'IDP 2013-14 Rev'!#REF!</f>
        <v>#REF!</v>
      </c>
      <c r="AR22" s="110" t="e">
        <f>'IDP 2013-14 Rev'!#REF!</f>
        <v>#REF!</v>
      </c>
      <c r="AS22" s="110" t="e">
        <f>'IDP 2013-14 Rev'!#REF!</f>
        <v>#REF!</v>
      </c>
      <c r="AT22" s="110" t="e">
        <f>'IDP 2013-14 Rev'!#REF!</f>
        <v>#REF!</v>
      </c>
      <c r="AU22" s="110" t="e">
        <f>'IDP 2013-14 Rev'!#REF!</f>
        <v>#REF!</v>
      </c>
      <c r="AV22" s="110" t="e">
        <f>'IDP 2013-14 Rev'!#REF!</f>
        <v>#REF!</v>
      </c>
      <c r="AW22" s="110" t="e">
        <f>'IDP 2013-14 Rev'!#REF!</f>
        <v>#REF!</v>
      </c>
      <c r="AX22" s="110" t="e">
        <f>'IDP 2013-14 Rev'!#REF!</f>
        <v>#REF!</v>
      </c>
      <c r="AY22" s="110" t="e">
        <f>'IDP 2013-14 Rev'!#REF!</f>
        <v>#REF!</v>
      </c>
      <c r="AZ22" s="110" t="e">
        <f>'IDP 2013-14 Rev'!#REF!</f>
        <v>#REF!</v>
      </c>
      <c r="BA22" s="110" t="e">
        <f>'IDP 2013-14 Rev'!#REF!</f>
        <v>#REF!</v>
      </c>
      <c r="BB22" s="110" t="e">
        <f>'IDP 2013-14 Rev'!#REF!</f>
        <v>#REF!</v>
      </c>
      <c r="BC22" s="110" t="e">
        <f>'IDP 2013-14 Rev'!#REF!</f>
        <v>#REF!</v>
      </c>
      <c r="BD22" s="110" t="e">
        <f>'IDP 2013-14 Rev'!#REF!</f>
        <v>#REF!</v>
      </c>
      <c r="BE22" s="110" t="e">
        <f>'IDP 2013-14 Rev'!#REF!</f>
        <v>#REF!</v>
      </c>
      <c r="BF22" s="110" t="e">
        <f>'IDP 2013-14 Rev'!#REF!</f>
        <v>#REF!</v>
      </c>
      <c r="BG22" s="110" t="e">
        <f>'IDP 2013-14 Rev'!#REF!</f>
        <v>#REF!</v>
      </c>
      <c r="BH22" s="110" t="e">
        <f>'IDP 2013-14 Rev'!#REF!</f>
        <v>#REF!</v>
      </c>
    </row>
    <row r="23" spans="1:60" s="9" customFormat="1" ht="47.25" customHeight="1" x14ac:dyDescent="0.25">
      <c r="A23" s="36"/>
      <c r="B23" s="36"/>
      <c r="C23" s="36"/>
      <c r="D23" s="36"/>
      <c r="E23" s="36"/>
      <c r="F23" s="790" t="s">
        <v>1575</v>
      </c>
      <c r="G23" s="791"/>
      <c r="H23" s="791"/>
      <c r="I23" s="791"/>
      <c r="J23" s="791"/>
      <c r="K23" s="791"/>
      <c r="L23" s="791"/>
      <c r="M23" s="791"/>
      <c r="N23" s="791"/>
      <c r="O23" s="791"/>
      <c r="P23" s="791"/>
      <c r="Q23" s="791"/>
      <c r="R23" s="791"/>
      <c r="S23" s="791"/>
      <c r="T23" s="791"/>
      <c r="U23" s="791"/>
      <c r="V23" s="791"/>
      <c r="W23" s="791"/>
      <c r="X23" s="791"/>
      <c r="Y23" s="791"/>
      <c r="Z23" s="791"/>
      <c r="AA23" s="791"/>
      <c r="AB23" s="791"/>
      <c r="AC23" s="791"/>
      <c r="AD23" s="791"/>
      <c r="AE23" s="791"/>
      <c r="AF23" s="791"/>
      <c r="AG23" s="791"/>
      <c r="AH23" s="791"/>
      <c r="AI23" s="791"/>
      <c r="AJ23" s="791"/>
      <c r="AK23" s="791"/>
      <c r="AL23" s="791"/>
      <c r="AM23" s="791"/>
      <c r="AN23" s="791"/>
      <c r="AO23" s="791"/>
      <c r="AP23" s="791"/>
      <c r="AQ23" s="791"/>
      <c r="AR23" s="791"/>
      <c r="AS23" s="791"/>
      <c r="AT23" s="791"/>
      <c r="AU23" s="791"/>
      <c r="AV23" s="791"/>
      <c r="AW23" s="791"/>
      <c r="AX23" s="791"/>
      <c r="AY23" s="791"/>
      <c r="AZ23" s="791"/>
      <c r="BA23" s="791"/>
      <c r="BB23" s="792"/>
      <c r="BC23" s="36"/>
      <c r="BD23" s="36"/>
      <c r="BE23" s="36"/>
      <c r="BF23" s="36"/>
      <c r="BG23" s="36"/>
      <c r="BH23" s="36"/>
    </row>
    <row r="24" spans="1:60" s="146" customFormat="1" ht="145.5" customHeight="1" x14ac:dyDescent="0.25">
      <c r="A24" s="71" t="e">
        <f>'IDP 2013-14 Rev'!#REF!</f>
        <v>#REF!</v>
      </c>
      <c r="B24" s="71" t="e">
        <f>'IDP 2013-14 Rev'!#REF!</f>
        <v>#REF!</v>
      </c>
      <c r="C24" s="71" t="e">
        <f>'IDP 2013-14 Rev'!#REF!</f>
        <v>#REF!</v>
      </c>
      <c r="D24" s="71" t="e">
        <f>'IDP 2013-14 Rev'!#REF!</f>
        <v>#REF!</v>
      </c>
      <c r="E24" s="71" t="e">
        <f>'IDP 2013-14 Rev'!#REF!</f>
        <v>#REF!</v>
      </c>
      <c r="F24" s="18" t="e">
        <f>'IDP 2013-14 Rev'!#REF!</f>
        <v>#REF!</v>
      </c>
      <c r="G24" s="18" t="e">
        <f>'IDP 2013-14 Rev'!#REF!</f>
        <v>#REF!</v>
      </c>
      <c r="H24" s="18" t="e">
        <f>'IDP 2013-14 Rev'!#REF!</f>
        <v>#REF!</v>
      </c>
      <c r="I24" s="18" t="e">
        <f>'IDP 2013-14 Rev'!#REF!</f>
        <v>#REF!</v>
      </c>
      <c r="J24" s="18" t="e">
        <f>'IDP 2013-14 Rev'!#REF!</f>
        <v>#REF!</v>
      </c>
      <c r="K24" s="18" t="e">
        <f>'IDP 2013-14 Rev'!#REF!</f>
        <v>#REF!</v>
      </c>
      <c r="L24" s="18" t="s">
        <v>1547</v>
      </c>
      <c r="M24" s="18" t="s">
        <v>1554</v>
      </c>
      <c r="N24" s="18" t="s">
        <v>1555</v>
      </c>
      <c r="O24" s="18" t="s">
        <v>1556</v>
      </c>
      <c r="P24" s="18" t="s">
        <v>1551</v>
      </c>
      <c r="Q24" s="18" t="s">
        <v>1557</v>
      </c>
      <c r="R24" s="18" t="e">
        <f>'IDP 2013-14 Rev'!#REF!</f>
        <v>#REF!</v>
      </c>
      <c r="S24" s="18" t="e">
        <f>'IDP 2013-14 Rev'!#REF!</f>
        <v>#REF!</v>
      </c>
      <c r="T24" s="18" t="e">
        <f>'IDP 2013-14 Rev'!#REF!</f>
        <v>#REF!</v>
      </c>
      <c r="U24" s="18" t="e">
        <f>'IDP 2013-14 Rev'!#REF!</f>
        <v>#REF!</v>
      </c>
      <c r="V24" s="18" t="e">
        <f>'IDP 2013-14 Rev'!#REF!</f>
        <v>#REF!</v>
      </c>
      <c r="W24" s="18" t="e">
        <f>'IDP 2013-14 Rev'!#REF!</f>
        <v>#REF!</v>
      </c>
      <c r="X24" s="18" t="e">
        <f>'IDP 2013-14 Rev'!#REF!</f>
        <v>#REF!</v>
      </c>
      <c r="Y24" s="18" t="s">
        <v>1548</v>
      </c>
      <c r="Z24" s="18" t="s">
        <v>1558</v>
      </c>
      <c r="AA24" s="18" t="e">
        <f>'IDP 2013-14 Rev'!#REF!</f>
        <v>#REF!</v>
      </c>
      <c r="AB24" s="18" t="e">
        <f>'IDP 2013-14 Rev'!#REF!</f>
        <v>#REF!</v>
      </c>
      <c r="AC24" s="18" t="e">
        <f>'IDP 2013-14 Rev'!#REF!</f>
        <v>#REF!</v>
      </c>
      <c r="AD24" s="18" t="e">
        <f>'IDP 2013-14 Rev'!#REF!</f>
        <v>#REF!</v>
      </c>
      <c r="AE24" s="18" t="e">
        <f>'IDP 2013-14 Rev'!#REF!</f>
        <v>#REF!</v>
      </c>
      <c r="AF24" s="18" t="e">
        <f>'IDP 2013-14 Rev'!#REF!</f>
        <v>#REF!</v>
      </c>
      <c r="AG24" s="18" t="e">
        <f>'IDP 2013-14 Rev'!#REF!</f>
        <v>#REF!</v>
      </c>
      <c r="AH24" s="18" t="s">
        <v>1549</v>
      </c>
      <c r="AI24" s="18" t="s">
        <v>1559</v>
      </c>
      <c r="AJ24" s="18" t="e">
        <f>'IDP 2013-14 Rev'!#REF!</f>
        <v>#REF!</v>
      </c>
      <c r="AK24" s="18" t="e">
        <f>'IDP 2013-14 Rev'!#REF!</f>
        <v>#REF!</v>
      </c>
      <c r="AL24" s="18" t="e">
        <f>'IDP 2013-14 Rev'!#REF!</f>
        <v>#REF!</v>
      </c>
      <c r="AM24" s="18" t="e">
        <f>'IDP 2013-14 Rev'!#REF!</f>
        <v>#REF!</v>
      </c>
      <c r="AN24" s="18" t="e">
        <f>'IDP 2013-14 Rev'!#REF!</f>
        <v>#REF!</v>
      </c>
      <c r="AO24" s="18" t="e">
        <f>'IDP 2013-14 Rev'!#REF!</f>
        <v>#REF!</v>
      </c>
      <c r="AP24" s="18" t="e">
        <f>'IDP 2013-14 Rev'!#REF!</f>
        <v>#REF!</v>
      </c>
      <c r="AQ24" s="18" t="s">
        <v>1550</v>
      </c>
      <c r="AR24" s="18" t="s">
        <v>1574</v>
      </c>
      <c r="AS24" s="71" t="e">
        <f>'IDP 2013-14 Rev'!#REF!</f>
        <v>#REF!</v>
      </c>
      <c r="AT24" s="71" t="e">
        <f>'IDP 2013-14 Rev'!#REF!</f>
        <v>#REF!</v>
      </c>
      <c r="AU24" s="71" t="e">
        <f>'IDP 2013-14 Rev'!#REF!</f>
        <v>#REF!</v>
      </c>
      <c r="AV24" s="71" t="e">
        <f>'IDP 2013-14 Rev'!#REF!</f>
        <v>#REF!</v>
      </c>
      <c r="AW24" s="71" t="e">
        <f>'IDP 2013-14 Rev'!#REF!</f>
        <v>#REF!</v>
      </c>
      <c r="AX24" s="71" t="e">
        <f>'IDP 2013-14 Rev'!#REF!</f>
        <v>#REF!</v>
      </c>
      <c r="AY24" s="71" t="e">
        <f>'IDP 2013-14 Rev'!#REF!</f>
        <v>#REF!</v>
      </c>
      <c r="AZ24" s="71" t="e">
        <f>'IDP 2013-14 Rev'!#REF!</f>
        <v>#REF!</v>
      </c>
      <c r="BA24" s="71" t="e">
        <f>'IDP 2013-14 Rev'!#REF!</f>
        <v>#REF!</v>
      </c>
      <c r="BB24" s="71" t="e">
        <f>'IDP 2013-14 Rev'!#REF!</f>
        <v>#REF!</v>
      </c>
      <c r="BC24" s="71" t="e">
        <f>'IDP 2013-14 Rev'!#REF!</f>
        <v>#REF!</v>
      </c>
      <c r="BD24" s="71" t="e">
        <f>'IDP 2013-14 Rev'!#REF!</f>
        <v>#REF!</v>
      </c>
      <c r="BE24" s="71" t="e">
        <f>'IDP 2013-14 Rev'!#REF!</f>
        <v>#REF!</v>
      </c>
      <c r="BF24" s="71" t="e">
        <f>'IDP 2013-14 Rev'!#REF!</f>
        <v>#REF!</v>
      </c>
      <c r="BG24" s="71" t="e">
        <f>'IDP 2013-14 Rev'!#REF!</f>
        <v>#REF!</v>
      </c>
      <c r="BH24" s="71" t="e">
        <f>'IDP 2013-14 Rev'!#REF!</f>
        <v>#REF!</v>
      </c>
    </row>
    <row r="25" spans="1:60" ht="87" customHeight="1" x14ac:dyDescent="0.25">
      <c r="A25" s="32" t="e">
        <f>'IDP 2013-14 Rev'!#REF!</f>
        <v>#REF!</v>
      </c>
      <c r="B25" s="32" t="e">
        <f>'IDP 2013-14 Rev'!#REF!</f>
        <v>#REF!</v>
      </c>
      <c r="C25" s="32" t="e">
        <f>'IDP 2013-14 Rev'!#REF!</f>
        <v>#REF!</v>
      </c>
      <c r="D25" s="32" t="e">
        <f>'IDP 2013-14 Rev'!#REF!</f>
        <v>#REF!</v>
      </c>
      <c r="E25" s="32" t="e">
        <f>'IDP 2013-14 Rev'!#REF!</f>
        <v>#REF!</v>
      </c>
      <c r="F25" s="32" t="e">
        <f>'IDP 2013-14 Rev'!#REF!</f>
        <v>#REF!</v>
      </c>
      <c r="G25" s="32" t="e">
        <f>'IDP 2013-14 Rev'!#REF!</f>
        <v>#REF!</v>
      </c>
      <c r="H25" s="32" t="e">
        <f>'IDP 2013-14 Rev'!#REF!</f>
        <v>#REF!</v>
      </c>
      <c r="I25" s="32" t="e">
        <f>'IDP 2013-14 Rev'!#REF!</f>
        <v>#REF!</v>
      </c>
      <c r="J25" s="32" t="e">
        <f>'IDP 2013-14 Rev'!#REF!</f>
        <v>#REF!</v>
      </c>
      <c r="K25" s="32" t="e">
        <f>'IDP 2013-14 Rev'!#REF!</f>
        <v>#REF!</v>
      </c>
      <c r="L25" s="32" t="e">
        <f>'IDP 2013-14 Rev'!#REF!</f>
        <v>#REF!</v>
      </c>
      <c r="M25" s="32" t="e">
        <f>'IDP 2013-14 Rev'!#REF!</f>
        <v>#REF!</v>
      </c>
      <c r="N25" s="75" t="e">
        <f>'IDP 2013-14 Rev'!#REF!</f>
        <v>#REF!</v>
      </c>
      <c r="O25" s="32" t="e">
        <f>'IDP 2013-14 Rev'!#REF!</f>
        <v>#REF!</v>
      </c>
      <c r="P25" s="32" t="e">
        <f>'IDP 2013-14 Rev'!#REF!</f>
        <v>#REF!</v>
      </c>
      <c r="Q25" s="32" t="e">
        <f>'IDP 2013-14 Rev'!#REF!</f>
        <v>#REF!</v>
      </c>
      <c r="R25" s="32" t="e">
        <f>'IDP 2013-14 Rev'!#REF!</f>
        <v>#REF!</v>
      </c>
      <c r="S25" s="32" t="e">
        <f>'IDP 2013-14 Rev'!#REF!</f>
        <v>#REF!</v>
      </c>
      <c r="T25" s="32" t="e">
        <f>'IDP 2013-14 Rev'!#REF!</f>
        <v>#REF!</v>
      </c>
      <c r="U25" s="32" t="e">
        <f>'IDP 2013-14 Rev'!#REF!</f>
        <v>#REF!</v>
      </c>
      <c r="V25" s="32" t="e">
        <f>'IDP 2013-14 Rev'!#REF!</f>
        <v>#REF!</v>
      </c>
      <c r="W25" s="32" t="e">
        <f>'IDP 2013-14 Rev'!#REF!</f>
        <v>#REF!</v>
      </c>
      <c r="X25" s="32" t="e">
        <f>'IDP 2013-14 Rev'!#REF!</f>
        <v>#REF!</v>
      </c>
      <c r="Y25" s="32" t="e">
        <f>'IDP 2013-14 Rev'!#REF!</f>
        <v>#REF!</v>
      </c>
      <c r="Z25" s="32" t="e">
        <f>'IDP 2013-14 Rev'!#REF!</f>
        <v>#REF!</v>
      </c>
      <c r="AA25" s="32" t="e">
        <f>'IDP 2013-14 Rev'!#REF!</f>
        <v>#REF!</v>
      </c>
      <c r="AB25" s="32" t="e">
        <f>'IDP 2013-14 Rev'!#REF!</f>
        <v>#REF!</v>
      </c>
      <c r="AC25" s="32" t="e">
        <f>'IDP 2013-14 Rev'!#REF!</f>
        <v>#REF!</v>
      </c>
      <c r="AD25" s="32" t="e">
        <f>'IDP 2013-14 Rev'!#REF!</f>
        <v>#REF!</v>
      </c>
      <c r="AE25" s="32" t="e">
        <f>'IDP 2013-14 Rev'!#REF!</f>
        <v>#REF!</v>
      </c>
      <c r="AF25" s="32" t="e">
        <f>'IDP 2013-14 Rev'!#REF!</f>
        <v>#REF!</v>
      </c>
      <c r="AG25" s="32" t="e">
        <f>'IDP 2013-14 Rev'!#REF!</f>
        <v>#REF!</v>
      </c>
      <c r="AH25" s="32" t="e">
        <f>'IDP 2013-14 Rev'!#REF!</f>
        <v>#REF!</v>
      </c>
      <c r="AI25" s="32" t="e">
        <f>'IDP 2013-14 Rev'!#REF!</f>
        <v>#REF!</v>
      </c>
      <c r="AJ25" s="32" t="e">
        <f>'IDP 2013-14 Rev'!#REF!</f>
        <v>#REF!</v>
      </c>
      <c r="AK25" s="32" t="e">
        <f>'IDP 2013-14 Rev'!#REF!</f>
        <v>#REF!</v>
      </c>
      <c r="AL25" s="32" t="e">
        <f>'IDP 2013-14 Rev'!#REF!</f>
        <v>#REF!</v>
      </c>
      <c r="AM25" s="32" t="e">
        <f>'IDP 2013-14 Rev'!#REF!</f>
        <v>#REF!</v>
      </c>
      <c r="AN25" s="32" t="e">
        <f>'IDP 2013-14 Rev'!#REF!</f>
        <v>#REF!</v>
      </c>
      <c r="AO25" s="32" t="e">
        <f>'IDP 2013-14 Rev'!#REF!</f>
        <v>#REF!</v>
      </c>
      <c r="AP25" s="32" t="e">
        <f>'IDP 2013-14 Rev'!#REF!</f>
        <v>#REF!</v>
      </c>
      <c r="AQ25" s="32" t="e">
        <f>'IDP 2013-14 Rev'!#REF!</f>
        <v>#REF!</v>
      </c>
      <c r="AR25" s="32" t="e">
        <f>'IDP 2013-14 Rev'!#REF!</f>
        <v>#REF!</v>
      </c>
      <c r="AS25" s="32" t="e">
        <f>'IDP 2013-14 Rev'!#REF!</f>
        <v>#REF!</v>
      </c>
      <c r="AT25" s="32" t="e">
        <f>'IDP 2013-14 Rev'!#REF!</f>
        <v>#REF!</v>
      </c>
      <c r="AU25" s="32" t="e">
        <f>'IDP 2013-14 Rev'!#REF!</f>
        <v>#REF!</v>
      </c>
      <c r="AV25" s="32" t="e">
        <f>'IDP 2013-14 Rev'!#REF!</f>
        <v>#REF!</v>
      </c>
      <c r="AW25" s="32" t="e">
        <f>'IDP 2013-14 Rev'!#REF!</f>
        <v>#REF!</v>
      </c>
      <c r="AX25" s="32" t="e">
        <f>'IDP 2013-14 Rev'!#REF!</f>
        <v>#REF!</v>
      </c>
      <c r="AY25" s="32" t="e">
        <f>'IDP 2013-14 Rev'!#REF!</f>
        <v>#REF!</v>
      </c>
      <c r="AZ25" s="32" t="e">
        <f>'IDP 2013-14 Rev'!#REF!</f>
        <v>#REF!</v>
      </c>
      <c r="BA25" s="32" t="e">
        <f>'IDP 2013-14 Rev'!#REF!</f>
        <v>#REF!</v>
      </c>
      <c r="BB25" s="32" t="e">
        <f>'IDP 2013-14 Rev'!#REF!</f>
        <v>#REF!</v>
      </c>
      <c r="BC25" s="32" t="e">
        <f>'IDP 2013-14 Rev'!#REF!</f>
        <v>#REF!</v>
      </c>
      <c r="BD25" s="32" t="e">
        <f>'IDP 2013-14 Rev'!#REF!</f>
        <v>#REF!</v>
      </c>
      <c r="BE25" s="32" t="e">
        <f>'IDP 2013-14 Rev'!#REF!</f>
        <v>#REF!</v>
      </c>
      <c r="BF25" s="32" t="e">
        <f>'IDP 2013-14 Rev'!#REF!</f>
        <v>#REF!</v>
      </c>
      <c r="BG25" s="32" t="e">
        <f>'IDP 2013-14 Rev'!#REF!</f>
        <v>#REF!</v>
      </c>
      <c r="BH25" s="32" t="e">
        <f>'IDP 2013-14 Rev'!#REF!</f>
        <v>#REF!</v>
      </c>
    </row>
    <row r="26" spans="1:60" ht="90.75" hidden="1" customHeight="1" x14ac:dyDescent="0.25">
      <c r="A26" s="32" t="e">
        <f>'IDP 2013-14 Rev'!#REF!</f>
        <v>#REF!</v>
      </c>
      <c r="B26" s="32" t="e">
        <f>'IDP 2013-14 Rev'!#REF!</f>
        <v>#REF!</v>
      </c>
      <c r="C26" s="32" t="e">
        <f>'IDP 2013-14 Rev'!#REF!</f>
        <v>#REF!</v>
      </c>
      <c r="D26" s="32" t="e">
        <f>'IDP 2013-14 Rev'!#REF!</f>
        <v>#REF!</v>
      </c>
      <c r="E26" s="32" t="e">
        <f>'IDP 2013-14 Rev'!#REF!</f>
        <v>#REF!</v>
      </c>
      <c r="F26" s="32" t="e">
        <f>'IDP 2013-14 Rev'!#REF!</f>
        <v>#REF!</v>
      </c>
      <c r="G26" s="32" t="e">
        <f>'IDP 2013-14 Rev'!#REF!</f>
        <v>#REF!</v>
      </c>
      <c r="H26" s="32" t="e">
        <f>'IDP 2013-14 Rev'!#REF!</f>
        <v>#REF!</v>
      </c>
      <c r="I26" s="32" t="e">
        <f>'IDP 2013-14 Rev'!#REF!</f>
        <v>#REF!</v>
      </c>
      <c r="J26" s="32" t="e">
        <f>'IDP 2013-14 Rev'!#REF!</f>
        <v>#REF!</v>
      </c>
      <c r="K26" s="32" t="e">
        <f>'IDP 2013-14 Rev'!#REF!</f>
        <v>#REF!</v>
      </c>
      <c r="L26" s="32" t="e">
        <f>'IDP 2013-14 Rev'!#REF!</f>
        <v>#REF!</v>
      </c>
      <c r="M26" s="32" t="e">
        <f>'IDP 2013-14 Rev'!#REF!</f>
        <v>#REF!</v>
      </c>
      <c r="N26" s="75" t="e">
        <f>'IDP 2013-14 Rev'!#REF!</f>
        <v>#REF!</v>
      </c>
      <c r="O26" s="32" t="e">
        <f>'IDP 2013-14 Rev'!#REF!</f>
        <v>#REF!</v>
      </c>
      <c r="P26" s="32" t="e">
        <f>'IDP 2013-14 Rev'!#REF!</f>
        <v>#REF!</v>
      </c>
      <c r="Q26" s="32" t="e">
        <f>'IDP 2013-14 Rev'!#REF!</f>
        <v>#REF!</v>
      </c>
      <c r="R26" s="32" t="e">
        <f>'IDP 2013-14 Rev'!#REF!</f>
        <v>#REF!</v>
      </c>
      <c r="S26" s="32" t="e">
        <f>'IDP 2013-14 Rev'!#REF!</f>
        <v>#REF!</v>
      </c>
      <c r="T26" s="32" t="e">
        <f>'IDP 2013-14 Rev'!#REF!</f>
        <v>#REF!</v>
      </c>
      <c r="U26" s="32" t="e">
        <f>'IDP 2013-14 Rev'!#REF!</f>
        <v>#REF!</v>
      </c>
      <c r="V26" s="32" t="e">
        <f>'IDP 2013-14 Rev'!#REF!</f>
        <v>#REF!</v>
      </c>
      <c r="W26" s="32" t="e">
        <f>'IDP 2013-14 Rev'!#REF!</f>
        <v>#REF!</v>
      </c>
      <c r="X26" s="32" t="e">
        <f>'IDP 2013-14 Rev'!#REF!</f>
        <v>#REF!</v>
      </c>
      <c r="Y26" s="32" t="e">
        <f>'IDP 2013-14 Rev'!#REF!</f>
        <v>#REF!</v>
      </c>
      <c r="Z26" s="32" t="e">
        <f>'IDP 2013-14 Rev'!#REF!</f>
        <v>#REF!</v>
      </c>
      <c r="AA26" s="32" t="e">
        <f>'IDP 2013-14 Rev'!#REF!</f>
        <v>#REF!</v>
      </c>
      <c r="AB26" s="32" t="e">
        <f>'IDP 2013-14 Rev'!#REF!</f>
        <v>#REF!</v>
      </c>
      <c r="AC26" s="32" t="e">
        <f>'IDP 2013-14 Rev'!#REF!</f>
        <v>#REF!</v>
      </c>
      <c r="AD26" s="32" t="e">
        <f>'IDP 2013-14 Rev'!#REF!</f>
        <v>#REF!</v>
      </c>
      <c r="AE26" s="32" t="e">
        <f>'IDP 2013-14 Rev'!#REF!</f>
        <v>#REF!</v>
      </c>
      <c r="AF26" s="32" t="e">
        <f>'IDP 2013-14 Rev'!#REF!</f>
        <v>#REF!</v>
      </c>
      <c r="AG26" s="32" t="e">
        <f>'IDP 2013-14 Rev'!#REF!</f>
        <v>#REF!</v>
      </c>
      <c r="AH26" s="32" t="e">
        <f>'IDP 2013-14 Rev'!#REF!</f>
        <v>#REF!</v>
      </c>
      <c r="AI26" s="32" t="e">
        <f>'IDP 2013-14 Rev'!#REF!</f>
        <v>#REF!</v>
      </c>
      <c r="AJ26" s="32" t="e">
        <f>'IDP 2013-14 Rev'!#REF!</f>
        <v>#REF!</v>
      </c>
      <c r="AK26" s="32" t="e">
        <f>'IDP 2013-14 Rev'!#REF!</f>
        <v>#REF!</v>
      </c>
      <c r="AL26" s="32" t="e">
        <f>'IDP 2013-14 Rev'!#REF!</f>
        <v>#REF!</v>
      </c>
      <c r="AM26" s="32" t="e">
        <f>'IDP 2013-14 Rev'!#REF!</f>
        <v>#REF!</v>
      </c>
      <c r="AN26" s="32" t="e">
        <f>'IDP 2013-14 Rev'!#REF!</f>
        <v>#REF!</v>
      </c>
      <c r="AO26" s="32" t="e">
        <f>'IDP 2013-14 Rev'!#REF!</f>
        <v>#REF!</v>
      </c>
      <c r="AP26" s="32" t="e">
        <f>'IDP 2013-14 Rev'!#REF!</f>
        <v>#REF!</v>
      </c>
      <c r="AQ26" s="32" t="e">
        <f>'IDP 2013-14 Rev'!#REF!</f>
        <v>#REF!</v>
      </c>
      <c r="AR26" s="32" t="e">
        <f>'IDP 2013-14 Rev'!#REF!</f>
        <v>#REF!</v>
      </c>
      <c r="AS26" s="32" t="e">
        <f>'IDP 2013-14 Rev'!#REF!</f>
        <v>#REF!</v>
      </c>
      <c r="AT26" s="32" t="e">
        <f>'IDP 2013-14 Rev'!#REF!</f>
        <v>#REF!</v>
      </c>
      <c r="AU26" s="32" t="e">
        <f>'IDP 2013-14 Rev'!#REF!</f>
        <v>#REF!</v>
      </c>
      <c r="AV26" s="32" t="e">
        <f>'IDP 2013-14 Rev'!#REF!</f>
        <v>#REF!</v>
      </c>
      <c r="AW26" s="32" t="e">
        <f>'IDP 2013-14 Rev'!#REF!</f>
        <v>#REF!</v>
      </c>
      <c r="AX26" s="32" t="e">
        <f>'IDP 2013-14 Rev'!#REF!</f>
        <v>#REF!</v>
      </c>
      <c r="AY26" s="32" t="e">
        <f>'IDP 2013-14 Rev'!#REF!</f>
        <v>#REF!</v>
      </c>
      <c r="AZ26" s="32" t="e">
        <f>'IDP 2013-14 Rev'!#REF!</f>
        <v>#REF!</v>
      </c>
      <c r="BA26" s="32" t="e">
        <f>'IDP 2013-14 Rev'!#REF!</f>
        <v>#REF!</v>
      </c>
      <c r="BB26" s="32" t="e">
        <f>'IDP 2013-14 Rev'!#REF!</f>
        <v>#REF!</v>
      </c>
      <c r="BC26" s="32" t="e">
        <f>'IDP 2013-14 Rev'!#REF!</f>
        <v>#REF!</v>
      </c>
      <c r="BD26" s="32" t="e">
        <f>'IDP 2013-14 Rev'!#REF!</f>
        <v>#REF!</v>
      </c>
      <c r="BE26" s="32" t="e">
        <f>'IDP 2013-14 Rev'!#REF!</f>
        <v>#REF!</v>
      </c>
      <c r="BF26" s="32" t="e">
        <f>'IDP 2013-14 Rev'!#REF!</f>
        <v>#REF!</v>
      </c>
      <c r="BG26" s="32" t="e">
        <f>'IDP 2013-14 Rev'!#REF!</f>
        <v>#REF!</v>
      </c>
      <c r="BH26" s="32" t="e">
        <f>'IDP 2013-14 Rev'!#REF!</f>
        <v>#REF!</v>
      </c>
    </row>
    <row r="27" spans="1:60" ht="87" hidden="1" customHeight="1" x14ac:dyDescent="0.25">
      <c r="A27" s="32" t="e">
        <f>'IDP 2013-14 Rev'!#REF!</f>
        <v>#REF!</v>
      </c>
      <c r="B27" s="32" t="e">
        <f>'IDP 2013-14 Rev'!#REF!</f>
        <v>#REF!</v>
      </c>
      <c r="C27" s="32" t="e">
        <f>'IDP 2013-14 Rev'!#REF!</f>
        <v>#REF!</v>
      </c>
      <c r="D27" s="32" t="e">
        <f>'IDP 2013-14 Rev'!#REF!</f>
        <v>#REF!</v>
      </c>
      <c r="E27" s="32" t="e">
        <f>'IDP 2013-14 Rev'!#REF!</f>
        <v>#REF!</v>
      </c>
      <c r="F27" s="32" t="e">
        <f>'IDP 2013-14 Rev'!#REF!</f>
        <v>#REF!</v>
      </c>
      <c r="G27" s="32" t="e">
        <f>'IDP 2013-14 Rev'!#REF!</f>
        <v>#REF!</v>
      </c>
      <c r="H27" s="32" t="e">
        <f>'IDP 2013-14 Rev'!#REF!</f>
        <v>#REF!</v>
      </c>
      <c r="I27" s="32" t="e">
        <f>'IDP 2013-14 Rev'!#REF!</f>
        <v>#REF!</v>
      </c>
      <c r="J27" s="32" t="e">
        <f>'IDP 2013-14 Rev'!#REF!</f>
        <v>#REF!</v>
      </c>
      <c r="K27" s="32" t="e">
        <f>'IDP 2013-14 Rev'!#REF!</f>
        <v>#REF!</v>
      </c>
      <c r="L27" s="32" t="e">
        <f>'IDP 2013-14 Rev'!#REF!</f>
        <v>#REF!</v>
      </c>
      <c r="M27" s="32" t="e">
        <f>'IDP 2013-14 Rev'!#REF!</f>
        <v>#REF!</v>
      </c>
      <c r="N27" s="75" t="e">
        <f>'IDP 2013-14 Rev'!#REF!</f>
        <v>#REF!</v>
      </c>
      <c r="O27" s="32" t="e">
        <f>'IDP 2013-14 Rev'!#REF!</f>
        <v>#REF!</v>
      </c>
      <c r="P27" s="32" t="e">
        <f>'IDP 2013-14 Rev'!#REF!</f>
        <v>#REF!</v>
      </c>
      <c r="Q27" s="32" t="e">
        <f>'IDP 2013-14 Rev'!#REF!</f>
        <v>#REF!</v>
      </c>
      <c r="R27" s="32" t="e">
        <f>'IDP 2013-14 Rev'!#REF!</f>
        <v>#REF!</v>
      </c>
      <c r="S27" s="32" t="e">
        <f>'IDP 2013-14 Rev'!#REF!</f>
        <v>#REF!</v>
      </c>
      <c r="T27" s="32" t="e">
        <f>'IDP 2013-14 Rev'!#REF!</f>
        <v>#REF!</v>
      </c>
      <c r="U27" s="32" t="e">
        <f>'IDP 2013-14 Rev'!#REF!</f>
        <v>#REF!</v>
      </c>
      <c r="V27" s="32" t="e">
        <f>'IDP 2013-14 Rev'!#REF!</f>
        <v>#REF!</v>
      </c>
      <c r="W27" s="32" t="e">
        <f>'IDP 2013-14 Rev'!#REF!</f>
        <v>#REF!</v>
      </c>
      <c r="X27" s="32" t="e">
        <f>'IDP 2013-14 Rev'!#REF!</f>
        <v>#REF!</v>
      </c>
      <c r="Y27" s="32" t="e">
        <f>'IDP 2013-14 Rev'!#REF!</f>
        <v>#REF!</v>
      </c>
      <c r="Z27" s="32" t="e">
        <f>'IDP 2013-14 Rev'!#REF!</f>
        <v>#REF!</v>
      </c>
      <c r="AA27" s="32" t="e">
        <f>'IDP 2013-14 Rev'!#REF!</f>
        <v>#REF!</v>
      </c>
      <c r="AB27" s="32" t="e">
        <f>'IDP 2013-14 Rev'!#REF!</f>
        <v>#REF!</v>
      </c>
      <c r="AC27" s="32" t="e">
        <f>'IDP 2013-14 Rev'!#REF!</f>
        <v>#REF!</v>
      </c>
      <c r="AD27" s="32" t="e">
        <f>'IDP 2013-14 Rev'!#REF!</f>
        <v>#REF!</v>
      </c>
      <c r="AE27" s="32" t="e">
        <f>'IDP 2013-14 Rev'!#REF!</f>
        <v>#REF!</v>
      </c>
      <c r="AF27" s="32" t="e">
        <f>'IDP 2013-14 Rev'!#REF!</f>
        <v>#REF!</v>
      </c>
      <c r="AG27" s="32" t="e">
        <f>'IDP 2013-14 Rev'!#REF!</f>
        <v>#REF!</v>
      </c>
      <c r="AH27" s="32" t="e">
        <f>'IDP 2013-14 Rev'!#REF!</f>
        <v>#REF!</v>
      </c>
      <c r="AI27" s="32" t="e">
        <f>'IDP 2013-14 Rev'!#REF!</f>
        <v>#REF!</v>
      </c>
      <c r="AJ27" s="32" t="e">
        <f>'IDP 2013-14 Rev'!#REF!</f>
        <v>#REF!</v>
      </c>
      <c r="AK27" s="32" t="e">
        <f>'IDP 2013-14 Rev'!#REF!</f>
        <v>#REF!</v>
      </c>
      <c r="AL27" s="32" t="e">
        <f>'IDP 2013-14 Rev'!#REF!</f>
        <v>#REF!</v>
      </c>
      <c r="AM27" s="32" t="e">
        <f>'IDP 2013-14 Rev'!#REF!</f>
        <v>#REF!</v>
      </c>
      <c r="AN27" s="32" t="e">
        <f>'IDP 2013-14 Rev'!#REF!</f>
        <v>#REF!</v>
      </c>
      <c r="AO27" s="32" t="e">
        <f>'IDP 2013-14 Rev'!#REF!</f>
        <v>#REF!</v>
      </c>
      <c r="AP27" s="32" t="e">
        <f>'IDP 2013-14 Rev'!#REF!</f>
        <v>#REF!</v>
      </c>
      <c r="AQ27" s="32" t="e">
        <f>'IDP 2013-14 Rev'!#REF!</f>
        <v>#REF!</v>
      </c>
      <c r="AR27" s="32" t="e">
        <f>'IDP 2013-14 Rev'!#REF!</f>
        <v>#REF!</v>
      </c>
      <c r="AS27" s="32" t="e">
        <f>'IDP 2013-14 Rev'!#REF!</f>
        <v>#REF!</v>
      </c>
      <c r="AT27" s="32" t="e">
        <f>'IDP 2013-14 Rev'!#REF!</f>
        <v>#REF!</v>
      </c>
      <c r="AU27" s="32" t="e">
        <f>'IDP 2013-14 Rev'!#REF!</f>
        <v>#REF!</v>
      </c>
      <c r="AV27" s="32" t="e">
        <f>'IDP 2013-14 Rev'!#REF!</f>
        <v>#REF!</v>
      </c>
      <c r="AW27" s="32" t="e">
        <f>'IDP 2013-14 Rev'!#REF!</f>
        <v>#REF!</v>
      </c>
      <c r="AX27" s="32" t="e">
        <f>'IDP 2013-14 Rev'!#REF!</f>
        <v>#REF!</v>
      </c>
      <c r="AY27" s="32" t="e">
        <f>'IDP 2013-14 Rev'!#REF!</f>
        <v>#REF!</v>
      </c>
      <c r="AZ27" s="32" t="e">
        <f>'IDP 2013-14 Rev'!#REF!</f>
        <v>#REF!</v>
      </c>
      <c r="BA27" s="32" t="e">
        <f>'IDP 2013-14 Rev'!#REF!</f>
        <v>#REF!</v>
      </c>
      <c r="BB27" s="32" t="e">
        <f>'IDP 2013-14 Rev'!#REF!</f>
        <v>#REF!</v>
      </c>
      <c r="BC27" s="32" t="e">
        <f>'IDP 2013-14 Rev'!#REF!</f>
        <v>#REF!</v>
      </c>
      <c r="BD27" s="32" t="e">
        <f>'IDP 2013-14 Rev'!#REF!</f>
        <v>#REF!</v>
      </c>
      <c r="BE27" s="32" t="e">
        <f>'IDP 2013-14 Rev'!#REF!</f>
        <v>#REF!</v>
      </c>
      <c r="BF27" s="32" t="e">
        <f>'IDP 2013-14 Rev'!#REF!</f>
        <v>#REF!</v>
      </c>
      <c r="BG27" s="32" t="e">
        <f>'IDP 2013-14 Rev'!#REF!</f>
        <v>#REF!</v>
      </c>
      <c r="BH27" s="32" t="e">
        <f>'IDP 2013-14 Rev'!#REF!</f>
        <v>#REF!</v>
      </c>
    </row>
    <row r="28" spans="1:60" ht="62.25" customHeight="1" x14ac:dyDescent="0.25">
      <c r="A28" s="32" t="e">
        <f>'IDP 2013-14 Rev'!#REF!</f>
        <v>#REF!</v>
      </c>
      <c r="B28" s="32" t="e">
        <f>'IDP 2013-14 Rev'!#REF!</f>
        <v>#REF!</v>
      </c>
      <c r="C28" s="32" t="e">
        <f>'IDP 2013-14 Rev'!#REF!</f>
        <v>#REF!</v>
      </c>
      <c r="D28" s="32" t="e">
        <f>'IDP 2013-14 Rev'!#REF!</f>
        <v>#REF!</v>
      </c>
      <c r="E28" s="32" t="e">
        <f>'IDP 2013-14 Rev'!#REF!</f>
        <v>#REF!</v>
      </c>
      <c r="F28" s="32" t="e">
        <f>'IDP 2013-14 Rev'!#REF!</f>
        <v>#REF!</v>
      </c>
      <c r="G28" s="32" t="e">
        <f>'IDP 2013-14 Rev'!#REF!</f>
        <v>#REF!</v>
      </c>
      <c r="H28" s="32" t="e">
        <f>'IDP 2013-14 Rev'!#REF!</f>
        <v>#REF!</v>
      </c>
      <c r="I28" s="32" t="e">
        <f>'IDP 2013-14 Rev'!#REF!</f>
        <v>#REF!</v>
      </c>
      <c r="J28" s="32" t="e">
        <f>'IDP 2013-14 Rev'!#REF!</f>
        <v>#REF!</v>
      </c>
      <c r="K28" s="32" t="e">
        <f>'IDP 2013-14 Rev'!#REF!</f>
        <v>#REF!</v>
      </c>
      <c r="L28" s="32" t="e">
        <f>'IDP 2013-14 Rev'!#REF!</f>
        <v>#REF!</v>
      </c>
      <c r="M28" s="32" t="e">
        <f>'IDP 2013-14 Rev'!#REF!</f>
        <v>#REF!</v>
      </c>
      <c r="N28" s="75" t="e">
        <f>'IDP 2013-14 Rev'!#REF!</f>
        <v>#REF!</v>
      </c>
      <c r="O28" s="32" t="e">
        <f>'IDP 2013-14 Rev'!#REF!</f>
        <v>#REF!</v>
      </c>
      <c r="P28" s="32" t="e">
        <f>'IDP 2013-14 Rev'!#REF!</f>
        <v>#REF!</v>
      </c>
      <c r="Q28" s="32" t="e">
        <f>'IDP 2013-14 Rev'!#REF!</f>
        <v>#REF!</v>
      </c>
      <c r="R28" s="32" t="e">
        <f>'IDP 2013-14 Rev'!#REF!</f>
        <v>#REF!</v>
      </c>
      <c r="S28" s="32" t="e">
        <f>'IDP 2013-14 Rev'!#REF!</f>
        <v>#REF!</v>
      </c>
      <c r="T28" s="32" t="e">
        <f>'IDP 2013-14 Rev'!#REF!</f>
        <v>#REF!</v>
      </c>
      <c r="U28" s="32" t="e">
        <f>'IDP 2013-14 Rev'!#REF!</f>
        <v>#REF!</v>
      </c>
      <c r="V28" s="32" t="e">
        <f>'IDP 2013-14 Rev'!#REF!</f>
        <v>#REF!</v>
      </c>
      <c r="W28" s="32" t="e">
        <f>'IDP 2013-14 Rev'!#REF!</f>
        <v>#REF!</v>
      </c>
      <c r="X28" s="32" t="e">
        <f>'IDP 2013-14 Rev'!#REF!</f>
        <v>#REF!</v>
      </c>
      <c r="Y28" s="32" t="e">
        <f>'IDP 2013-14 Rev'!#REF!</f>
        <v>#REF!</v>
      </c>
      <c r="Z28" s="32" t="e">
        <f>'IDP 2013-14 Rev'!#REF!</f>
        <v>#REF!</v>
      </c>
      <c r="AA28" s="32" t="e">
        <f>'IDP 2013-14 Rev'!#REF!</f>
        <v>#REF!</v>
      </c>
      <c r="AB28" s="32" t="e">
        <f>'IDP 2013-14 Rev'!#REF!</f>
        <v>#REF!</v>
      </c>
      <c r="AC28" s="32" t="e">
        <f>'IDP 2013-14 Rev'!#REF!</f>
        <v>#REF!</v>
      </c>
      <c r="AD28" s="32" t="e">
        <f>'IDP 2013-14 Rev'!#REF!</f>
        <v>#REF!</v>
      </c>
      <c r="AE28" s="32" t="e">
        <f>'IDP 2013-14 Rev'!#REF!</f>
        <v>#REF!</v>
      </c>
      <c r="AF28" s="32" t="e">
        <f>'IDP 2013-14 Rev'!#REF!</f>
        <v>#REF!</v>
      </c>
      <c r="AG28" s="32" t="e">
        <f>'IDP 2013-14 Rev'!#REF!</f>
        <v>#REF!</v>
      </c>
      <c r="AH28" s="32" t="e">
        <f>'IDP 2013-14 Rev'!#REF!</f>
        <v>#REF!</v>
      </c>
      <c r="AI28" s="32" t="e">
        <f>'IDP 2013-14 Rev'!#REF!</f>
        <v>#REF!</v>
      </c>
      <c r="AJ28" s="32" t="e">
        <f>'IDP 2013-14 Rev'!#REF!</f>
        <v>#REF!</v>
      </c>
      <c r="AK28" s="32" t="e">
        <f>'IDP 2013-14 Rev'!#REF!</f>
        <v>#REF!</v>
      </c>
      <c r="AL28" s="32" t="e">
        <f>'IDP 2013-14 Rev'!#REF!</f>
        <v>#REF!</v>
      </c>
      <c r="AM28" s="32" t="e">
        <f>'IDP 2013-14 Rev'!#REF!</f>
        <v>#REF!</v>
      </c>
      <c r="AN28" s="32" t="e">
        <f>'IDP 2013-14 Rev'!#REF!</f>
        <v>#REF!</v>
      </c>
      <c r="AO28" s="32" t="e">
        <f>'IDP 2013-14 Rev'!#REF!</f>
        <v>#REF!</v>
      </c>
      <c r="AP28" s="32" t="e">
        <f>'IDP 2013-14 Rev'!#REF!</f>
        <v>#REF!</v>
      </c>
      <c r="AQ28" s="32" t="e">
        <f>'IDP 2013-14 Rev'!#REF!</f>
        <v>#REF!</v>
      </c>
      <c r="AR28" s="32" t="e">
        <f>'IDP 2013-14 Rev'!#REF!</f>
        <v>#REF!</v>
      </c>
      <c r="AS28" s="32" t="e">
        <f>'IDP 2013-14 Rev'!#REF!</f>
        <v>#REF!</v>
      </c>
      <c r="AT28" s="32" t="e">
        <f>'IDP 2013-14 Rev'!#REF!</f>
        <v>#REF!</v>
      </c>
      <c r="AU28" s="32" t="e">
        <f>'IDP 2013-14 Rev'!#REF!</f>
        <v>#REF!</v>
      </c>
      <c r="AV28" s="32" t="e">
        <f>'IDP 2013-14 Rev'!#REF!</f>
        <v>#REF!</v>
      </c>
      <c r="AW28" s="32" t="e">
        <f>'IDP 2013-14 Rev'!#REF!</f>
        <v>#REF!</v>
      </c>
      <c r="AX28" s="32" t="e">
        <f>'IDP 2013-14 Rev'!#REF!</f>
        <v>#REF!</v>
      </c>
      <c r="AY28" s="32" t="e">
        <f>'IDP 2013-14 Rev'!#REF!</f>
        <v>#REF!</v>
      </c>
      <c r="AZ28" s="32" t="e">
        <f>'IDP 2013-14 Rev'!#REF!</f>
        <v>#REF!</v>
      </c>
      <c r="BA28" s="32" t="e">
        <f>'IDP 2013-14 Rev'!#REF!</f>
        <v>#REF!</v>
      </c>
      <c r="BB28" s="32" t="e">
        <f>'IDP 2013-14 Rev'!#REF!</f>
        <v>#REF!</v>
      </c>
      <c r="BC28" s="32" t="e">
        <f>'IDP 2013-14 Rev'!#REF!</f>
        <v>#REF!</v>
      </c>
      <c r="BD28" s="32" t="e">
        <f>'IDP 2013-14 Rev'!#REF!</f>
        <v>#REF!</v>
      </c>
      <c r="BE28" s="32" t="e">
        <f>'IDP 2013-14 Rev'!#REF!</f>
        <v>#REF!</v>
      </c>
      <c r="BF28" s="32" t="e">
        <f>'IDP 2013-14 Rev'!#REF!</f>
        <v>#REF!</v>
      </c>
      <c r="BG28" s="32" t="e">
        <f>'IDP 2013-14 Rev'!#REF!</f>
        <v>#REF!</v>
      </c>
      <c r="BH28" s="32" t="e">
        <f>'IDP 2013-14 Rev'!#REF!</f>
        <v>#REF!</v>
      </c>
    </row>
    <row r="29" spans="1:60" s="11" customFormat="1" ht="84" customHeight="1" x14ac:dyDescent="0.25">
      <c r="A29" s="93"/>
      <c r="B29" s="93"/>
      <c r="C29" s="93"/>
      <c r="D29" s="93"/>
      <c r="E29" s="93"/>
      <c r="F29" s="33">
        <f t="shared" ref="F29:AR29" si="1">F11</f>
        <v>0</v>
      </c>
      <c r="G29" s="33" t="str">
        <f t="shared" si="1"/>
        <v>Obj No</v>
      </c>
      <c r="H29" s="33" t="e">
        <f t="shared" si="1"/>
        <v>#REF!</v>
      </c>
      <c r="I29" s="33">
        <f t="shared" si="1"/>
        <v>0</v>
      </c>
      <c r="J29" s="33">
        <f t="shared" si="1"/>
        <v>0</v>
      </c>
      <c r="K29" s="33">
        <f t="shared" si="1"/>
        <v>0</v>
      </c>
      <c r="L29" s="33" t="e">
        <f t="shared" si="1"/>
        <v>#REF!</v>
      </c>
      <c r="M29" s="33" t="str">
        <f t="shared" si="1"/>
        <v>Indicator Definition and basis of measurement</v>
      </c>
      <c r="N29" s="33" t="e">
        <f t="shared" si="1"/>
        <v>#REF!</v>
      </c>
      <c r="O29" s="33" t="e">
        <f t="shared" si="1"/>
        <v>#REF!</v>
      </c>
      <c r="P29" s="33">
        <f t="shared" si="1"/>
        <v>0</v>
      </c>
      <c r="Q29" s="33">
        <f t="shared" si="1"/>
        <v>0</v>
      </c>
      <c r="R29" s="179">
        <f t="shared" si="1"/>
        <v>0</v>
      </c>
      <c r="S29" s="179">
        <f t="shared" si="1"/>
        <v>0</v>
      </c>
      <c r="T29" s="179">
        <f t="shared" si="1"/>
        <v>0</v>
      </c>
      <c r="U29" s="179">
        <f t="shared" si="1"/>
        <v>0</v>
      </c>
      <c r="V29" s="179">
        <f t="shared" si="1"/>
        <v>0</v>
      </c>
      <c r="W29" s="179">
        <f t="shared" si="1"/>
        <v>0</v>
      </c>
      <c r="X29" s="179">
        <f t="shared" si="1"/>
        <v>0</v>
      </c>
      <c r="Y29" s="33">
        <f t="shared" si="1"/>
        <v>0</v>
      </c>
      <c r="Z29" s="33">
        <f t="shared" si="1"/>
        <v>0</v>
      </c>
      <c r="AA29" s="179">
        <f t="shared" si="1"/>
        <v>0</v>
      </c>
      <c r="AB29" s="179">
        <f t="shared" si="1"/>
        <v>0</v>
      </c>
      <c r="AC29" s="179">
        <f t="shared" si="1"/>
        <v>0</v>
      </c>
      <c r="AD29" s="179">
        <f t="shared" si="1"/>
        <v>0</v>
      </c>
      <c r="AE29" s="179">
        <f t="shared" si="1"/>
        <v>0</v>
      </c>
      <c r="AF29" s="179">
        <f t="shared" si="1"/>
        <v>0</v>
      </c>
      <c r="AG29" s="179">
        <f t="shared" si="1"/>
        <v>0</v>
      </c>
      <c r="AH29" s="33">
        <f t="shared" si="1"/>
        <v>0</v>
      </c>
      <c r="AI29" s="33">
        <f t="shared" si="1"/>
        <v>0</v>
      </c>
      <c r="AJ29" s="179">
        <f t="shared" si="1"/>
        <v>0</v>
      </c>
      <c r="AK29" s="179">
        <f t="shared" si="1"/>
        <v>0</v>
      </c>
      <c r="AL29" s="179">
        <f t="shared" si="1"/>
        <v>0</v>
      </c>
      <c r="AM29" s="179">
        <f t="shared" si="1"/>
        <v>0</v>
      </c>
      <c r="AN29" s="179">
        <f t="shared" si="1"/>
        <v>0</v>
      </c>
      <c r="AO29" s="179">
        <f t="shared" si="1"/>
        <v>0</v>
      </c>
      <c r="AP29" s="179">
        <f t="shared" si="1"/>
        <v>0</v>
      </c>
      <c r="AQ29" s="33">
        <f t="shared" si="1"/>
        <v>0</v>
      </c>
      <c r="AR29" s="33">
        <f t="shared" si="1"/>
        <v>0</v>
      </c>
      <c r="AS29" s="93"/>
      <c r="AT29" s="93"/>
      <c r="AU29" s="93"/>
      <c r="AV29" s="93"/>
      <c r="AW29" s="93"/>
      <c r="AX29" s="93"/>
      <c r="AY29" s="93"/>
      <c r="AZ29" s="93"/>
      <c r="BA29" s="93"/>
      <c r="BB29" s="93"/>
      <c r="BC29" s="93"/>
      <c r="BD29" s="93"/>
      <c r="BE29" s="93"/>
      <c r="BF29" s="93"/>
      <c r="BG29" s="93"/>
      <c r="BH29" s="93"/>
    </row>
    <row r="30" spans="1:60" s="11" customFormat="1" ht="116.25" customHeight="1" x14ac:dyDescent="0.25">
      <c r="A30" s="93"/>
      <c r="B30" s="93"/>
      <c r="C30" s="93"/>
      <c r="D30" s="93"/>
      <c r="E30" s="93"/>
      <c r="F30" s="32" t="e">
        <f>'IDP 2013-14 Rev'!#REF!</f>
        <v>#REF!</v>
      </c>
      <c r="G30" s="32" t="e">
        <f>'IDP 2013-14 Rev'!#REF!</f>
        <v>#REF!</v>
      </c>
      <c r="H30" s="32" t="e">
        <f>'IDP 2013-14 Rev'!#REF!</f>
        <v>#REF!</v>
      </c>
      <c r="I30" s="32" t="e">
        <f>'IDP 2013-14 Rev'!#REF!</f>
        <v>#REF!</v>
      </c>
      <c r="J30" s="32" t="e">
        <f>'IDP 2013-14 Rev'!#REF!</f>
        <v>#REF!</v>
      </c>
      <c r="K30" s="32" t="e">
        <f>'IDP 2013-14 Rev'!#REF!</f>
        <v>#REF!</v>
      </c>
      <c r="L30" s="32" t="e">
        <f>'IDP 2013-14 Rev'!#REF!</f>
        <v>#REF!</v>
      </c>
      <c r="M30" s="32" t="e">
        <f>'IDP 2013-14 Rev'!#REF!</f>
        <v>#REF!</v>
      </c>
      <c r="N30" s="75" t="e">
        <f>'IDP 2013-14 Rev'!#REF!</f>
        <v>#REF!</v>
      </c>
      <c r="O30" s="32" t="e">
        <f>'IDP 2013-14 Rev'!#REF!</f>
        <v>#REF!</v>
      </c>
      <c r="P30" s="32" t="e">
        <f>'IDP 2013-14 Rev'!#REF!</f>
        <v>#REF!</v>
      </c>
      <c r="Q30" s="32" t="e">
        <f>'IDP 2013-14 Rev'!#REF!</f>
        <v>#REF!</v>
      </c>
      <c r="R30" s="93"/>
      <c r="S30" s="93"/>
      <c r="T30" s="93"/>
      <c r="U30" s="93"/>
      <c r="V30" s="93"/>
      <c r="W30" s="93"/>
      <c r="X30" s="93"/>
      <c r="Y30" s="32" t="e">
        <f>'IDP 2013-14 Rev'!#REF!</f>
        <v>#REF!</v>
      </c>
      <c r="Z30" s="32" t="e">
        <f>'IDP 2013-14 Rev'!#REF!</f>
        <v>#REF!</v>
      </c>
      <c r="AA30" s="93"/>
      <c r="AB30" s="93"/>
      <c r="AC30" s="93"/>
      <c r="AD30" s="93"/>
      <c r="AE30" s="93"/>
      <c r="AF30" s="93"/>
      <c r="AG30" s="93"/>
      <c r="AH30" s="32" t="e">
        <f>'IDP 2013-14 Rev'!#REF!</f>
        <v>#REF!</v>
      </c>
      <c r="AI30" s="32" t="e">
        <f>'IDP 2013-14 Rev'!#REF!</f>
        <v>#REF!</v>
      </c>
      <c r="AJ30" s="93"/>
      <c r="AK30" s="93"/>
      <c r="AL30" s="93"/>
      <c r="AM30" s="93"/>
      <c r="AN30" s="93"/>
      <c r="AO30" s="93"/>
      <c r="AP30" s="93"/>
      <c r="AQ30" s="32" t="e">
        <f>'IDP 2013-14 Rev'!#REF!</f>
        <v>#REF!</v>
      </c>
      <c r="AR30" s="32" t="e">
        <f>'IDP 2013-14 Rev'!#REF!</f>
        <v>#REF!</v>
      </c>
      <c r="AS30" s="93"/>
      <c r="AT30" s="93"/>
      <c r="AU30" s="93"/>
      <c r="AV30" s="93"/>
      <c r="AW30" s="93"/>
      <c r="AX30" s="93"/>
      <c r="AY30" s="93"/>
      <c r="AZ30" s="93"/>
      <c r="BA30" s="93"/>
      <c r="BB30" s="93"/>
      <c r="BC30" s="93"/>
      <c r="BD30" s="93"/>
      <c r="BE30" s="93"/>
      <c r="BF30" s="93"/>
      <c r="BG30" s="93"/>
      <c r="BH30" s="93"/>
    </row>
    <row r="31" spans="1:60" s="11" customFormat="1" ht="101.25" customHeight="1" x14ac:dyDescent="0.25">
      <c r="A31" s="93"/>
      <c r="B31" s="93"/>
      <c r="C31" s="93"/>
      <c r="D31" s="93"/>
      <c r="E31" s="93"/>
      <c r="F31" s="32" t="e">
        <f>'IDP 2013-14 Rev'!#REF!</f>
        <v>#REF!</v>
      </c>
      <c r="G31" s="32" t="e">
        <f>'IDP 2013-14 Rev'!#REF!</f>
        <v>#REF!</v>
      </c>
      <c r="H31" s="32" t="e">
        <f>'IDP 2013-14 Rev'!#REF!</f>
        <v>#REF!</v>
      </c>
      <c r="I31" s="32" t="e">
        <f>'IDP 2013-14 Rev'!#REF!</f>
        <v>#REF!</v>
      </c>
      <c r="J31" s="32" t="e">
        <f>'IDP 2013-14 Rev'!#REF!</f>
        <v>#REF!</v>
      </c>
      <c r="K31" s="32" t="e">
        <f>'IDP 2013-14 Rev'!#REF!</f>
        <v>#REF!</v>
      </c>
      <c r="L31" s="32" t="e">
        <f>'IDP 2013-14 Rev'!#REF!</f>
        <v>#REF!</v>
      </c>
      <c r="M31" s="32" t="e">
        <f>'IDP 2013-14 Rev'!#REF!</f>
        <v>#REF!</v>
      </c>
      <c r="N31" s="75" t="e">
        <f>'IDP 2013-14 Rev'!#REF!</f>
        <v>#REF!</v>
      </c>
      <c r="O31" s="32" t="e">
        <f>'IDP 2013-14 Rev'!#REF!</f>
        <v>#REF!</v>
      </c>
      <c r="P31" s="32" t="e">
        <f>'IDP 2013-14 Rev'!#REF!</f>
        <v>#REF!</v>
      </c>
      <c r="Q31" s="32" t="e">
        <f>'IDP 2013-14 Rev'!#REF!</f>
        <v>#REF!</v>
      </c>
      <c r="R31" s="93"/>
      <c r="S31" s="93"/>
      <c r="T31" s="93"/>
      <c r="U31" s="93"/>
      <c r="V31" s="93"/>
      <c r="W31" s="93"/>
      <c r="X31" s="93"/>
      <c r="Y31" s="32" t="e">
        <f>'IDP 2013-14 Rev'!#REF!</f>
        <v>#REF!</v>
      </c>
      <c r="Z31" s="32" t="e">
        <f>'IDP 2013-14 Rev'!#REF!</f>
        <v>#REF!</v>
      </c>
      <c r="AA31" s="93"/>
      <c r="AB31" s="93"/>
      <c r="AC31" s="93"/>
      <c r="AD31" s="93"/>
      <c r="AE31" s="93"/>
      <c r="AF31" s="93"/>
      <c r="AG31" s="93"/>
      <c r="AH31" s="32" t="e">
        <f>'IDP 2013-14 Rev'!#REF!</f>
        <v>#REF!</v>
      </c>
      <c r="AI31" s="32" t="e">
        <f>'IDP 2013-14 Rev'!#REF!</f>
        <v>#REF!</v>
      </c>
      <c r="AJ31" s="93"/>
      <c r="AK31" s="93"/>
      <c r="AL31" s="93"/>
      <c r="AM31" s="93"/>
      <c r="AN31" s="93"/>
      <c r="AO31" s="93"/>
      <c r="AP31" s="93"/>
      <c r="AQ31" s="32" t="e">
        <f>'IDP 2013-14 Rev'!#REF!</f>
        <v>#REF!</v>
      </c>
      <c r="AR31" s="32" t="e">
        <f>'IDP 2013-14 Rev'!#REF!</f>
        <v>#REF!</v>
      </c>
      <c r="AS31" s="93"/>
      <c r="AT31" s="93"/>
      <c r="AU31" s="93"/>
      <c r="AV31" s="93"/>
      <c r="AW31" s="93"/>
      <c r="AX31" s="93"/>
      <c r="AY31" s="93"/>
      <c r="AZ31" s="93"/>
      <c r="BA31" s="93"/>
      <c r="BB31" s="93"/>
      <c r="BC31" s="93"/>
      <c r="BD31" s="93"/>
      <c r="BE31" s="93"/>
      <c r="BF31" s="93"/>
      <c r="BG31" s="93"/>
      <c r="BH31" s="93"/>
    </row>
    <row r="32" spans="1:60" s="11" customFormat="1" ht="101.25" customHeight="1" x14ac:dyDescent="0.25">
      <c r="A32" s="93"/>
      <c r="B32" s="93"/>
      <c r="C32" s="93"/>
      <c r="D32" s="93"/>
      <c r="E32" s="93"/>
      <c r="F32" s="32" t="e">
        <f>'IDP 2013-14 Rev'!#REF!</f>
        <v>#REF!</v>
      </c>
      <c r="G32" s="32" t="e">
        <f>'IDP 2013-14 Rev'!#REF!</f>
        <v>#REF!</v>
      </c>
      <c r="H32" s="32" t="e">
        <f>'IDP 2013-14 Rev'!#REF!</f>
        <v>#REF!</v>
      </c>
      <c r="I32" s="32" t="e">
        <f>'IDP 2013-14 Rev'!#REF!</f>
        <v>#REF!</v>
      </c>
      <c r="J32" s="32" t="e">
        <f>'IDP 2013-14 Rev'!#REF!</f>
        <v>#REF!</v>
      </c>
      <c r="K32" s="32" t="e">
        <f>'IDP 2013-14 Rev'!#REF!</f>
        <v>#REF!</v>
      </c>
      <c r="L32" s="32" t="e">
        <f>'IDP 2013-14 Rev'!#REF!</f>
        <v>#REF!</v>
      </c>
      <c r="M32" s="32" t="e">
        <f>'IDP 2013-14 Rev'!#REF!</f>
        <v>#REF!</v>
      </c>
      <c r="N32" s="75" t="e">
        <f>'IDP 2013-14 Rev'!#REF!</f>
        <v>#REF!</v>
      </c>
      <c r="O32" s="32" t="e">
        <f>'IDP 2013-14 Rev'!#REF!</f>
        <v>#REF!</v>
      </c>
      <c r="P32" s="32" t="e">
        <f>'IDP 2013-14 Rev'!#REF!</f>
        <v>#REF!</v>
      </c>
      <c r="Q32" s="32" t="e">
        <f>'IDP 2013-14 Rev'!#REF!</f>
        <v>#REF!</v>
      </c>
      <c r="R32" s="93"/>
      <c r="S32" s="93"/>
      <c r="T32" s="93"/>
      <c r="U32" s="93"/>
      <c r="V32" s="93"/>
      <c r="W32" s="93"/>
      <c r="X32" s="93"/>
      <c r="Y32" s="32" t="e">
        <f>'IDP 2013-14 Rev'!#REF!</f>
        <v>#REF!</v>
      </c>
      <c r="Z32" s="32" t="e">
        <f>'IDP 2013-14 Rev'!#REF!</f>
        <v>#REF!</v>
      </c>
      <c r="AA32" s="93"/>
      <c r="AB32" s="93"/>
      <c r="AC32" s="93"/>
      <c r="AD32" s="93"/>
      <c r="AE32" s="93"/>
      <c r="AF32" s="93"/>
      <c r="AG32" s="93"/>
      <c r="AH32" s="32" t="e">
        <f>'IDP 2013-14 Rev'!#REF!</f>
        <v>#REF!</v>
      </c>
      <c r="AI32" s="32" t="e">
        <f>'IDP 2013-14 Rev'!#REF!</f>
        <v>#REF!</v>
      </c>
      <c r="AJ32" s="93"/>
      <c r="AK32" s="93"/>
      <c r="AL32" s="93"/>
      <c r="AM32" s="93"/>
      <c r="AN32" s="93"/>
      <c r="AO32" s="93"/>
      <c r="AP32" s="93"/>
      <c r="AQ32" s="32" t="e">
        <f>'IDP 2013-14 Rev'!#REF!</f>
        <v>#REF!</v>
      </c>
      <c r="AR32" s="32" t="e">
        <f>'IDP 2013-14 Rev'!#REF!</f>
        <v>#REF!</v>
      </c>
      <c r="AS32" s="93"/>
      <c r="AT32" s="93"/>
      <c r="AU32" s="93"/>
      <c r="AV32" s="93"/>
      <c r="AW32" s="93"/>
      <c r="AX32" s="93"/>
      <c r="AY32" s="93"/>
      <c r="AZ32" s="93"/>
      <c r="BA32" s="93"/>
      <c r="BB32" s="93"/>
      <c r="BC32" s="93"/>
      <c r="BD32" s="93"/>
      <c r="BE32" s="93"/>
      <c r="BF32" s="93"/>
      <c r="BG32" s="93"/>
      <c r="BH32" s="93"/>
    </row>
    <row r="33" spans="1:60" s="11" customFormat="1" ht="173.25" customHeight="1" x14ac:dyDescent="0.25">
      <c r="A33" s="93"/>
      <c r="B33" s="93"/>
      <c r="C33" s="93"/>
      <c r="D33" s="93"/>
      <c r="E33" s="93"/>
      <c r="F33" s="32" t="e">
        <f>'IDP 2013-14 Rev'!#REF!</f>
        <v>#REF!</v>
      </c>
      <c r="G33" s="32" t="e">
        <f>'IDP 2013-14 Rev'!#REF!</f>
        <v>#REF!</v>
      </c>
      <c r="H33" s="32" t="e">
        <f>'IDP 2013-14 Rev'!#REF!</f>
        <v>#REF!</v>
      </c>
      <c r="I33" s="32" t="e">
        <f>'IDP 2013-14 Rev'!#REF!</f>
        <v>#REF!</v>
      </c>
      <c r="J33" s="32" t="e">
        <f>'IDP 2013-14 Rev'!#REF!</f>
        <v>#REF!</v>
      </c>
      <c r="K33" s="32" t="e">
        <f>'IDP 2013-14 Rev'!#REF!</f>
        <v>#REF!</v>
      </c>
      <c r="L33" s="32" t="e">
        <f>'IDP 2013-14 Rev'!#REF!</f>
        <v>#REF!</v>
      </c>
      <c r="M33" s="32" t="e">
        <f>'IDP 2013-14 Rev'!#REF!</f>
        <v>#REF!</v>
      </c>
      <c r="N33" s="75" t="e">
        <f>'IDP 2013-14 Rev'!#REF!</f>
        <v>#REF!</v>
      </c>
      <c r="O33" s="32" t="e">
        <f>'IDP 2013-14 Rev'!#REF!</f>
        <v>#REF!</v>
      </c>
      <c r="P33" s="32" t="e">
        <f>'IDP 2013-14 Rev'!#REF!</f>
        <v>#REF!</v>
      </c>
      <c r="Q33" s="32" t="e">
        <f>'IDP 2013-14 Rev'!#REF!</f>
        <v>#REF!</v>
      </c>
      <c r="R33" s="178"/>
      <c r="S33" s="178"/>
      <c r="T33" s="178"/>
      <c r="U33" s="178"/>
      <c r="V33" s="178"/>
      <c r="W33" s="178"/>
      <c r="X33" s="178"/>
      <c r="Y33" s="32" t="e">
        <f>'IDP 2013-14 Rev'!#REF!</f>
        <v>#REF!</v>
      </c>
      <c r="Z33" s="32" t="e">
        <f>'IDP 2013-14 Rev'!#REF!</f>
        <v>#REF!</v>
      </c>
      <c r="AA33" s="178"/>
      <c r="AB33" s="178"/>
      <c r="AC33" s="178"/>
      <c r="AD33" s="178"/>
      <c r="AE33" s="178"/>
      <c r="AF33" s="178"/>
      <c r="AG33" s="178"/>
      <c r="AH33" s="32" t="e">
        <f>'IDP 2013-14 Rev'!#REF!</f>
        <v>#REF!</v>
      </c>
      <c r="AI33" s="32" t="e">
        <f>'IDP 2013-14 Rev'!#REF!</f>
        <v>#REF!</v>
      </c>
      <c r="AJ33" s="178"/>
      <c r="AK33" s="178"/>
      <c r="AL33" s="178"/>
      <c r="AM33" s="178"/>
      <c r="AN33" s="178"/>
      <c r="AO33" s="178"/>
      <c r="AP33" s="178"/>
      <c r="AQ33" s="32" t="e">
        <f>'IDP 2013-14 Rev'!#REF!</f>
        <v>#REF!</v>
      </c>
      <c r="AR33" s="32" t="e">
        <f>'IDP 2013-14 Rev'!#REF!</f>
        <v>#REF!</v>
      </c>
      <c r="AS33" s="93"/>
      <c r="AT33" s="93"/>
      <c r="AU33" s="93"/>
      <c r="AV33" s="93"/>
      <c r="AW33" s="93"/>
      <c r="AX33" s="93"/>
      <c r="AY33" s="93"/>
      <c r="AZ33" s="93"/>
      <c r="BA33" s="93"/>
      <c r="BB33" s="93"/>
      <c r="BC33" s="93"/>
      <c r="BD33" s="93"/>
      <c r="BE33" s="93"/>
      <c r="BF33" s="93"/>
      <c r="BG33" s="93"/>
      <c r="BH33" s="93"/>
    </row>
    <row r="34" spans="1:60" s="11" customFormat="1" ht="104.25" hidden="1" customHeight="1" x14ac:dyDescent="0.25">
      <c r="A34" s="93"/>
      <c r="B34" s="93"/>
      <c r="C34" s="93"/>
      <c r="D34" s="93"/>
      <c r="E34" s="93"/>
      <c r="F34" s="32">
        <v>0</v>
      </c>
      <c r="G34" s="32"/>
      <c r="H34" s="32"/>
      <c r="I34" s="32"/>
      <c r="J34" s="32"/>
      <c r="K34" s="32">
        <v>0</v>
      </c>
      <c r="L34" s="170" t="str">
        <f>'CM PP'!$H$153</f>
        <v>Number of hectares of land required for human settlements development</v>
      </c>
      <c r="M34" s="32"/>
      <c r="N34" s="32">
        <f t="shared" ref="N34:Y34" si="2">N35</f>
        <v>0</v>
      </c>
      <c r="O34" s="32">
        <f t="shared" si="2"/>
        <v>0</v>
      </c>
      <c r="P34" s="32">
        <f t="shared" si="2"/>
        <v>0</v>
      </c>
      <c r="Q34" s="32">
        <f t="shared" si="2"/>
        <v>0</v>
      </c>
      <c r="R34" s="32">
        <f t="shared" si="2"/>
        <v>0</v>
      </c>
      <c r="S34" s="32">
        <f t="shared" si="2"/>
        <v>0</v>
      </c>
      <c r="T34" s="32">
        <f t="shared" si="2"/>
        <v>0</v>
      </c>
      <c r="U34" s="32">
        <f t="shared" si="2"/>
        <v>0</v>
      </c>
      <c r="V34" s="32">
        <f t="shared" si="2"/>
        <v>0</v>
      </c>
      <c r="W34" s="32">
        <f t="shared" si="2"/>
        <v>0</v>
      </c>
      <c r="X34" s="32">
        <f t="shared" si="2"/>
        <v>0</v>
      </c>
      <c r="Y34" s="32">
        <f t="shared" si="2"/>
        <v>0</v>
      </c>
      <c r="Z34" s="32">
        <f t="shared" ref="Z34:AR34" si="3">Z35</f>
        <v>0</v>
      </c>
      <c r="AA34" s="32">
        <f t="shared" si="3"/>
        <v>0</v>
      </c>
      <c r="AB34" s="32">
        <f t="shared" si="3"/>
        <v>0</v>
      </c>
      <c r="AC34" s="32">
        <f t="shared" si="3"/>
        <v>0</v>
      </c>
      <c r="AD34" s="32">
        <f t="shared" si="3"/>
        <v>0</v>
      </c>
      <c r="AE34" s="32">
        <f t="shared" si="3"/>
        <v>0</v>
      </c>
      <c r="AF34" s="32">
        <f t="shared" si="3"/>
        <v>0</v>
      </c>
      <c r="AG34" s="32">
        <f t="shared" si="3"/>
        <v>0</v>
      </c>
      <c r="AH34" s="32">
        <f t="shared" si="3"/>
        <v>0</v>
      </c>
      <c r="AI34" s="32">
        <f t="shared" si="3"/>
        <v>0</v>
      </c>
      <c r="AJ34" s="32">
        <f t="shared" si="3"/>
        <v>0</v>
      </c>
      <c r="AK34" s="32">
        <f t="shared" si="3"/>
        <v>0</v>
      </c>
      <c r="AL34" s="32">
        <f t="shared" si="3"/>
        <v>0</v>
      </c>
      <c r="AM34" s="32">
        <f t="shared" si="3"/>
        <v>0</v>
      </c>
      <c r="AN34" s="32">
        <f t="shared" si="3"/>
        <v>0</v>
      </c>
      <c r="AO34" s="32">
        <f t="shared" si="3"/>
        <v>0</v>
      </c>
      <c r="AP34" s="32">
        <f t="shared" si="3"/>
        <v>0</v>
      </c>
      <c r="AQ34" s="32">
        <f t="shared" si="3"/>
        <v>0</v>
      </c>
      <c r="AR34" s="32">
        <f t="shared" si="3"/>
        <v>0</v>
      </c>
      <c r="AS34" s="93"/>
      <c r="AT34" s="93"/>
      <c r="AU34" s="93"/>
      <c r="AV34" s="93"/>
      <c r="AW34" s="93"/>
      <c r="AX34" s="93"/>
      <c r="AY34" s="93"/>
      <c r="AZ34" s="93"/>
      <c r="BA34" s="93"/>
      <c r="BB34" s="93"/>
      <c r="BC34" s="93"/>
      <c r="BD34" s="93"/>
      <c r="BE34" s="93"/>
      <c r="BF34" s="93"/>
      <c r="BG34" s="93"/>
      <c r="BH34" s="93"/>
    </row>
    <row r="35" spans="1:60" s="11" customFormat="1" ht="180.75" hidden="1" customHeight="1" x14ac:dyDescent="0.25">
      <c r="A35" s="93"/>
      <c r="B35" s="93"/>
      <c r="C35" s="93"/>
      <c r="D35" s="93"/>
      <c r="E35" s="93"/>
      <c r="F35" s="32">
        <v>0</v>
      </c>
      <c r="G35" s="32"/>
      <c r="H35" s="32"/>
      <c r="I35" s="32"/>
      <c r="J35" s="32"/>
      <c r="K35" s="32">
        <v>0</v>
      </c>
      <c r="L35" s="32" t="str">
        <f>'CM PP'!H155</f>
        <v>Number of hectares of land (including building) procurred for brownfield development (reflect both informal settlements upgrading and building refurbishments/conversions</v>
      </c>
      <c r="M35" s="32">
        <f>'CM PP'!I155</f>
        <v>0</v>
      </c>
      <c r="N35" s="32">
        <f>'CM PP'!J155</f>
        <v>0</v>
      </c>
      <c r="O35" s="32">
        <f>'CM PP'!K155</f>
        <v>0</v>
      </c>
      <c r="P35" s="32">
        <f>'CM PP'!L155</f>
        <v>0</v>
      </c>
      <c r="Q35" s="32">
        <f>'CM PP'!M155</f>
        <v>0</v>
      </c>
      <c r="R35" s="32">
        <f>'CM PP'!N155</f>
        <v>0</v>
      </c>
      <c r="S35" s="32">
        <f>'CM PP'!O155</f>
        <v>0</v>
      </c>
      <c r="T35" s="32">
        <f>'CM PP'!P155</f>
        <v>0</v>
      </c>
      <c r="U35" s="32">
        <f>'CM PP'!Q155</f>
        <v>0</v>
      </c>
      <c r="V35" s="32">
        <f>'CM PP'!R155</f>
        <v>0</v>
      </c>
      <c r="W35" s="32">
        <f>'CM PP'!S155</f>
        <v>0</v>
      </c>
      <c r="X35" s="32">
        <f>'CM PP'!T155</f>
        <v>0</v>
      </c>
      <c r="Y35" s="32">
        <f>'CM PP'!U155</f>
        <v>0</v>
      </c>
      <c r="Z35" s="32">
        <f>'CM PP'!V155</f>
        <v>0</v>
      </c>
      <c r="AA35" s="32">
        <f>'CM PP'!W155</f>
        <v>0</v>
      </c>
      <c r="AB35" s="32">
        <f>'CM PP'!X155</f>
        <v>0</v>
      </c>
      <c r="AC35" s="32">
        <f>'CM PP'!Y155</f>
        <v>0</v>
      </c>
      <c r="AD35" s="32">
        <f>'CM PP'!Z155</f>
        <v>0</v>
      </c>
      <c r="AE35" s="32">
        <f>'CM PP'!AA155</f>
        <v>0</v>
      </c>
      <c r="AF35" s="32">
        <f>'CM PP'!AB155</f>
        <v>0</v>
      </c>
      <c r="AG35" s="32">
        <f>'CM PP'!AC155</f>
        <v>0</v>
      </c>
      <c r="AH35" s="32">
        <f>'CM PP'!AD155</f>
        <v>0</v>
      </c>
      <c r="AI35" s="32">
        <f>'CM PP'!AE155</f>
        <v>0</v>
      </c>
      <c r="AJ35" s="32">
        <f>'CM PP'!AF155</f>
        <v>0</v>
      </c>
      <c r="AK35" s="32">
        <f>'CM PP'!AG155</f>
        <v>0</v>
      </c>
      <c r="AL35" s="32">
        <f>'CM PP'!AH155</f>
        <v>0</v>
      </c>
      <c r="AM35" s="32">
        <f>'CM PP'!AI155</f>
        <v>0</v>
      </c>
      <c r="AN35" s="32">
        <f>'CM PP'!AJ155</f>
        <v>0</v>
      </c>
      <c r="AO35" s="32">
        <f>'CM PP'!AK155</f>
        <v>0</v>
      </c>
      <c r="AP35" s="32">
        <f>'CM PP'!AL155</f>
        <v>0</v>
      </c>
      <c r="AQ35" s="32">
        <f>'CM PP'!AM155</f>
        <v>0</v>
      </c>
      <c r="AR35" s="32">
        <f>'CM PP'!AN155</f>
        <v>0</v>
      </c>
      <c r="AS35" s="93"/>
      <c r="AT35" s="93"/>
      <c r="AU35" s="93"/>
      <c r="AV35" s="93"/>
      <c r="AW35" s="93"/>
      <c r="AX35" s="93"/>
      <c r="AY35" s="93"/>
      <c r="AZ35" s="93"/>
      <c r="BA35" s="93"/>
      <c r="BB35" s="93"/>
      <c r="BC35" s="93"/>
      <c r="BD35" s="93"/>
      <c r="BE35" s="93"/>
      <c r="BF35" s="93"/>
      <c r="BG35" s="93"/>
      <c r="BH35" s="93"/>
    </row>
    <row r="36" spans="1:60" s="11" customFormat="1" ht="62.25" hidden="1" customHeight="1" x14ac:dyDescent="0.25">
      <c r="A36" s="93"/>
      <c r="B36" s="93"/>
      <c r="C36" s="93"/>
      <c r="D36" s="93"/>
      <c r="E36" s="93"/>
      <c r="F36" s="32">
        <v>0</v>
      </c>
      <c r="G36" s="32"/>
      <c r="H36" s="32"/>
      <c r="I36" s="32"/>
      <c r="J36" s="32"/>
      <c r="K36" s="32">
        <v>0</v>
      </c>
      <c r="L36" s="32" t="str">
        <f>'CM PP'!H158</f>
        <v>Number of informal settlements</v>
      </c>
      <c r="M36" s="32">
        <f>'CM PP'!I158</f>
        <v>0</v>
      </c>
      <c r="N36" s="32">
        <f>'CM PP'!J158</f>
        <v>0</v>
      </c>
      <c r="O36" s="32">
        <f>'CM PP'!K158</f>
        <v>0</v>
      </c>
      <c r="P36" s="32">
        <f>'CM PP'!L158</f>
        <v>0</v>
      </c>
      <c r="Q36" s="32" t="e">
        <f>'CM PP'!M156</f>
        <v>#REF!</v>
      </c>
      <c r="R36" s="32">
        <f>'CM PP'!N156</f>
        <v>0</v>
      </c>
      <c r="S36" s="32">
        <f>'CM PP'!O156</f>
        <v>0</v>
      </c>
      <c r="T36" s="32">
        <f>'CM PP'!P156</f>
        <v>0</v>
      </c>
      <c r="U36" s="32">
        <f>'CM PP'!Q156</f>
        <v>0</v>
      </c>
      <c r="V36" s="32">
        <f>'CM PP'!R156</f>
        <v>0</v>
      </c>
      <c r="W36" s="32">
        <f>'CM PP'!S156</f>
        <v>0</v>
      </c>
      <c r="X36" s="32">
        <f>'CM PP'!T156</f>
        <v>0</v>
      </c>
      <c r="Y36" s="32">
        <f>'CM PP'!U156</f>
        <v>0</v>
      </c>
      <c r="Z36" s="32">
        <f>'CM PP'!V156</f>
        <v>0</v>
      </c>
      <c r="AA36" s="32">
        <f>'CM PP'!W156</f>
        <v>0</v>
      </c>
      <c r="AB36" s="32">
        <f>'CM PP'!X156</f>
        <v>0</v>
      </c>
      <c r="AC36" s="32">
        <f>'CM PP'!Y156</f>
        <v>0</v>
      </c>
      <c r="AD36" s="32">
        <f>'CM PP'!Z156</f>
        <v>0</v>
      </c>
      <c r="AE36" s="32">
        <f>'CM PP'!AA156</f>
        <v>0</v>
      </c>
      <c r="AF36" s="32">
        <f>'CM PP'!AB156</f>
        <v>0</v>
      </c>
      <c r="AG36" s="32">
        <f>'CM PP'!AC156</f>
        <v>0</v>
      </c>
      <c r="AH36" s="32">
        <f>'CM PP'!AD156</f>
        <v>0</v>
      </c>
      <c r="AI36" s="32">
        <f>'CM PP'!AE156</f>
        <v>0</v>
      </c>
      <c r="AJ36" s="32">
        <f>'CM PP'!AF156</f>
        <v>0</v>
      </c>
      <c r="AK36" s="32">
        <f>'CM PP'!AG156</f>
        <v>0</v>
      </c>
      <c r="AL36" s="32">
        <f>'CM PP'!AH156</f>
        <v>0</v>
      </c>
      <c r="AM36" s="32">
        <f>'CM PP'!AI156</f>
        <v>0</v>
      </c>
      <c r="AN36" s="32">
        <f>'CM PP'!AJ156</f>
        <v>0</v>
      </c>
      <c r="AO36" s="32">
        <f>'CM PP'!AK156</f>
        <v>0</v>
      </c>
      <c r="AP36" s="32">
        <f>'CM PP'!AL156</f>
        <v>0</v>
      </c>
      <c r="AQ36" s="32">
        <f>'CM PP'!AM156</f>
        <v>0</v>
      </c>
      <c r="AR36" s="32">
        <f>'CM PP'!AN156</f>
        <v>0</v>
      </c>
      <c r="AS36" s="93"/>
      <c r="AT36" s="93"/>
      <c r="AU36" s="93"/>
      <c r="AV36" s="93"/>
      <c r="AW36" s="93"/>
      <c r="AX36" s="93"/>
      <c r="AY36" s="93"/>
      <c r="AZ36" s="93"/>
      <c r="BA36" s="93"/>
      <c r="BB36" s="93"/>
      <c r="BC36" s="93"/>
      <c r="BD36" s="93"/>
      <c r="BE36" s="93"/>
      <c r="BF36" s="93"/>
      <c r="BG36" s="93"/>
      <c r="BH36" s="93"/>
    </row>
    <row r="37" spans="1:60" s="11" customFormat="1" ht="72.75" hidden="1" customHeight="1" x14ac:dyDescent="0.25">
      <c r="A37" s="93"/>
      <c r="B37" s="93"/>
      <c r="C37" s="93"/>
      <c r="D37" s="93"/>
      <c r="E37" s="93"/>
      <c r="F37" s="32">
        <v>0</v>
      </c>
      <c r="G37" s="32"/>
      <c r="H37" s="32"/>
      <c r="I37" s="32"/>
      <c r="J37" s="32"/>
      <c r="K37" s="32">
        <v>0</v>
      </c>
      <c r="L37" s="32" t="str">
        <f>'CM PP'!H159</f>
        <v>Number of households living in informal settlements</v>
      </c>
      <c r="M37" s="32">
        <f>'CM PP'!I159</f>
        <v>0</v>
      </c>
      <c r="N37" s="32">
        <f>'CM PP'!J159</f>
        <v>0</v>
      </c>
      <c r="O37" s="32">
        <f>'CM PP'!K159</f>
        <v>0</v>
      </c>
      <c r="P37" s="32">
        <f>'CM PP'!L159</f>
        <v>0</v>
      </c>
      <c r="Q37" s="32" t="e">
        <f>'CM PP'!M157</f>
        <v>#REF!</v>
      </c>
      <c r="R37" s="32">
        <f>'CM PP'!N157</f>
        <v>0</v>
      </c>
      <c r="S37" s="32">
        <f>'CM PP'!O157</f>
        <v>0</v>
      </c>
      <c r="T37" s="32">
        <f>'CM PP'!P157</f>
        <v>0</v>
      </c>
      <c r="U37" s="32">
        <f>'CM PP'!Q157</f>
        <v>0</v>
      </c>
      <c r="V37" s="32">
        <f>'CM PP'!R157</f>
        <v>0</v>
      </c>
      <c r="W37" s="32">
        <f>'CM PP'!S157</f>
        <v>0</v>
      </c>
      <c r="X37" s="32">
        <f>'CM PP'!T157</f>
        <v>0</v>
      </c>
      <c r="Y37" s="32">
        <f>'CM PP'!U157</f>
        <v>0</v>
      </c>
      <c r="Z37" s="32">
        <f>'CM PP'!V157</f>
        <v>0</v>
      </c>
      <c r="AA37" s="32">
        <f>'CM PP'!W157</f>
        <v>0</v>
      </c>
      <c r="AB37" s="32">
        <f>'CM PP'!X157</f>
        <v>0</v>
      </c>
      <c r="AC37" s="32">
        <f>'CM PP'!Y157</f>
        <v>0</v>
      </c>
      <c r="AD37" s="32">
        <f>'CM PP'!Z157</f>
        <v>0</v>
      </c>
      <c r="AE37" s="32">
        <f>'CM PP'!AA157</f>
        <v>0</v>
      </c>
      <c r="AF37" s="32">
        <f>'CM PP'!AB157</f>
        <v>0</v>
      </c>
      <c r="AG37" s="32">
        <f>'CM PP'!AC157</f>
        <v>0</v>
      </c>
      <c r="AH37" s="32">
        <f>'CM PP'!AD157</f>
        <v>0</v>
      </c>
      <c r="AI37" s="32">
        <f>'CM PP'!AE157</f>
        <v>0</v>
      </c>
      <c r="AJ37" s="32">
        <f>'CM PP'!AF157</f>
        <v>0</v>
      </c>
      <c r="AK37" s="32">
        <f>'CM PP'!AG157</f>
        <v>0</v>
      </c>
      <c r="AL37" s="32">
        <f>'CM PP'!AH157</f>
        <v>0</v>
      </c>
      <c r="AM37" s="32">
        <f>'CM PP'!AI157</f>
        <v>0</v>
      </c>
      <c r="AN37" s="32">
        <f>'CM PP'!AJ157</f>
        <v>0</v>
      </c>
      <c r="AO37" s="32">
        <f>'CM PP'!AK157</f>
        <v>0</v>
      </c>
      <c r="AP37" s="32">
        <f>'CM PP'!AL157</f>
        <v>0</v>
      </c>
      <c r="AQ37" s="32">
        <f>'CM PP'!AM157</f>
        <v>0</v>
      </c>
      <c r="AR37" s="32">
        <f>'CM PP'!AN157</f>
        <v>0</v>
      </c>
      <c r="AS37" s="93"/>
      <c r="AT37" s="93"/>
      <c r="AU37" s="93"/>
      <c r="AV37" s="93"/>
      <c r="AW37" s="93"/>
      <c r="AX37" s="93"/>
      <c r="AY37" s="93"/>
      <c r="AZ37" s="93"/>
      <c r="BA37" s="93"/>
      <c r="BB37" s="93"/>
      <c r="BC37" s="93"/>
      <c r="BD37" s="93"/>
      <c r="BE37" s="93"/>
      <c r="BF37" s="93"/>
      <c r="BG37" s="93"/>
      <c r="BH37" s="93"/>
    </row>
    <row r="38" spans="1:60" s="11" customFormat="1" ht="94.5" hidden="1" customHeight="1" x14ac:dyDescent="0.25">
      <c r="A38" s="93"/>
      <c r="B38" s="93"/>
      <c r="C38" s="93"/>
      <c r="D38" s="93"/>
      <c r="E38" s="93"/>
      <c r="F38" s="32">
        <v>0</v>
      </c>
      <c r="G38" s="32"/>
      <c r="H38" s="32"/>
      <c r="I38" s="32"/>
      <c r="J38" s="32"/>
      <c r="K38" s="32">
        <v>0</v>
      </c>
      <c r="L38" s="32" t="str">
        <f>'CM PP'!H162</f>
        <v xml:space="preserve">Number of informal settlements upgraded (service provided): In Situ </v>
      </c>
      <c r="M38" s="32"/>
      <c r="N38" s="32">
        <f t="shared" ref="N38:P39" si="4">N37</f>
        <v>0</v>
      </c>
      <c r="O38" s="32">
        <f t="shared" si="4"/>
        <v>0</v>
      </c>
      <c r="P38" s="32">
        <f t="shared" si="4"/>
        <v>0</v>
      </c>
      <c r="Q38" s="32">
        <f>'CM PP'!M158</f>
        <v>0</v>
      </c>
      <c r="R38" s="32">
        <f>'CM PP'!N158</f>
        <v>0</v>
      </c>
      <c r="S38" s="32">
        <f>'CM PP'!O158</f>
        <v>0</v>
      </c>
      <c r="T38" s="32">
        <f>'CM PP'!P158</f>
        <v>0</v>
      </c>
      <c r="U38" s="32">
        <f>'CM PP'!Q158</f>
        <v>0</v>
      </c>
      <c r="V38" s="32">
        <f>'CM PP'!R158</f>
        <v>0</v>
      </c>
      <c r="W38" s="32">
        <f>'CM PP'!S158</f>
        <v>0</v>
      </c>
      <c r="X38" s="32">
        <f>'CM PP'!T158</f>
        <v>0</v>
      </c>
      <c r="Y38" s="32">
        <f>'CM PP'!U158</f>
        <v>0</v>
      </c>
      <c r="Z38" s="32">
        <f>'CM PP'!V158</f>
        <v>0</v>
      </c>
      <c r="AA38" s="32">
        <f>'CM PP'!W158</f>
        <v>0</v>
      </c>
      <c r="AB38" s="32">
        <f>'CM PP'!X158</f>
        <v>0</v>
      </c>
      <c r="AC38" s="32">
        <f>'CM PP'!Y158</f>
        <v>0</v>
      </c>
      <c r="AD38" s="32">
        <f>'CM PP'!Z158</f>
        <v>0</v>
      </c>
      <c r="AE38" s="32">
        <f>'CM PP'!AA158</f>
        <v>0</v>
      </c>
      <c r="AF38" s="32">
        <f>'CM PP'!AB158</f>
        <v>0</v>
      </c>
      <c r="AG38" s="32">
        <f>'CM PP'!AC158</f>
        <v>0</v>
      </c>
      <c r="AH38" s="32">
        <f>'CM PP'!AD158</f>
        <v>0</v>
      </c>
      <c r="AI38" s="32">
        <f>'CM PP'!AE158</f>
        <v>0</v>
      </c>
      <c r="AJ38" s="32">
        <f>'CM PP'!AF158</f>
        <v>0</v>
      </c>
      <c r="AK38" s="32">
        <f>'CM PP'!AG158</f>
        <v>0</v>
      </c>
      <c r="AL38" s="32">
        <f>'CM PP'!AH158</f>
        <v>0</v>
      </c>
      <c r="AM38" s="32">
        <f>'CM PP'!AI158</f>
        <v>0</v>
      </c>
      <c r="AN38" s="32">
        <f>'CM PP'!AJ158</f>
        <v>0</v>
      </c>
      <c r="AO38" s="32">
        <f>'CM PP'!AK158</f>
        <v>0</v>
      </c>
      <c r="AP38" s="32">
        <f>'CM PP'!AL158</f>
        <v>0</v>
      </c>
      <c r="AQ38" s="32">
        <f>'CM PP'!AM158</f>
        <v>0</v>
      </c>
      <c r="AR38" s="32">
        <f>'CM PP'!AN158</f>
        <v>0</v>
      </c>
      <c r="AS38" s="93"/>
      <c r="AT38" s="93"/>
      <c r="AU38" s="93"/>
      <c r="AV38" s="93"/>
      <c r="AW38" s="93"/>
      <c r="AX38" s="93"/>
      <c r="AY38" s="93"/>
      <c r="AZ38" s="93"/>
      <c r="BA38" s="93"/>
      <c r="BB38" s="93"/>
      <c r="BC38" s="93"/>
      <c r="BD38" s="93"/>
      <c r="BE38" s="93"/>
      <c r="BF38" s="93"/>
      <c r="BG38" s="93"/>
      <c r="BH38" s="93"/>
    </row>
    <row r="39" spans="1:60" s="11" customFormat="1" ht="109.5" hidden="1" customHeight="1" x14ac:dyDescent="0.25">
      <c r="A39" s="93"/>
      <c r="B39" s="93"/>
      <c r="C39" s="93"/>
      <c r="D39" s="93"/>
      <c r="E39" s="93"/>
      <c r="F39" s="32">
        <v>0</v>
      </c>
      <c r="G39" s="32"/>
      <c r="H39" s="32"/>
      <c r="I39" s="32"/>
      <c r="J39" s="32"/>
      <c r="K39" s="32">
        <v>0</v>
      </c>
      <c r="L39" s="32" t="str">
        <f>'CM PP'!H163</f>
        <v>Number of informal settlements upgraded (service provided): Relocated</v>
      </c>
      <c r="M39" s="32"/>
      <c r="N39" s="32">
        <f t="shared" si="4"/>
        <v>0</v>
      </c>
      <c r="O39" s="32">
        <f t="shared" si="4"/>
        <v>0</v>
      </c>
      <c r="P39" s="32">
        <f t="shared" si="4"/>
        <v>0</v>
      </c>
      <c r="Q39" s="32">
        <f>'CM PP'!M159</f>
        <v>0</v>
      </c>
      <c r="R39" s="32">
        <f>'CM PP'!N159</f>
        <v>0</v>
      </c>
      <c r="S39" s="32">
        <f>'CM PP'!O159</f>
        <v>0</v>
      </c>
      <c r="T39" s="32">
        <f>'CM PP'!P159</f>
        <v>0</v>
      </c>
      <c r="U39" s="32">
        <f>'CM PP'!Q159</f>
        <v>0</v>
      </c>
      <c r="V39" s="32">
        <f>'CM PP'!R159</f>
        <v>0</v>
      </c>
      <c r="W39" s="32">
        <f>'CM PP'!S159</f>
        <v>0</v>
      </c>
      <c r="X39" s="32">
        <f>'CM PP'!T159</f>
        <v>0</v>
      </c>
      <c r="Y39" s="32">
        <f>'CM PP'!U159</f>
        <v>0</v>
      </c>
      <c r="Z39" s="32">
        <f>'CM PP'!V159</f>
        <v>0</v>
      </c>
      <c r="AA39" s="32">
        <f>'CM PP'!W159</f>
        <v>0</v>
      </c>
      <c r="AB39" s="32">
        <f>'CM PP'!X159</f>
        <v>0</v>
      </c>
      <c r="AC39" s="32">
        <f>'CM PP'!Y159</f>
        <v>0</v>
      </c>
      <c r="AD39" s="32">
        <f>'CM PP'!Z159</f>
        <v>0</v>
      </c>
      <c r="AE39" s="32">
        <f>'CM PP'!AA159</f>
        <v>0</v>
      </c>
      <c r="AF39" s="32">
        <f>'CM PP'!AB159</f>
        <v>0</v>
      </c>
      <c r="AG39" s="32">
        <f>'CM PP'!AC159</f>
        <v>0</v>
      </c>
      <c r="AH39" s="32">
        <f>'CM PP'!AD159</f>
        <v>0</v>
      </c>
      <c r="AI39" s="32">
        <f>'CM PP'!AE159</f>
        <v>0</v>
      </c>
      <c r="AJ39" s="32">
        <f>'CM PP'!AF159</f>
        <v>0</v>
      </c>
      <c r="AK39" s="32">
        <f>'CM PP'!AG159</f>
        <v>0</v>
      </c>
      <c r="AL39" s="32">
        <f>'CM PP'!AH159</f>
        <v>0</v>
      </c>
      <c r="AM39" s="32">
        <f>'CM PP'!AI159</f>
        <v>0</v>
      </c>
      <c r="AN39" s="32">
        <f>'CM PP'!AJ159</f>
        <v>0</v>
      </c>
      <c r="AO39" s="32">
        <f>'CM PP'!AK159</f>
        <v>0</v>
      </c>
      <c r="AP39" s="32">
        <f>'CM PP'!AL159</f>
        <v>0</v>
      </c>
      <c r="AQ39" s="32">
        <f>'CM PP'!AM159</f>
        <v>0</v>
      </c>
      <c r="AR39" s="32">
        <f>'CM PP'!AN159</f>
        <v>0</v>
      </c>
      <c r="AS39" s="93"/>
      <c r="AT39" s="93"/>
      <c r="AU39" s="93"/>
      <c r="AV39" s="93"/>
      <c r="AW39" s="93"/>
      <c r="AX39" s="93"/>
      <c r="AY39" s="93"/>
      <c r="AZ39" s="93"/>
      <c r="BA39" s="93"/>
      <c r="BB39" s="93"/>
      <c r="BC39" s="93"/>
      <c r="BD39" s="93"/>
      <c r="BE39" s="93"/>
      <c r="BF39" s="93"/>
      <c r="BG39" s="93"/>
      <c r="BH39" s="93"/>
    </row>
  </sheetData>
  <mergeCells count="2">
    <mergeCell ref="F23:BB23"/>
    <mergeCell ref="F7:AS7"/>
  </mergeCells>
  <pageMargins left="0.70866141732283505" right="0.70866141732283505" top="0.74803149606299202" bottom="0.74803149606299202" header="0.31496062992126" footer="0.31496062992126"/>
  <pageSetup paperSize="8"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29"/>
  <sheetViews>
    <sheetView topLeftCell="F1" workbookViewId="0">
      <selection activeCell="M5" sqref="M5"/>
    </sheetView>
  </sheetViews>
  <sheetFormatPr defaultRowHeight="15" x14ac:dyDescent="0.25"/>
  <cols>
    <col min="1" max="1" width="17.85546875" hidden="1" customWidth="1"/>
    <col min="2" max="2" width="0" hidden="1" customWidth="1"/>
    <col min="3" max="3" width="18.5703125" hidden="1" customWidth="1"/>
    <col min="4" max="4" width="0" hidden="1" customWidth="1"/>
    <col min="5" max="5" width="41" hidden="1" customWidth="1"/>
    <col min="6" max="6" width="25" customWidth="1"/>
    <col min="7" max="7" width="22" hidden="1" customWidth="1"/>
    <col min="8" max="8" width="0" hidden="1" customWidth="1"/>
    <col min="9" max="9" width="18.42578125" hidden="1" customWidth="1"/>
    <col min="10" max="10" width="18.85546875" hidden="1" customWidth="1"/>
    <col min="11" max="11" width="0" hidden="1" customWidth="1"/>
    <col min="12" max="12" width="24.85546875" customWidth="1"/>
    <col min="13" max="13" width="18.7109375" customWidth="1"/>
    <col min="14" max="14" width="26.140625" hidden="1" customWidth="1"/>
    <col min="15" max="15" width="0.42578125" hidden="1" customWidth="1"/>
    <col min="16" max="16" width="27.85546875" customWidth="1"/>
    <col min="17" max="17" width="21.7109375" customWidth="1"/>
    <col min="18" max="18" width="22.7109375" customWidth="1"/>
    <col min="19" max="19" width="25.5703125" customWidth="1"/>
    <col min="20" max="20" width="18.28515625" hidden="1" customWidth="1"/>
    <col min="21" max="21" width="17" hidden="1" customWidth="1"/>
    <col min="22" max="22" width="27.140625" hidden="1" customWidth="1"/>
    <col min="23" max="25" width="0" hidden="1" customWidth="1"/>
    <col min="26" max="26" width="0.28515625" customWidth="1"/>
    <col min="27" max="27" width="22.5703125" customWidth="1"/>
    <col min="28" max="28" width="25.5703125" customWidth="1"/>
    <col min="29" max="29" width="17.7109375" hidden="1" customWidth="1"/>
    <col min="30" max="30" width="19.42578125" hidden="1" customWidth="1"/>
    <col min="31" max="31" width="21.42578125" hidden="1" customWidth="1"/>
    <col min="32" max="34" width="0" hidden="1" customWidth="1"/>
    <col min="35" max="35" width="4.140625" hidden="1" customWidth="1"/>
    <col min="36" max="36" width="20.28515625" customWidth="1"/>
    <col min="37" max="37" width="21.140625" customWidth="1"/>
    <col min="38" max="38" width="17.85546875" hidden="1" customWidth="1"/>
    <col min="39" max="39" width="19.28515625" hidden="1" customWidth="1"/>
    <col min="40" max="40" width="18.85546875" hidden="1" customWidth="1"/>
    <col min="41" max="44" width="0" hidden="1" customWidth="1"/>
    <col min="45" max="45" width="18.85546875" customWidth="1"/>
    <col min="46" max="46" width="18.5703125" customWidth="1"/>
    <col min="47" max="47" width="17.42578125" hidden="1" customWidth="1"/>
    <col min="48" max="48" width="18.140625" hidden="1" customWidth="1"/>
    <col min="49" max="49" width="17.28515625" hidden="1" customWidth="1"/>
    <col min="50" max="53" width="0" hidden="1" customWidth="1"/>
    <col min="54" max="54" width="14.85546875" hidden="1" customWidth="1"/>
    <col min="55" max="55" width="15.5703125" hidden="1" customWidth="1"/>
    <col min="56" max="62" width="19.42578125" hidden="1" customWidth="1"/>
    <col min="63" max="68" width="19.42578125" customWidth="1"/>
  </cols>
  <sheetData>
    <row r="1" spans="1:62" s="11" customFormat="1" x14ac:dyDescent="0.25"/>
    <row r="2" spans="1:62" s="11" customFormat="1" ht="17.25" customHeight="1" x14ac:dyDescent="0.25"/>
    <row r="3" spans="1:62" ht="18.75" customHeight="1" x14ac:dyDescent="0.25">
      <c r="P3" s="130" t="s">
        <v>1530</v>
      </c>
    </row>
    <row r="4" spans="1:62" ht="65.25" customHeight="1" x14ac:dyDescent="0.25">
      <c r="A4" s="32" t="str">
        <f>'IDP 2013-14 Rev'!A6</f>
        <v>ISC</v>
      </c>
      <c r="B4" s="32" t="str">
        <f>'IDP 2013-14 Rev'!B6</f>
        <v>IDP</v>
      </c>
      <c r="C4" s="33" t="e">
        <f>'IDP 2013-14 Rev'!#REF!</f>
        <v>#REF!</v>
      </c>
      <c r="D4" s="33" t="e">
        <f>'IDP 2013-14 Rev'!#REF!</f>
        <v>#REF!</v>
      </c>
      <c r="E4" s="33">
        <f>'IDP 2013-14 Rev'!G6</f>
        <v>0</v>
      </c>
      <c r="F4" s="33">
        <f>'IDP 2013-14 Rev'!H6</f>
        <v>0</v>
      </c>
      <c r="G4" s="33" t="str">
        <f>'IDP 2013-14 Rev'!I6</f>
        <v>Specific Objective definition</v>
      </c>
      <c r="H4" s="33" t="str">
        <f>'IDP 2013-14 Rev'!J6</f>
        <v>Obj No</v>
      </c>
      <c r="I4" s="33" t="e">
        <f>'IDP 2013-14 Rev'!#REF!</f>
        <v>#REF!</v>
      </c>
      <c r="J4" s="33">
        <f>'IDP 2013-14 Rev'!Q6</f>
        <v>0</v>
      </c>
      <c r="K4" s="33">
        <f>'IDP 2013-14 Rev'!R6</f>
        <v>0</v>
      </c>
      <c r="L4" s="33">
        <f>'IDP 2013-14 Rev'!S6</f>
        <v>0</v>
      </c>
      <c r="M4" s="33" t="e">
        <f>'IDP 2013-14 Rev'!#REF!</f>
        <v>#REF!</v>
      </c>
      <c r="N4" s="33" t="str">
        <f>'IDP 2013-14 Rev'!U6</f>
        <v>Indicator Definition and basis of measurement</v>
      </c>
      <c r="O4" s="33" t="e">
        <f>'IDP 2013-14 Rev'!#REF!</f>
        <v>#REF!</v>
      </c>
      <c r="P4" s="33" t="e">
        <f>'IDP 2013-14 Rev'!#REF!</f>
        <v>#REF!</v>
      </c>
      <c r="Q4" s="33" t="e">
        <f>'IDP 2013-14 Rev'!#REF!</f>
        <v>#REF!</v>
      </c>
      <c r="R4" s="33">
        <f>'IDP 2013-14 Rev'!Z6</f>
        <v>0</v>
      </c>
      <c r="S4" s="33">
        <f>'IDP 2013-14 Rev'!AA6</f>
        <v>0</v>
      </c>
      <c r="T4" s="33">
        <f>'IDP 2013-14 Rev'!AB6</f>
        <v>0</v>
      </c>
      <c r="U4" s="33">
        <f>'IDP 2013-14 Rev'!AD6</f>
        <v>0</v>
      </c>
      <c r="V4" s="33">
        <f>'IDP 2013-14 Rev'!AE6</f>
        <v>0</v>
      </c>
      <c r="W4" s="33">
        <f>'IDP 2013-14 Rev'!AF6</f>
        <v>0</v>
      </c>
      <c r="X4" s="33">
        <f>'IDP 2013-14 Rev'!AG6</f>
        <v>0</v>
      </c>
      <c r="Y4" s="33">
        <f>'IDP 2013-14 Rev'!AH6</f>
        <v>0</v>
      </c>
      <c r="Z4" s="33">
        <f>'IDP 2013-14 Rev'!AI6</f>
        <v>0</v>
      </c>
      <c r="AA4" s="33">
        <f>'IDP 2013-14 Rev'!AJ6</f>
        <v>0</v>
      </c>
      <c r="AB4" s="33">
        <f>'IDP 2013-14 Rev'!AK6</f>
        <v>0</v>
      </c>
      <c r="AC4" s="33">
        <f>'IDP 2013-14 Rev'!AL6</f>
        <v>0</v>
      </c>
      <c r="AD4" s="33">
        <f>'IDP 2013-14 Rev'!AN6</f>
        <v>0</v>
      </c>
      <c r="AE4" s="33">
        <f>'IDP 2013-14 Rev'!AO6</f>
        <v>0</v>
      </c>
      <c r="AF4" s="33">
        <f>'IDP 2013-14 Rev'!AP6</f>
        <v>0</v>
      </c>
      <c r="AG4" s="33">
        <f>'IDP 2013-14 Rev'!AQ6</f>
        <v>0</v>
      </c>
      <c r="AH4" s="33">
        <f>'IDP 2013-14 Rev'!AR6</f>
        <v>0</v>
      </c>
      <c r="AI4" s="33">
        <f>'IDP 2013-14 Rev'!AS6</f>
        <v>0</v>
      </c>
      <c r="AJ4" s="33">
        <f>'IDP 2013-14 Rev'!AT6</f>
        <v>0</v>
      </c>
      <c r="AK4" s="33">
        <f>'IDP 2013-14 Rev'!AU6</f>
        <v>0</v>
      </c>
      <c r="AL4" s="33">
        <f>'IDP 2013-14 Rev'!AV6</f>
        <v>0</v>
      </c>
      <c r="AM4" s="33">
        <f>'IDP 2013-14 Rev'!AX6</f>
        <v>0</v>
      </c>
      <c r="AN4" s="33">
        <f>'IDP 2013-14 Rev'!AY6</f>
        <v>0</v>
      </c>
      <c r="AO4" s="33">
        <f>'IDP 2013-14 Rev'!AZ6</f>
        <v>0</v>
      </c>
      <c r="AP4" s="33">
        <f>'IDP 2013-14 Rev'!BA6</f>
        <v>0</v>
      </c>
      <c r="AQ4" s="33">
        <f>'IDP 2013-14 Rev'!BB6</f>
        <v>0</v>
      </c>
      <c r="AR4" s="33">
        <f>'IDP 2013-14 Rev'!BC6</f>
        <v>0</v>
      </c>
      <c r="AS4" s="33">
        <f>'IDP 2013-14 Rev'!BD6</f>
        <v>0</v>
      </c>
      <c r="AT4" s="33">
        <f>'IDP 2013-14 Rev'!BE6</f>
        <v>0</v>
      </c>
      <c r="AU4" s="33">
        <f>'IDP 2013-14 Rev'!BF6</f>
        <v>0</v>
      </c>
      <c r="AV4" s="33">
        <f>'IDP 2013-14 Rev'!BH6</f>
        <v>0</v>
      </c>
      <c r="AW4" s="33">
        <f>'IDP 2013-14 Rev'!BI6</f>
        <v>0</v>
      </c>
      <c r="AX4" s="33">
        <f>'IDP 2013-14 Rev'!BJ6</f>
        <v>0</v>
      </c>
      <c r="AY4" s="33">
        <f>'IDP 2013-14 Rev'!BK6</f>
        <v>0</v>
      </c>
      <c r="AZ4" s="33">
        <f>'IDP 2013-14 Rev'!BL6</f>
        <v>0</v>
      </c>
      <c r="BA4" s="33">
        <f>'IDP 2013-14 Rev'!BM6</f>
        <v>0</v>
      </c>
      <c r="BB4" s="33" t="e">
        <f>'IDP 2013-14 Rev'!#REF!</f>
        <v>#REF!</v>
      </c>
      <c r="BC4" s="33" t="e">
        <f>'IDP 2013-14 Rev'!#REF!</f>
        <v>#REF!</v>
      </c>
      <c r="BD4" s="33" t="e">
        <f>'IDP 2013-14 Rev'!#REF!</f>
        <v>#REF!</v>
      </c>
      <c r="BE4" s="33" t="e">
        <f>'IDP 2013-14 Rev'!#REF!</f>
        <v>#REF!</v>
      </c>
      <c r="BF4" s="33" t="e">
        <f>'IDP 2013-14 Rev'!#REF!</f>
        <v>#REF!</v>
      </c>
      <c r="BG4" s="33" t="e">
        <f>'IDP 2013-14 Rev'!#REF!</f>
        <v>#REF!</v>
      </c>
      <c r="BH4" s="33" t="e">
        <f>'IDP 2013-14 Rev'!#REF!</f>
        <v>#REF!</v>
      </c>
      <c r="BI4" s="33" t="e">
        <f>'IDP 2013-14 Rev'!#REF!</f>
        <v>#REF!</v>
      </c>
      <c r="BJ4" s="33">
        <f>'IDP 2013-14 Rev'!BY6</f>
        <v>0</v>
      </c>
    </row>
    <row r="5" spans="1:62" ht="163.5" customHeight="1" x14ac:dyDescent="0.25">
      <c r="A5" s="32" t="e">
        <f>'IDP 2013-14 Rev'!#REF!</f>
        <v>#REF!</v>
      </c>
      <c r="B5" s="32" t="e">
        <f>'IDP 2013-14 Rev'!#REF!</f>
        <v>#REF!</v>
      </c>
      <c r="C5" s="32" t="e">
        <f>'IDP 2013-14 Rev'!#REF!</f>
        <v>#REF!</v>
      </c>
      <c r="D5" s="32" t="e">
        <f>'IDP 2013-14 Rev'!#REF!</f>
        <v>#REF!</v>
      </c>
      <c r="E5" s="32" t="e">
        <f>'IDP 2013-14 Rev'!#REF!</f>
        <v>#REF!</v>
      </c>
      <c r="F5" s="32" t="e">
        <f>'IDP 2013-14 Rev'!#REF!</f>
        <v>#REF!</v>
      </c>
      <c r="G5" s="32" t="e">
        <f>'IDP 2013-14 Rev'!#REF!</f>
        <v>#REF!</v>
      </c>
      <c r="H5" s="32" t="e">
        <f>'IDP 2013-14 Rev'!#REF!</f>
        <v>#REF!</v>
      </c>
      <c r="I5" s="32" t="e">
        <f>'IDP 2013-14 Rev'!#REF!</f>
        <v>#REF!</v>
      </c>
      <c r="J5" s="32" t="e">
        <f>'IDP 2013-14 Rev'!#REF!</f>
        <v>#REF!</v>
      </c>
      <c r="K5" s="32" t="e">
        <f>'IDP 2013-14 Rev'!#REF!</f>
        <v>#REF!</v>
      </c>
      <c r="L5" s="32" t="e">
        <f>'IDP 2013-14 Rev'!#REF!</f>
        <v>#REF!</v>
      </c>
      <c r="M5" s="32" t="e">
        <f>'IDP 2013-14 Rev'!#REF!</f>
        <v>#REF!</v>
      </c>
      <c r="N5" s="32" t="e">
        <f>'IDP 2013-14 Rev'!#REF!</f>
        <v>#REF!</v>
      </c>
      <c r="O5" s="32" t="e">
        <f>'IDP 2013-14 Rev'!#REF!</f>
        <v>#REF!</v>
      </c>
      <c r="P5" s="32" t="e">
        <f>'IDP 2013-14 Rev'!#REF!</f>
        <v>#REF!</v>
      </c>
      <c r="Q5" s="32" t="e">
        <f>'IDP 2013-14 Rev'!#REF!</f>
        <v>#REF!</v>
      </c>
      <c r="R5" s="32" t="e">
        <f>'IDP 2013-14 Rev'!#REF!</f>
        <v>#REF!</v>
      </c>
      <c r="S5" s="32" t="e">
        <f>'IDP 2013-14 Rev'!#REF!</f>
        <v>#REF!</v>
      </c>
      <c r="T5" s="32" t="e">
        <f>'IDP 2013-14 Rev'!#REF!</f>
        <v>#REF!</v>
      </c>
      <c r="U5" s="32" t="e">
        <f>'IDP 2013-14 Rev'!#REF!</f>
        <v>#REF!</v>
      </c>
      <c r="V5" s="32" t="e">
        <f>'IDP 2013-14 Rev'!#REF!</f>
        <v>#REF!</v>
      </c>
      <c r="W5" s="32" t="e">
        <f>'IDP 2013-14 Rev'!#REF!</f>
        <v>#REF!</v>
      </c>
      <c r="X5" s="32" t="e">
        <f>'IDP 2013-14 Rev'!#REF!</f>
        <v>#REF!</v>
      </c>
      <c r="Y5" s="32" t="e">
        <f>'IDP 2013-14 Rev'!#REF!</f>
        <v>#REF!</v>
      </c>
      <c r="Z5" s="32" t="e">
        <f>'IDP 2013-14 Rev'!#REF!</f>
        <v>#REF!</v>
      </c>
      <c r="AA5" s="32" t="e">
        <f>'IDP 2013-14 Rev'!#REF!</f>
        <v>#REF!</v>
      </c>
      <c r="AB5" s="32" t="e">
        <f>'IDP 2013-14 Rev'!#REF!</f>
        <v>#REF!</v>
      </c>
      <c r="AC5" s="32" t="e">
        <f>'IDP 2013-14 Rev'!#REF!</f>
        <v>#REF!</v>
      </c>
      <c r="AD5" s="32" t="e">
        <f>'IDP 2013-14 Rev'!#REF!</f>
        <v>#REF!</v>
      </c>
      <c r="AE5" s="32" t="e">
        <f>'IDP 2013-14 Rev'!#REF!</f>
        <v>#REF!</v>
      </c>
      <c r="AF5" s="32" t="e">
        <f>'IDP 2013-14 Rev'!#REF!</f>
        <v>#REF!</v>
      </c>
      <c r="AG5" s="32" t="e">
        <f>'IDP 2013-14 Rev'!#REF!</f>
        <v>#REF!</v>
      </c>
      <c r="AH5" s="32" t="e">
        <f>'IDP 2013-14 Rev'!#REF!</f>
        <v>#REF!</v>
      </c>
      <c r="AI5" s="32" t="e">
        <f>'IDP 2013-14 Rev'!#REF!</f>
        <v>#REF!</v>
      </c>
      <c r="AJ5" s="32" t="e">
        <f>'IDP 2013-14 Rev'!#REF!</f>
        <v>#REF!</v>
      </c>
      <c r="AK5" s="32" t="e">
        <f>'IDP 2013-14 Rev'!#REF!</f>
        <v>#REF!</v>
      </c>
      <c r="AL5" s="32" t="e">
        <f>'IDP 2013-14 Rev'!#REF!</f>
        <v>#REF!</v>
      </c>
      <c r="AM5" s="32" t="e">
        <f>'IDP 2013-14 Rev'!#REF!</f>
        <v>#REF!</v>
      </c>
      <c r="AN5" s="32" t="e">
        <f>'IDP 2013-14 Rev'!#REF!</f>
        <v>#REF!</v>
      </c>
      <c r="AO5" s="32" t="e">
        <f>'IDP 2013-14 Rev'!#REF!</f>
        <v>#REF!</v>
      </c>
      <c r="AP5" s="32" t="e">
        <f>'IDP 2013-14 Rev'!#REF!</f>
        <v>#REF!</v>
      </c>
      <c r="AQ5" s="32" t="e">
        <f>'IDP 2013-14 Rev'!#REF!</f>
        <v>#REF!</v>
      </c>
      <c r="AR5" s="32" t="e">
        <f>'IDP 2013-14 Rev'!#REF!</f>
        <v>#REF!</v>
      </c>
      <c r="AS5" s="32" t="e">
        <f>'IDP 2013-14 Rev'!#REF!</f>
        <v>#REF!</v>
      </c>
      <c r="AT5" s="32" t="e">
        <f>'IDP 2013-14 Rev'!#REF!</f>
        <v>#REF!</v>
      </c>
      <c r="AU5" s="32" t="e">
        <f>'IDP 2013-14 Rev'!#REF!</f>
        <v>#REF!</v>
      </c>
      <c r="AV5" s="32" t="e">
        <f>'IDP 2013-14 Rev'!#REF!</f>
        <v>#REF!</v>
      </c>
      <c r="AW5" s="32" t="e">
        <f>'IDP 2013-14 Rev'!#REF!</f>
        <v>#REF!</v>
      </c>
      <c r="AX5" s="32" t="e">
        <f>'IDP 2013-14 Rev'!#REF!</f>
        <v>#REF!</v>
      </c>
      <c r="AY5" s="32" t="e">
        <f>'IDP 2013-14 Rev'!#REF!</f>
        <v>#REF!</v>
      </c>
      <c r="AZ5" s="32" t="e">
        <f>'IDP 2013-14 Rev'!#REF!</f>
        <v>#REF!</v>
      </c>
      <c r="BA5" s="32" t="e">
        <f>'IDP 2013-14 Rev'!#REF!</f>
        <v>#REF!</v>
      </c>
      <c r="BB5" s="32" t="e">
        <f>'IDP 2013-14 Rev'!#REF!</f>
        <v>#REF!</v>
      </c>
      <c r="BC5" s="32" t="e">
        <f>'IDP 2013-14 Rev'!#REF!</f>
        <v>#REF!</v>
      </c>
      <c r="BD5" s="32" t="e">
        <f>'IDP 2013-14 Rev'!#REF!</f>
        <v>#REF!</v>
      </c>
      <c r="BE5" s="32" t="e">
        <f>'IDP 2013-14 Rev'!#REF!</f>
        <v>#REF!</v>
      </c>
      <c r="BF5" s="32" t="e">
        <f>'IDP 2013-14 Rev'!#REF!</f>
        <v>#REF!</v>
      </c>
      <c r="BG5" s="32" t="e">
        <f>'IDP 2013-14 Rev'!#REF!</f>
        <v>#REF!</v>
      </c>
      <c r="BH5" s="32" t="e">
        <f>'IDP 2013-14 Rev'!#REF!</f>
        <v>#REF!</v>
      </c>
      <c r="BI5" s="32" t="e">
        <f>'IDP 2013-14 Rev'!#REF!</f>
        <v>#REF!</v>
      </c>
      <c r="BJ5" s="32" t="e">
        <f>'IDP 2013-14 Rev'!#REF!</f>
        <v>#REF!</v>
      </c>
    </row>
    <row r="6" spans="1:62" s="135" customFormat="1" ht="105.75" customHeight="1" x14ac:dyDescent="0.25">
      <c r="A6" s="133"/>
      <c r="B6" s="133"/>
      <c r="C6" s="133"/>
      <c r="D6" s="133"/>
      <c r="E6" s="133"/>
      <c r="F6" s="32" t="e">
        <f>'IDP 2013-14 Rev'!#REF!</f>
        <v>#REF!</v>
      </c>
      <c r="G6" s="32" t="e">
        <f>'IDP 2013-14 Rev'!#REF!</f>
        <v>#REF!</v>
      </c>
      <c r="H6" s="134"/>
      <c r="I6" s="134"/>
      <c r="J6" s="134"/>
      <c r="K6" s="134"/>
      <c r="L6" s="32" t="e">
        <f>'IDP 2013-14 Rev'!#REF!</f>
        <v>#REF!</v>
      </c>
      <c r="M6" s="32" t="e">
        <f>'IDP 2013-14 Rev'!#REF!</f>
        <v>#REF!</v>
      </c>
      <c r="N6" s="32" t="e">
        <f>'IDP 2013-14 Rev'!#REF!</f>
        <v>#REF!</v>
      </c>
      <c r="O6" s="32" t="e">
        <f>'IDP 2013-14 Rev'!#REF!</f>
        <v>#REF!</v>
      </c>
      <c r="P6" s="32" t="e">
        <f>'IDP 2013-14 Rev'!#REF!</f>
        <v>#REF!</v>
      </c>
      <c r="Q6" s="32" t="e">
        <f>'IDP 2013-14 Rev'!#REF!</f>
        <v>#REF!</v>
      </c>
      <c r="R6" s="32" t="e">
        <f>'IDP 2013-14 Rev'!#REF!</f>
        <v>#REF!</v>
      </c>
      <c r="S6" s="32" t="e">
        <f>'IDP 2013-14 Rev'!#REF!</f>
        <v>#REF!</v>
      </c>
      <c r="T6" s="134"/>
      <c r="U6" s="134"/>
      <c r="V6" s="134"/>
      <c r="W6" s="134"/>
      <c r="X6" s="134"/>
      <c r="Y6" s="134"/>
      <c r="Z6" s="134"/>
      <c r="AA6" s="32" t="e">
        <f>'IDP 2013-14 Rev'!#REF!</f>
        <v>#REF!</v>
      </c>
      <c r="AB6" s="32" t="e">
        <f>'IDP 2013-14 Rev'!#REF!</f>
        <v>#REF!</v>
      </c>
      <c r="AC6" s="134"/>
      <c r="AD6" s="134"/>
      <c r="AE6" s="134"/>
      <c r="AF6" s="134"/>
      <c r="AG6" s="134"/>
      <c r="AH6" s="134"/>
      <c r="AI6" s="134"/>
      <c r="AJ6" s="32" t="e">
        <f>'IDP 2013-14 Rev'!#REF!</f>
        <v>#REF!</v>
      </c>
      <c r="AK6" s="32" t="e">
        <f>'IDP 2013-14 Rev'!#REF!</f>
        <v>#REF!</v>
      </c>
      <c r="AL6" s="134"/>
      <c r="AM6" s="134"/>
      <c r="AN6" s="134"/>
      <c r="AO6" s="134"/>
      <c r="AP6" s="134"/>
      <c r="AQ6" s="134"/>
      <c r="AR6" s="134"/>
      <c r="AS6" s="32" t="e">
        <f>'IDP 2013-14 Rev'!#REF!</f>
        <v>#REF!</v>
      </c>
      <c r="AT6" s="32" t="e">
        <f>'IDP 2013-14 Rev'!#REF!</f>
        <v>#REF!</v>
      </c>
      <c r="AU6" s="133"/>
      <c r="AV6" s="133"/>
      <c r="AW6" s="133"/>
      <c r="AX6" s="133"/>
      <c r="AY6" s="133"/>
      <c r="AZ6" s="133"/>
      <c r="BA6" s="133"/>
      <c r="BB6" s="133"/>
      <c r="BC6" s="133"/>
      <c r="BD6" s="133"/>
      <c r="BE6" s="133"/>
      <c r="BF6" s="133"/>
      <c r="BG6" s="133"/>
      <c r="BH6" s="133"/>
      <c r="BI6" s="133"/>
      <c r="BJ6" s="133"/>
    </row>
    <row r="7" spans="1:62" s="135" customFormat="1" ht="93" customHeight="1" x14ac:dyDescent="0.25">
      <c r="A7" s="133"/>
      <c r="B7" s="133"/>
      <c r="C7" s="133"/>
      <c r="D7" s="133"/>
      <c r="E7" s="133"/>
      <c r="F7" s="13" t="s">
        <v>1539</v>
      </c>
      <c r="G7" s="131"/>
      <c r="H7" s="134"/>
      <c r="I7" s="134"/>
      <c r="J7" s="134"/>
      <c r="K7" s="134"/>
      <c r="L7" s="13" t="s">
        <v>1539</v>
      </c>
      <c r="M7" s="13" t="s">
        <v>1540</v>
      </c>
      <c r="N7" s="13" t="s">
        <v>1540</v>
      </c>
      <c r="O7" s="131"/>
      <c r="P7" s="18">
        <v>4</v>
      </c>
      <c r="Q7" s="13">
        <v>4</v>
      </c>
      <c r="R7" s="13">
        <v>1</v>
      </c>
      <c r="S7" s="13" t="s">
        <v>1541</v>
      </c>
      <c r="T7" s="134"/>
      <c r="U7" s="134"/>
      <c r="V7" s="134"/>
      <c r="W7" s="134"/>
      <c r="X7" s="134"/>
      <c r="Y7" s="134"/>
      <c r="Z7" s="134"/>
      <c r="AA7" s="13">
        <v>2</v>
      </c>
      <c r="AB7" s="13" t="s">
        <v>1541</v>
      </c>
      <c r="AC7" s="134"/>
      <c r="AD7" s="134"/>
      <c r="AE7" s="134"/>
      <c r="AF7" s="134"/>
      <c r="AG7" s="134"/>
      <c r="AH7" s="134"/>
      <c r="AI7" s="134"/>
      <c r="AJ7" s="13">
        <v>3</v>
      </c>
      <c r="AK7" s="13" t="s">
        <v>1541</v>
      </c>
      <c r="AL7" s="134"/>
      <c r="AM7" s="134"/>
      <c r="AN7" s="134"/>
      <c r="AO7" s="134"/>
      <c r="AP7" s="134"/>
      <c r="AQ7" s="134"/>
      <c r="AR7" s="134"/>
      <c r="AS7" s="13">
        <v>4</v>
      </c>
      <c r="AT7" s="13" t="s">
        <v>1541</v>
      </c>
      <c r="AU7" s="133"/>
      <c r="AV7" s="133"/>
      <c r="AW7" s="133"/>
      <c r="AX7" s="133"/>
      <c r="AY7" s="133"/>
      <c r="AZ7" s="133"/>
      <c r="BA7" s="133"/>
      <c r="BB7" s="133"/>
      <c r="BC7" s="133"/>
      <c r="BD7" s="133"/>
      <c r="BE7" s="133"/>
      <c r="BF7" s="133"/>
      <c r="BG7" s="133"/>
      <c r="BH7" s="133"/>
      <c r="BI7" s="133"/>
      <c r="BJ7" s="133"/>
    </row>
    <row r="8" spans="1:62" s="111" customFormat="1" ht="39.75" customHeight="1" x14ac:dyDescent="0.25">
      <c r="A8" s="110" t="e">
        <f>'IDP 2013-14 Rev'!#REF!</f>
        <v>#REF!</v>
      </c>
      <c r="B8" s="110" t="e">
        <f>'IDP 2013-14 Rev'!#REF!</f>
        <v>#REF!</v>
      </c>
      <c r="C8" s="110" t="e">
        <f>'IDP 2013-14 Rev'!#REF!</f>
        <v>#REF!</v>
      </c>
      <c r="D8" s="110" t="e">
        <f>'IDP 2013-14 Rev'!#REF!</f>
        <v>#REF!</v>
      </c>
      <c r="E8" s="110" t="e">
        <f>'IDP 2013-14 Rev'!#REF!</f>
        <v>#REF!</v>
      </c>
      <c r="F8" s="793" t="s">
        <v>1571</v>
      </c>
      <c r="G8" s="794"/>
      <c r="H8" s="794"/>
      <c r="I8" s="794"/>
      <c r="J8" s="794"/>
      <c r="K8" s="794"/>
      <c r="L8" s="794"/>
      <c r="M8" s="794"/>
      <c r="N8" s="794"/>
      <c r="O8" s="794"/>
      <c r="P8" s="794"/>
      <c r="Q8" s="794"/>
      <c r="R8" s="794"/>
      <c r="S8" s="794"/>
      <c r="T8" s="794"/>
      <c r="U8" s="794"/>
      <c r="V8" s="794"/>
      <c r="W8" s="794"/>
      <c r="X8" s="794"/>
      <c r="Y8" s="794"/>
      <c r="Z8" s="794"/>
      <c r="AA8" s="794"/>
      <c r="AB8" s="794"/>
      <c r="AC8" s="794"/>
      <c r="AD8" s="794"/>
      <c r="AE8" s="794"/>
      <c r="AF8" s="794"/>
      <c r="AG8" s="794"/>
      <c r="AH8" s="794"/>
      <c r="AI8" s="794"/>
      <c r="AJ8" s="794"/>
      <c r="AK8" s="794"/>
      <c r="AL8" s="794"/>
      <c r="AM8" s="794"/>
      <c r="AN8" s="794"/>
      <c r="AO8" s="794"/>
      <c r="AP8" s="794"/>
      <c r="AQ8" s="794"/>
      <c r="AR8" s="794"/>
      <c r="AS8" s="794"/>
      <c r="AT8" s="795"/>
      <c r="AU8" s="110">
        <f>'IDP 2013-14 Rev'!BF9</f>
        <v>0</v>
      </c>
      <c r="AV8" s="110">
        <f>'IDP 2013-14 Rev'!BH9</f>
        <v>0</v>
      </c>
      <c r="AW8" s="110">
        <f>'IDP 2013-14 Rev'!BI9</f>
        <v>0</v>
      </c>
      <c r="AX8" s="110">
        <f>'IDP 2013-14 Rev'!BJ9</f>
        <v>0</v>
      </c>
      <c r="AY8" s="110">
        <f>'IDP 2013-14 Rev'!BK9</f>
        <v>0</v>
      </c>
      <c r="AZ8" s="110">
        <f>'IDP 2013-14 Rev'!BL9</f>
        <v>0</v>
      </c>
      <c r="BA8" s="110">
        <f>'IDP 2013-14 Rev'!BM9</f>
        <v>0</v>
      </c>
      <c r="BB8" s="110">
        <f>'IDP 2013-14 Rev'!BN9</f>
        <v>1.95E-2</v>
      </c>
      <c r="BC8" s="110">
        <f>'IDP 2013-14 Rev'!BO9</f>
        <v>0</v>
      </c>
      <c r="BD8" s="110" t="e">
        <f>'IDP 2013-14 Rev'!#REF!</f>
        <v>#REF!</v>
      </c>
      <c r="BE8" s="110" t="e">
        <f>'IDP 2013-14 Rev'!#REF!</f>
        <v>#REF!</v>
      </c>
      <c r="BF8" s="110" t="e">
        <f>'IDP 2013-14 Rev'!#REF!</f>
        <v>#REF!</v>
      </c>
      <c r="BG8" s="110" t="e">
        <f>'IDP 2013-14 Rev'!#REF!</f>
        <v>#REF!</v>
      </c>
      <c r="BH8" s="110" t="e">
        <f>'IDP 2013-14 Rev'!#REF!</f>
        <v>#REF!</v>
      </c>
      <c r="BI8" s="110" t="e">
        <f>'IDP 2013-14 Rev'!#REF!</f>
        <v>#REF!</v>
      </c>
      <c r="BJ8" s="110" t="e">
        <f>'IDP 2013-14 Rev'!#REF!</f>
        <v>#REF!</v>
      </c>
    </row>
    <row r="9" spans="1:62" ht="121.5" hidden="1" customHeight="1" x14ac:dyDescent="0.25">
      <c r="A9" s="32" t="e">
        <f>'IDP 2013-14 Rev'!#REF!</f>
        <v>#REF!</v>
      </c>
      <c r="B9" s="32" t="e">
        <f>'IDP 2013-14 Rev'!#REF!</f>
        <v>#REF!</v>
      </c>
      <c r="C9" s="32" t="e">
        <f>'IDP 2013-14 Rev'!#REF!</f>
        <v>#REF!</v>
      </c>
      <c r="D9" s="32" t="e">
        <f>'IDP 2013-14 Rev'!#REF!</f>
        <v>#REF!</v>
      </c>
      <c r="E9" s="32" t="e">
        <f>'IDP 2013-14 Rev'!#REF!</f>
        <v>#REF!</v>
      </c>
      <c r="F9" s="32" t="e">
        <f>'IDP 2013-14 Rev'!#REF!</f>
        <v>#REF!</v>
      </c>
      <c r="G9" s="32" t="e">
        <f>'IDP 2013-14 Rev'!#REF!</f>
        <v>#REF!</v>
      </c>
      <c r="H9" s="32" t="e">
        <f>'IDP 2013-14 Rev'!#REF!</f>
        <v>#REF!</v>
      </c>
      <c r="I9" s="32" t="e">
        <f>'IDP 2013-14 Rev'!#REF!</f>
        <v>#REF!</v>
      </c>
      <c r="J9" s="32" t="e">
        <f>'IDP 2013-14 Rev'!#REF!</f>
        <v>#REF!</v>
      </c>
      <c r="K9" s="32" t="e">
        <f>'IDP 2013-14 Rev'!#REF!</f>
        <v>#REF!</v>
      </c>
      <c r="L9" s="32" t="e">
        <f>'IDP 2013-14 Rev'!#REF!</f>
        <v>#REF!</v>
      </c>
      <c r="M9" s="32" t="e">
        <f>'IDP 2013-14 Rev'!#REF!</f>
        <v>#REF!</v>
      </c>
      <c r="N9" s="32" t="e">
        <f>'IDP 2013-14 Rev'!#REF!</f>
        <v>#REF!</v>
      </c>
      <c r="O9" s="32" t="e">
        <f>'IDP 2013-14 Rev'!#REF!</f>
        <v>#REF!</v>
      </c>
      <c r="P9" s="32" t="e">
        <f>'IDP 2013-14 Rev'!#REF!</f>
        <v>#REF!</v>
      </c>
      <c r="Q9" s="32" t="e">
        <f>'IDP 2013-14 Rev'!#REF!</f>
        <v>#REF!</v>
      </c>
      <c r="R9" s="32" t="e">
        <f>'IDP 2013-14 Rev'!#REF!</f>
        <v>#REF!</v>
      </c>
      <c r="S9" s="32" t="e">
        <f>'IDP 2013-14 Rev'!#REF!</f>
        <v>#REF!</v>
      </c>
      <c r="T9" s="32" t="e">
        <f>'IDP 2013-14 Rev'!#REF!</f>
        <v>#REF!</v>
      </c>
      <c r="U9" s="32" t="e">
        <f>'IDP 2013-14 Rev'!#REF!</f>
        <v>#REF!</v>
      </c>
      <c r="V9" s="32" t="e">
        <f>'IDP 2013-14 Rev'!#REF!</f>
        <v>#REF!</v>
      </c>
      <c r="W9" s="32" t="e">
        <f>'IDP 2013-14 Rev'!#REF!</f>
        <v>#REF!</v>
      </c>
      <c r="X9" s="32" t="e">
        <f>'IDP 2013-14 Rev'!#REF!</f>
        <v>#REF!</v>
      </c>
      <c r="Y9" s="32" t="e">
        <f>'IDP 2013-14 Rev'!#REF!</f>
        <v>#REF!</v>
      </c>
      <c r="Z9" s="32" t="e">
        <f>'IDP 2013-14 Rev'!#REF!</f>
        <v>#REF!</v>
      </c>
      <c r="AA9" s="32" t="e">
        <f>'IDP 2013-14 Rev'!#REF!</f>
        <v>#REF!</v>
      </c>
      <c r="AB9" s="32" t="e">
        <f>'IDP 2013-14 Rev'!#REF!</f>
        <v>#REF!</v>
      </c>
      <c r="AC9" s="32" t="e">
        <f>'IDP 2013-14 Rev'!#REF!</f>
        <v>#REF!</v>
      </c>
      <c r="AD9" s="32" t="e">
        <f>'IDP 2013-14 Rev'!#REF!</f>
        <v>#REF!</v>
      </c>
      <c r="AE9" s="32" t="e">
        <f>'IDP 2013-14 Rev'!#REF!</f>
        <v>#REF!</v>
      </c>
      <c r="AF9" s="32" t="e">
        <f>'IDP 2013-14 Rev'!#REF!</f>
        <v>#REF!</v>
      </c>
      <c r="AG9" s="32" t="e">
        <f>'IDP 2013-14 Rev'!#REF!</f>
        <v>#REF!</v>
      </c>
      <c r="AH9" s="32" t="e">
        <f>'IDP 2013-14 Rev'!#REF!</f>
        <v>#REF!</v>
      </c>
      <c r="AI9" s="32" t="e">
        <f>'IDP 2013-14 Rev'!#REF!</f>
        <v>#REF!</v>
      </c>
      <c r="AJ9" s="32" t="e">
        <f>'IDP 2013-14 Rev'!#REF!</f>
        <v>#REF!</v>
      </c>
      <c r="AK9" s="32" t="e">
        <f>'IDP 2013-14 Rev'!#REF!</f>
        <v>#REF!</v>
      </c>
      <c r="AL9" s="32" t="e">
        <f>'IDP 2013-14 Rev'!#REF!</f>
        <v>#REF!</v>
      </c>
      <c r="AM9" s="32" t="e">
        <f>'IDP 2013-14 Rev'!#REF!</f>
        <v>#REF!</v>
      </c>
      <c r="AN9" s="32" t="e">
        <f>'IDP 2013-14 Rev'!#REF!</f>
        <v>#REF!</v>
      </c>
      <c r="AO9" s="32" t="e">
        <f>'IDP 2013-14 Rev'!#REF!</f>
        <v>#REF!</v>
      </c>
      <c r="AP9" s="32" t="e">
        <f>'IDP 2013-14 Rev'!#REF!</f>
        <v>#REF!</v>
      </c>
      <c r="AQ9" s="32" t="e">
        <f>'IDP 2013-14 Rev'!#REF!</f>
        <v>#REF!</v>
      </c>
      <c r="AR9" s="32" t="e">
        <f>'IDP 2013-14 Rev'!#REF!</f>
        <v>#REF!</v>
      </c>
      <c r="AS9" s="32" t="e">
        <f>'IDP 2013-14 Rev'!#REF!</f>
        <v>#REF!</v>
      </c>
      <c r="AT9" s="32" t="e">
        <f>'IDP 2013-14 Rev'!#REF!</f>
        <v>#REF!</v>
      </c>
      <c r="AU9" s="32" t="e">
        <f>'IDP 2013-14 Rev'!#REF!</f>
        <v>#REF!</v>
      </c>
      <c r="AV9" s="32" t="e">
        <f>'IDP 2013-14 Rev'!#REF!</f>
        <v>#REF!</v>
      </c>
      <c r="AW9" s="32" t="e">
        <f>'IDP 2013-14 Rev'!#REF!</f>
        <v>#REF!</v>
      </c>
      <c r="AX9" s="32" t="e">
        <f>'IDP 2013-14 Rev'!#REF!</f>
        <v>#REF!</v>
      </c>
      <c r="AY9" s="32" t="e">
        <f>'IDP 2013-14 Rev'!#REF!</f>
        <v>#REF!</v>
      </c>
      <c r="AZ9" s="32" t="e">
        <f>'IDP 2013-14 Rev'!#REF!</f>
        <v>#REF!</v>
      </c>
      <c r="BA9" s="32" t="e">
        <f>'IDP 2013-14 Rev'!#REF!</f>
        <v>#REF!</v>
      </c>
      <c r="BB9" s="32" t="e">
        <f>'IDP 2013-14 Rev'!#REF!</f>
        <v>#REF!</v>
      </c>
      <c r="BC9" s="32" t="e">
        <f>'IDP 2013-14 Rev'!#REF!</f>
        <v>#REF!</v>
      </c>
      <c r="BD9" s="32" t="e">
        <f>'IDP 2013-14 Rev'!#REF!</f>
        <v>#REF!</v>
      </c>
      <c r="BE9" s="32" t="e">
        <f>'IDP 2013-14 Rev'!#REF!</f>
        <v>#REF!</v>
      </c>
      <c r="BF9" s="32" t="e">
        <f>'IDP 2013-14 Rev'!#REF!</f>
        <v>#REF!</v>
      </c>
      <c r="BG9" s="32" t="e">
        <f>'IDP 2013-14 Rev'!#REF!</f>
        <v>#REF!</v>
      </c>
      <c r="BH9" s="32" t="e">
        <f>'IDP 2013-14 Rev'!#REF!</f>
        <v>#REF!</v>
      </c>
      <c r="BI9" s="32" t="e">
        <f>'IDP 2013-14 Rev'!#REF!</f>
        <v>#REF!</v>
      </c>
      <c r="BJ9" s="32" t="e">
        <f>'IDP 2013-14 Rev'!#REF!</f>
        <v>#REF!</v>
      </c>
    </row>
    <row r="10" spans="1:62" ht="76.5" customHeight="1" x14ac:dyDescent="0.25">
      <c r="A10" s="32" t="e">
        <f>'IDP 2013-14 Rev'!#REF!</f>
        <v>#REF!</v>
      </c>
      <c r="B10" s="32" t="e">
        <f>'IDP 2013-14 Rev'!#REF!</f>
        <v>#REF!</v>
      </c>
      <c r="C10" s="32" t="e">
        <f>'IDP 2013-14 Rev'!#REF!</f>
        <v>#REF!</v>
      </c>
      <c r="D10" s="32" t="e">
        <f>'IDP 2013-14 Rev'!#REF!</f>
        <v>#REF!</v>
      </c>
      <c r="E10" s="32" t="e">
        <f>'IDP 2013-14 Rev'!#REF!</f>
        <v>#REF!</v>
      </c>
      <c r="F10" s="32" t="e">
        <f>'IDP 2013-14 Rev'!#REF!</f>
        <v>#REF!</v>
      </c>
      <c r="G10" s="32" t="e">
        <f>'IDP 2013-14 Rev'!#REF!</f>
        <v>#REF!</v>
      </c>
      <c r="H10" s="32" t="e">
        <f>'IDP 2013-14 Rev'!#REF!</f>
        <v>#REF!</v>
      </c>
      <c r="I10" s="32" t="e">
        <f>'IDP 2013-14 Rev'!#REF!</f>
        <v>#REF!</v>
      </c>
      <c r="J10" s="32" t="e">
        <f>'IDP 2013-14 Rev'!#REF!</f>
        <v>#REF!</v>
      </c>
      <c r="K10" s="32" t="e">
        <f>'IDP 2013-14 Rev'!#REF!</f>
        <v>#REF!</v>
      </c>
      <c r="L10" s="32" t="e">
        <f>'IDP 2013-14 Rev'!#REF!</f>
        <v>#REF!</v>
      </c>
      <c r="M10" s="32" t="e">
        <f>'IDP 2013-14 Rev'!#REF!</f>
        <v>#REF!</v>
      </c>
      <c r="N10" s="32" t="e">
        <f>'IDP 2013-14 Rev'!#REF!</f>
        <v>#REF!</v>
      </c>
      <c r="O10" s="32" t="e">
        <f>'IDP 2013-14 Rev'!#REF!</f>
        <v>#REF!</v>
      </c>
      <c r="P10" s="32" t="e">
        <f>'IDP 2013-14 Rev'!#REF!</f>
        <v>#REF!</v>
      </c>
      <c r="Q10" s="32" t="e">
        <f>'IDP 2013-14 Rev'!#REF!</f>
        <v>#REF!</v>
      </c>
      <c r="R10" s="32" t="e">
        <f>'IDP 2013-14 Rev'!#REF!</f>
        <v>#REF!</v>
      </c>
      <c r="S10" s="32" t="e">
        <f>'IDP 2013-14 Rev'!#REF!</f>
        <v>#REF!</v>
      </c>
      <c r="T10" s="32" t="e">
        <f>'IDP 2013-14 Rev'!#REF!</f>
        <v>#REF!</v>
      </c>
      <c r="U10" s="32" t="e">
        <f>'IDP 2013-14 Rev'!#REF!</f>
        <v>#REF!</v>
      </c>
      <c r="V10" s="32" t="e">
        <f>'IDP 2013-14 Rev'!#REF!</f>
        <v>#REF!</v>
      </c>
      <c r="W10" s="32" t="e">
        <f>'IDP 2013-14 Rev'!#REF!</f>
        <v>#REF!</v>
      </c>
      <c r="X10" s="32" t="e">
        <f>'IDP 2013-14 Rev'!#REF!</f>
        <v>#REF!</v>
      </c>
      <c r="Y10" s="32" t="e">
        <f>'IDP 2013-14 Rev'!#REF!</f>
        <v>#REF!</v>
      </c>
      <c r="Z10" s="32" t="e">
        <f>'IDP 2013-14 Rev'!#REF!</f>
        <v>#REF!</v>
      </c>
      <c r="AA10" s="32" t="e">
        <f>'IDP 2013-14 Rev'!#REF!</f>
        <v>#REF!</v>
      </c>
      <c r="AB10" s="32" t="e">
        <f>'IDP 2013-14 Rev'!#REF!</f>
        <v>#REF!</v>
      </c>
      <c r="AC10" s="32" t="e">
        <f>'IDP 2013-14 Rev'!#REF!</f>
        <v>#REF!</v>
      </c>
      <c r="AD10" s="32" t="e">
        <f>'IDP 2013-14 Rev'!#REF!</f>
        <v>#REF!</v>
      </c>
      <c r="AE10" s="32" t="e">
        <f>'IDP 2013-14 Rev'!#REF!</f>
        <v>#REF!</v>
      </c>
      <c r="AF10" s="32" t="e">
        <f>'IDP 2013-14 Rev'!#REF!</f>
        <v>#REF!</v>
      </c>
      <c r="AG10" s="32" t="e">
        <f>'IDP 2013-14 Rev'!#REF!</f>
        <v>#REF!</v>
      </c>
      <c r="AH10" s="32" t="e">
        <f>'IDP 2013-14 Rev'!#REF!</f>
        <v>#REF!</v>
      </c>
      <c r="AI10" s="32" t="e">
        <f>'IDP 2013-14 Rev'!#REF!</f>
        <v>#REF!</v>
      </c>
      <c r="AJ10" s="32" t="e">
        <f>'IDP 2013-14 Rev'!#REF!</f>
        <v>#REF!</v>
      </c>
      <c r="AK10" s="32" t="e">
        <f>'IDP 2013-14 Rev'!#REF!</f>
        <v>#REF!</v>
      </c>
      <c r="AL10" s="32" t="e">
        <f>'IDP 2013-14 Rev'!#REF!</f>
        <v>#REF!</v>
      </c>
      <c r="AM10" s="32" t="e">
        <f>'IDP 2013-14 Rev'!#REF!</f>
        <v>#REF!</v>
      </c>
      <c r="AN10" s="32" t="e">
        <f>'IDP 2013-14 Rev'!#REF!</f>
        <v>#REF!</v>
      </c>
      <c r="AO10" s="32" t="e">
        <f>'IDP 2013-14 Rev'!#REF!</f>
        <v>#REF!</v>
      </c>
      <c r="AP10" s="32" t="e">
        <f>'IDP 2013-14 Rev'!#REF!</f>
        <v>#REF!</v>
      </c>
      <c r="AQ10" s="32" t="e">
        <f>'IDP 2013-14 Rev'!#REF!</f>
        <v>#REF!</v>
      </c>
      <c r="AR10" s="32" t="e">
        <f>'IDP 2013-14 Rev'!#REF!</f>
        <v>#REF!</v>
      </c>
      <c r="AS10" s="32" t="e">
        <f>'IDP 2013-14 Rev'!#REF!</f>
        <v>#REF!</v>
      </c>
      <c r="AT10" s="32" t="e">
        <f>'IDP 2013-14 Rev'!#REF!</f>
        <v>#REF!</v>
      </c>
      <c r="AU10" s="32" t="e">
        <f>'IDP 2013-14 Rev'!#REF!</f>
        <v>#REF!</v>
      </c>
      <c r="AV10" s="32" t="e">
        <f>'IDP 2013-14 Rev'!#REF!</f>
        <v>#REF!</v>
      </c>
      <c r="AW10" s="32" t="e">
        <f>'IDP 2013-14 Rev'!#REF!</f>
        <v>#REF!</v>
      </c>
      <c r="AX10" s="32" t="e">
        <f>'IDP 2013-14 Rev'!#REF!</f>
        <v>#REF!</v>
      </c>
      <c r="AY10" s="32" t="e">
        <f>'IDP 2013-14 Rev'!#REF!</f>
        <v>#REF!</v>
      </c>
      <c r="AZ10" s="32" t="e">
        <f>'IDP 2013-14 Rev'!#REF!</f>
        <v>#REF!</v>
      </c>
      <c r="BA10" s="32" t="e">
        <f>'IDP 2013-14 Rev'!#REF!</f>
        <v>#REF!</v>
      </c>
      <c r="BB10" s="32" t="e">
        <f>'IDP 2013-14 Rev'!#REF!</f>
        <v>#REF!</v>
      </c>
      <c r="BC10" s="32" t="e">
        <f>'IDP 2013-14 Rev'!#REF!</f>
        <v>#REF!</v>
      </c>
      <c r="BD10" s="32" t="e">
        <f>'IDP 2013-14 Rev'!#REF!</f>
        <v>#REF!</v>
      </c>
      <c r="BE10" s="32" t="e">
        <f>'IDP 2013-14 Rev'!#REF!</f>
        <v>#REF!</v>
      </c>
      <c r="BF10" s="32" t="e">
        <f>'IDP 2013-14 Rev'!#REF!</f>
        <v>#REF!</v>
      </c>
      <c r="BG10" s="32" t="e">
        <f>'IDP 2013-14 Rev'!#REF!</f>
        <v>#REF!</v>
      </c>
      <c r="BH10" s="32" t="e">
        <f>'IDP 2013-14 Rev'!#REF!</f>
        <v>#REF!</v>
      </c>
      <c r="BI10" s="32" t="e">
        <f>'IDP 2013-14 Rev'!#REF!</f>
        <v>#REF!</v>
      </c>
      <c r="BJ10" s="32" t="e">
        <f>'IDP 2013-14 Rev'!#REF!</f>
        <v>#REF!</v>
      </c>
    </row>
    <row r="11" spans="1:62" ht="72.75" customHeight="1" x14ac:dyDescent="0.25">
      <c r="A11" s="32" t="e">
        <f>'IDP 2013-14 Rev'!#REF!</f>
        <v>#REF!</v>
      </c>
      <c r="B11" s="32" t="e">
        <f>'IDP 2013-14 Rev'!#REF!</f>
        <v>#REF!</v>
      </c>
      <c r="C11" s="32" t="e">
        <f>'IDP 2013-14 Rev'!#REF!</f>
        <v>#REF!</v>
      </c>
      <c r="D11" s="32" t="e">
        <f>'IDP 2013-14 Rev'!#REF!</f>
        <v>#REF!</v>
      </c>
      <c r="E11" s="32" t="e">
        <f>'IDP 2013-14 Rev'!#REF!</f>
        <v>#REF!</v>
      </c>
      <c r="F11" s="32" t="e">
        <f>'IDP 2013-14 Rev'!#REF!</f>
        <v>#REF!</v>
      </c>
      <c r="G11" s="32" t="e">
        <f>'IDP 2013-14 Rev'!#REF!</f>
        <v>#REF!</v>
      </c>
      <c r="H11" s="32" t="e">
        <f>'IDP 2013-14 Rev'!#REF!</f>
        <v>#REF!</v>
      </c>
      <c r="I11" s="32" t="e">
        <f>'IDP 2013-14 Rev'!#REF!</f>
        <v>#REF!</v>
      </c>
      <c r="J11" s="32" t="e">
        <f>'IDP 2013-14 Rev'!#REF!</f>
        <v>#REF!</v>
      </c>
      <c r="K11" s="32" t="e">
        <f>'IDP 2013-14 Rev'!#REF!</f>
        <v>#REF!</v>
      </c>
      <c r="L11" s="32" t="e">
        <f>'IDP 2013-14 Rev'!#REF!</f>
        <v>#REF!</v>
      </c>
      <c r="M11" s="32" t="e">
        <f>'IDP 2013-14 Rev'!#REF!</f>
        <v>#REF!</v>
      </c>
      <c r="N11" s="32" t="e">
        <f>'IDP 2013-14 Rev'!#REF!</f>
        <v>#REF!</v>
      </c>
      <c r="O11" s="32" t="e">
        <f>'IDP 2013-14 Rev'!#REF!</f>
        <v>#REF!</v>
      </c>
      <c r="P11" s="32" t="e">
        <f>'IDP 2013-14 Rev'!#REF!</f>
        <v>#REF!</v>
      </c>
      <c r="Q11" s="32" t="e">
        <f>'IDP 2013-14 Rev'!#REF!</f>
        <v>#REF!</v>
      </c>
      <c r="R11" s="32" t="e">
        <f>'IDP 2013-14 Rev'!#REF!</f>
        <v>#REF!</v>
      </c>
      <c r="S11" s="32" t="e">
        <f>'IDP 2013-14 Rev'!#REF!</f>
        <v>#REF!</v>
      </c>
      <c r="T11" s="32" t="e">
        <f>'IDP 2013-14 Rev'!#REF!</f>
        <v>#REF!</v>
      </c>
      <c r="U11" s="32" t="e">
        <f>'IDP 2013-14 Rev'!#REF!</f>
        <v>#REF!</v>
      </c>
      <c r="V11" s="32" t="e">
        <f>'IDP 2013-14 Rev'!#REF!</f>
        <v>#REF!</v>
      </c>
      <c r="W11" s="32" t="e">
        <f>'IDP 2013-14 Rev'!#REF!</f>
        <v>#REF!</v>
      </c>
      <c r="X11" s="32" t="e">
        <f>'IDP 2013-14 Rev'!#REF!</f>
        <v>#REF!</v>
      </c>
      <c r="Y11" s="32" t="e">
        <f>'IDP 2013-14 Rev'!#REF!</f>
        <v>#REF!</v>
      </c>
      <c r="Z11" s="32" t="e">
        <f>'IDP 2013-14 Rev'!#REF!</f>
        <v>#REF!</v>
      </c>
      <c r="AA11" s="32" t="e">
        <f>'IDP 2013-14 Rev'!#REF!</f>
        <v>#REF!</v>
      </c>
      <c r="AB11" s="32" t="e">
        <f>'IDP 2013-14 Rev'!#REF!</f>
        <v>#REF!</v>
      </c>
      <c r="AC11" s="32" t="e">
        <f>'IDP 2013-14 Rev'!#REF!</f>
        <v>#REF!</v>
      </c>
      <c r="AD11" s="32" t="e">
        <f>'IDP 2013-14 Rev'!#REF!</f>
        <v>#REF!</v>
      </c>
      <c r="AE11" s="32" t="e">
        <f>'IDP 2013-14 Rev'!#REF!</f>
        <v>#REF!</v>
      </c>
      <c r="AF11" s="32" t="e">
        <f>'IDP 2013-14 Rev'!#REF!</f>
        <v>#REF!</v>
      </c>
      <c r="AG11" s="32" t="e">
        <f>'IDP 2013-14 Rev'!#REF!</f>
        <v>#REF!</v>
      </c>
      <c r="AH11" s="32" t="e">
        <f>'IDP 2013-14 Rev'!#REF!</f>
        <v>#REF!</v>
      </c>
      <c r="AI11" s="32" t="e">
        <f>'IDP 2013-14 Rev'!#REF!</f>
        <v>#REF!</v>
      </c>
      <c r="AJ11" s="32" t="e">
        <f>'IDP 2013-14 Rev'!#REF!</f>
        <v>#REF!</v>
      </c>
      <c r="AK11" s="32" t="e">
        <f>'IDP 2013-14 Rev'!#REF!</f>
        <v>#REF!</v>
      </c>
      <c r="AL11" s="32" t="e">
        <f>'IDP 2013-14 Rev'!#REF!</f>
        <v>#REF!</v>
      </c>
      <c r="AM11" s="32" t="e">
        <f>'IDP 2013-14 Rev'!#REF!</f>
        <v>#REF!</v>
      </c>
      <c r="AN11" s="32" t="e">
        <f>'IDP 2013-14 Rev'!#REF!</f>
        <v>#REF!</v>
      </c>
      <c r="AO11" s="32" t="e">
        <f>'IDP 2013-14 Rev'!#REF!</f>
        <v>#REF!</v>
      </c>
      <c r="AP11" s="32" t="e">
        <f>'IDP 2013-14 Rev'!#REF!</f>
        <v>#REF!</v>
      </c>
      <c r="AQ11" s="32" t="e">
        <f>'IDP 2013-14 Rev'!#REF!</f>
        <v>#REF!</v>
      </c>
      <c r="AR11" s="32" t="e">
        <f>'IDP 2013-14 Rev'!#REF!</f>
        <v>#REF!</v>
      </c>
      <c r="AS11" s="32" t="e">
        <f>'IDP 2013-14 Rev'!#REF!</f>
        <v>#REF!</v>
      </c>
      <c r="AT11" s="32" t="e">
        <f>'IDP 2013-14 Rev'!#REF!</f>
        <v>#REF!</v>
      </c>
      <c r="AU11" s="32" t="e">
        <f>'IDP 2013-14 Rev'!#REF!</f>
        <v>#REF!</v>
      </c>
      <c r="AV11" s="32" t="e">
        <f>'IDP 2013-14 Rev'!#REF!</f>
        <v>#REF!</v>
      </c>
      <c r="AW11" s="32" t="e">
        <f>'IDP 2013-14 Rev'!#REF!</f>
        <v>#REF!</v>
      </c>
      <c r="AX11" s="32" t="e">
        <f>'IDP 2013-14 Rev'!#REF!</f>
        <v>#REF!</v>
      </c>
      <c r="AY11" s="32" t="e">
        <f>'IDP 2013-14 Rev'!#REF!</f>
        <v>#REF!</v>
      </c>
      <c r="AZ11" s="32" t="e">
        <f>'IDP 2013-14 Rev'!#REF!</f>
        <v>#REF!</v>
      </c>
      <c r="BA11" s="32" t="e">
        <f>'IDP 2013-14 Rev'!#REF!</f>
        <v>#REF!</v>
      </c>
      <c r="BB11" s="32" t="e">
        <f>'IDP 2013-14 Rev'!#REF!</f>
        <v>#REF!</v>
      </c>
      <c r="BC11" s="32" t="e">
        <f>'IDP 2013-14 Rev'!#REF!</f>
        <v>#REF!</v>
      </c>
      <c r="BD11" s="32" t="e">
        <f>'IDP 2013-14 Rev'!#REF!</f>
        <v>#REF!</v>
      </c>
      <c r="BE11" s="32" t="e">
        <f>'IDP 2013-14 Rev'!#REF!</f>
        <v>#REF!</v>
      </c>
      <c r="BF11" s="32" t="e">
        <f>'IDP 2013-14 Rev'!#REF!</f>
        <v>#REF!</v>
      </c>
      <c r="BG11" s="32" t="e">
        <f>'IDP 2013-14 Rev'!#REF!</f>
        <v>#REF!</v>
      </c>
      <c r="BH11" s="32" t="e">
        <f>'IDP 2013-14 Rev'!#REF!</f>
        <v>#REF!</v>
      </c>
      <c r="BI11" s="32" t="e">
        <f>'IDP 2013-14 Rev'!#REF!</f>
        <v>#REF!</v>
      </c>
      <c r="BJ11" s="32" t="e">
        <f>'IDP 2013-14 Rev'!#REF!</f>
        <v>#REF!</v>
      </c>
    </row>
    <row r="12" spans="1:62" s="11" customFormat="1" ht="82.5" customHeight="1" x14ac:dyDescent="0.25">
      <c r="A12" s="32"/>
      <c r="B12" s="32"/>
      <c r="C12" s="32"/>
      <c r="D12" s="32"/>
      <c r="E12" s="32"/>
      <c r="F12" s="32" t="str">
        <f>'IDP 2013-14 Rev'!H165</f>
        <v>To ensure that BCMM obtains an unqualified  audit report by 2015</v>
      </c>
      <c r="G12" s="32" t="str">
        <f>'IDP 2013-14 Rev'!I165</f>
        <v>To prepare and maintain GRAP compliant Financial Statements and Fixed Asset Register.</v>
      </c>
      <c r="H12" s="127"/>
      <c r="I12" s="127"/>
      <c r="J12" s="127"/>
      <c r="K12" s="127"/>
      <c r="L12" s="32" t="str">
        <f>'IDP 2013-14 Rev'!S165</f>
        <v>Grap compliant Financial Statements and Fixed Asset Register.</v>
      </c>
      <c r="M12" s="32" t="str">
        <f>'IDP 2013-14 Rev'!T165</f>
        <v xml:space="preserve">Opinion of the Auditor General
</v>
      </c>
      <c r="N12" s="32" t="str">
        <f>'IDP 2013-14 Rev'!U165</f>
        <v>This indicator is intended to measure the number of audit qualifications that are issued in the Audit Report.</v>
      </c>
      <c r="O12" s="32" t="str">
        <f>'IDP 2013-14 Rev'!W165</f>
        <v>Input</v>
      </c>
      <c r="P12" s="32" t="str">
        <f>'IDP 2013-14 Rev'!X165</f>
        <v>Qualified Audit Report.</v>
      </c>
      <c r="Q12" s="32" t="str">
        <f>'IDP 2013-14 Rev'!Y165</f>
        <v xml:space="preserve">Qualified Audit Report. </v>
      </c>
      <c r="R12" s="32" t="str">
        <f>'IDP 2013-14 Rev'!Z165</f>
        <v>Internal reports indicate compliance with activities set in the plan for the quarter</v>
      </c>
      <c r="S12" s="32" t="str">
        <f>'IDP 2013-14 Rev'!AA165</f>
        <v>n/a</v>
      </c>
      <c r="T12" s="127"/>
      <c r="U12" s="127"/>
      <c r="V12" s="127"/>
      <c r="W12" s="127"/>
      <c r="X12" s="127"/>
      <c r="Y12" s="127"/>
      <c r="Z12" s="127"/>
      <c r="AA12" s="32" t="str">
        <f>'IDP 2013-14 Rev'!AJ165</f>
        <v>Internal reports indicate compliance with activities set in the plan for the quarter</v>
      </c>
      <c r="AB12" s="32" t="str">
        <f>'IDP 2013-14 Rev'!AK165</f>
        <v>Internal reports indicate compliance with activities set in the plan for the quarter</v>
      </c>
      <c r="AC12" s="127"/>
      <c r="AD12" s="127"/>
      <c r="AE12" s="127"/>
      <c r="AF12" s="127"/>
      <c r="AG12" s="127"/>
      <c r="AH12" s="127"/>
      <c r="AI12" s="127"/>
      <c r="AJ12" s="32" t="str">
        <f>'IDP 2013-14 Rev'!AT165</f>
        <v>Internal reports indicate compliance with activities set in the plan for the quarter</v>
      </c>
      <c r="AK12" s="32" t="str">
        <f>'IDP 2013-14 Rev'!AU165</f>
        <v>Internal reports indicate compliance with activities set in the plan for the quarter</v>
      </c>
      <c r="AL12" s="127"/>
      <c r="AM12" s="127"/>
      <c r="AN12" s="127"/>
      <c r="AO12" s="127"/>
      <c r="AP12" s="127"/>
      <c r="AQ12" s="127"/>
      <c r="AR12" s="127"/>
      <c r="AS12" s="32" t="str">
        <f>'IDP 2013-14 Rev'!BD165</f>
        <v>Internal reports indicate compliance with activities set in the plan for the quarter</v>
      </c>
      <c r="AT12" s="32" t="str">
        <f>'IDP 2013-14 Rev'!BE165</f>
        <v>Internal reports indicate compliance with activities set in the plan for the quarter</v>
      </c>
      <c r="AU12" s="127"/>
      <c r="AV12" s="127"/>
      <c r="AW12" s="127"/>
      <c r="AX12" s="127"/>
      <c r="AY12" s="127"/>
      <c r="AZ12" s="127"/>
      <c r="BA12" s="127"/>
      <c r="BB12" s="127"/>
      <c r="BC12" s="128"/>
      <c r="BD12" s="32"/>
      <c r="BE12" s="32"/>
      <c r="BF12" s="32"/>
      <c r="BG12" s="32"/>
      <c r="BH12" s="32"/>
      <c r="BI12" s="32"/>
      <c r="BJ12" s="32"/>
    </row>
    <row r="13" spans="1:62" s="11" customFormat="1" ht="137.25" customHeight="1" x14ac:dyDescent="0.25">
      <c r="A13" s="32"/>
      <c r="B13" s="32"/>
      <c r="C13" s="32"/>
      <c r="D13" s="32"/>
      <c r="E13" s="32"/>
      <c r="F13" s="32" t="str">
        <f>'IDP 2013-14 Rev'!H177</f>
        <v>BCMM is well structured and capacitated to deliver on its mandate</v>
      </c>
      <c r="G13" s="32" t="e">
        <f>'IDP 2013-14 Rev'!#REF!</f>
        <v>#REF!</v>
      </c>
      <c r="H13" s="127"/>
      <c r="I13" s="127"/>
      <c r="J13" s="127"/>
      <c r="K13" s="127"/>
      <c r="L13" s="32" t="e">
        <f>'IDP 2013-14 Rev'!#REF!</f>
        <v>#REF!</v>
      </c>
      <c r="M13" s="32" t="e">
        <f>'IDP 2013-14 Rev'!#REF!</f>
        <v>#REF!</v>
      </c>
      <c r="N13" s="32" t="e">
        <f>'IDP 2013-14 Rev'!#REF!</f>
        <v>#REF!</v>
      </c>
      <c r="O13" s="32" t="e">
        <f>'IDP 2013-14 Rev'!#REF!</f>
        <v>#REF!</v>
      </c>
      <c r="P13" s="32" t="e">
        <f>'IDP 2013-14 Rev'!#REF!</f>
        <v>#REF!</v>
      </c>
      <c r="Q13" s="32" t="e">
        <f>'IDP 2013-14 Rev'!#REF!</f>
        <v>#REF!</v>
      </c>
      <c r="R13" s="32" t="e">
        <f>'IDP 2013-14 Rev'!#REF!</f>
        <v>#REF!</v>
      </c>
      <c r="S13" s="32" t="e">
        <f>'IDP 2013-14 Rev'!#REF!</f>
        <v>#REF!</v>
      </c>
      <c r="T13" s="127"/>
      <c r="U13" s="127"/>
      <c r="V13" s="127"/>
      <c r="W13" s="127"/>
      <c r="X13" s="127"/>
      <c r="Y13" s="127"/>
      <c r="Z13" s="127"/>
      <c r="AA13" s="32" t="e">
        <f>'IDP 2013-14 Rev'!#REF!</f>
        <v>#REF!</v>
      </c>
      <c r="AB13" s="32" t="e">
        <f>'IDP 2013-14 Rev'!#REF!</f>
        <v>#REF!</v>
      </c>
      <c r="AC13" s="127"/>
      <c r="AD13" s="127"/>
      <c r="AE13" s="127"/>
      <c r="AF13" s="127"/>
      <c r="AG13" s="127"/>
      <c r="AH13" s="127"/>
      <c r="AI13" s="127"/>
      <c r="AJ13" s="32" t="e">
        <f>'IDP 2013-14 Rev'!#REF!</f>
        <v>#REF!</v>
      </c>
      <c r="AK13" s="32" t="e">
        <f>'IDP 2013-14 Rev'!#REF!</f>
        <v>#REF!</v>
      </c>
      <c r="AL13" s="127"/>
      <c r="AM13" s="127"/>
      <c r="AN13" s="127"/>
      <c r="AO13" s="127"/>
      <c r="AP13" s="127"/>
      <c r="AQ13" s="127"/>
      <c r="AR13" s="127"/>
      <c r="AS13" s="32" t="e">
        <f>'IDP 2013-14 Rev'!#REF!</f>
        <v>#REF!</v>
      </c>
      <c r="AT13" s="32" t="e">
        <f>'IDP 2013-14 Rev'!#REF!</f>
        <v>#REF!</v>
      </c>
      <c r="AU13" s="127"/>
      <c r="AV13" s="127"/>
      <c r="AW13" s="127"/>
      <c r="AX13" s="127"/>
      <c r="AY13" s="127"/>
      <c r="AZ13" s="127"/>
      <c r="BA13" s="127"/>
      <c r="BB13" s="127"/>
      <c r="BC13" s="128"/>
      <c r="BD13" s="32"/>
      <c r="BE13" s="32"/>
      <c r="BF13" s="32"/>
      <c r="BG13" s="32"/>
      <c r="BH13" s="32"/>
      <c r="BI13" s="32"/>
      <c r="BJ13" s="32"/>
    </row>
    <row r="14" spans="1:62" s="11" customFormat="1" ht="86.25" customHeight="1" x14ac:dyDescent="0.25">
      <c r="A14" s="32"/>
      <c r="B14" s="32"/>
      <c r="C14" s="32"/>
      <c r="D14" s="32"/>
      <c r="E14" s="32"/>
      <c r="F14" s="33">
        <f t="shared" ref="F14:AT14" si="0">F4</f>
        <v>0</v>
      </c>
      <c r="G14" s="33" t="str">
        <f t="shared" si="0"/>
        <v>Specific Objective definition</v>
      </c>
      <c r="H14" s="33" t="str">
        <f t="shared" si="0"/>
        <v>Obj No</v>
      </c>
      <c r="I14" s="33" t="e">
        <f t="shared" si="0"/>
        <v>#REF!</v>
      </c>
      <c r="J14" s="33">
        <f t="shared" si="0"/>
        <v>0</v>
      </c>
      <c r="K14" s="33">
        <f t="shared" si="0"/>
        <v>0</v>
      </c>
      <c r="L14" s="33">
        <f t="shared" si="0"/>
        <v>0</v>
      </c>
      <c r="M14" s="33" t="e">
        <f t="shared" si="0"/>
        <v>#REF!</v>
      </c>
      <c r="N14" s="33" t="str">
        <f t="shared" si="0"/>
        <v>Indicator Definition and basis of measurement</v>
      </c>
      <c r="O14" s="33" t="e">
        <f t="shared" si="0"/>
        <v>#REF!</v>
      </c>
      <c r="P14" s="33" t="e">
        <f t="shared" si="0"/>
        <v>#REF!</v>
      </c>
      <c r="Q14" s="33" t="e">
        <f t="shared" si="0"/>
        <v>#REF!</v>
      </c>
      <c r="R14" s="33">
        <f t="shared" si="0"/>
        <v>0</v>
      </c>
      <c r="S14" s="33">
        <f t="shared" si="0"/>
        <v>0</v>
      </c>
      <c r="T14" s="33">
        <f t="shared" si="0"/>
        <v>0</v>
      </c>
      <c r="U14" s="33">
        <f t="shared" si="0"/>
        <v>0</v>
      </c>
      <c r="V14" s="33">
        <f t="shared" si="0"/>
        <v>0</v>
      </c>
      <c r="W14" s="33">
        <f t="shared" si="0"/>
        <v>0</v>
      </c>
      <c r="X14" s="33">
        <f t="shared" si="0"/>
        <v>0</v>
      </c>
      <c r="Y14" s="33">
        <f t="shared" si="0"/>
        <v>0</v>
      </c>
      <c r="Z14" s="33">
        <f t="shared" si="0"/>
        <v>0</v>
      </c>
      <c r="AA14" s="33">
        <f t="shared" si="0"/>
        <v>0</v>
      </c>
      <c r="AB14" s="33">
        <f t="shared" si="0"/>
        <v>0</v>
      </c>
      <c r="AC14" s="33">
        <f t="shared" si="0"/>
        <v>0</v>
      </c>
      <c r="AD14" s="33">
        <f t="shared" si="0"/>
        <v>0</v>
      </c>
      <c r="AE14" s="33">
        <f t="shared" si="0"/>
        <v>0</v>
      </c>
      <c r="AF14" s="33">
        <f t="shared" si="0"/>
        <v>0</v>
      </c>
      <c r="AG14" s="33">
        <f t="shared" si="0"/>
        <v>0</v>
      </c>
      <c r="AH14" s="33">
        <f t="shared" si="0"/>
        <v>0</v>
      </c>
      <c r="AI14" s="33">
        <f t="shared" si="0"/>
        <v>0</v>
      </c>
      <c r="AJ14" s="33">
        <f t="shared" si="0"/>
        <v>0</v>
      </c>
      <c r="AK14" s="33">
        <f t="shared" si="0"/>
        <v>0</v>
      </c>
      <c r="AL14" s="33">
        <f t="shared" si="0"/>
        <v>0</v>
      </c>
      <c r="AM14" s="33">
        <f t="shared" si="0"/>
        <v>0</v>
      </c>
      <c r="AN14" s="33">
        <f t="shared" si="0"/>
        <v>0</v>
      </c>
      <c r="AO14" s="33">
        <f t="shared" si="0"/>
        <v>0</v>
      </c>
      <c r="AP14" s="33">
        <f t="shared" si="0"/>
        <v>0</v>
      </c>
      <c r="AQ14" s="33">
        <f t="shared" si="0"/>
        <v>0</v>
      </c>
      <c r="AR14" s="33">
        <f t="shared" si="0"/>
        <v>0</v>
      </c>
      <c r="AS14" s="33">
        <f t="shared" si="0"/>
        <v>0</v>
      </c>
      <c r="AT14" s="33">
        <f t="shared" si="0"/>
        <v>0</v>
      </c>
      <c r="AU14" s="176"/>
      <c r="AV14" s="176"/>
      <c r="AW14" s="176"/>
      <c r="AX14" s="176"/>
      <c r="AY14" s="176"/>
      <c r="AZ14" s="176"/>
      <c r="BA14" s="176"/>
      <c r="BB14" s="176"/>
      <c r="BC14" s="177"/>
      <c r="BD14" s="32"/>
      <c r="BE14" s="32"/>
      <c r="BF14" s="32"/>
      <c r="BG14" s="32"/>
      <c r="BH14" s="32"/>
      <c r="BI14" s="32"/>
      <c r="BJ14" s="32"/>
    </row>
    <row r="15" spans="1:62" s="11" customFormat="1" ht="96.75" customHeight="1" x14ac:dyDescent="0.25">
      <c r="A15" s="32"/>
      <c r="B15" s="32"/>
      <c r="C15" s="32"/>
      <c r="D15" s="32"/>
      <c r="E15" s="32"/>
      <c r="F15" s="32" t="e">
        <f>'IDP 2013-14 Rev'!#REF!</f>
        <v>#REF!</v>
      </c>
      <c r="G15" s="32" t="e">
        <f>'IDP 2013-14 Rev'!#REF!</f>
        <v>#REF!</v>
      </c>
      <c r="H15" s="127"/>
      <c r="I15" s="127"/>
      <c r="J15" s="127"/>
      <c r="K15" s="127"/>
      <c r="L15" s="32" t="e">
        <f>'IDP 2013-14 Rev'!#REF!</f>
        <v>#REF!</v>
      </c>
      <c r="M15" s="32" t="e">
        <f>'IDP 2013-14 Rev'!#REF!</f>
        <v>#REF!</v>
      </c>
      <c r="N15" s="32" t="e">
        <f>'IDP 2013-14 Rev'!#REF!</f>
        <v>#REF!</v>
      </c>
      <c r="O15" s="32" t="e">
        <f>'IDP 2013-14 Rev'!#REF!</f>
        <v>#REF!</v>
      </c>
      <c r="P15" s="32" t="e">
        <f>'IDP 2013-14 Rev'!#REF!</f>
        <v>#REF!</v>
      </c>
      <c r="Q15" s="32" t="e">
        <f>'IDP 2013-14 Rev'!#REF!</f>
        <v>#REF!</v>
      </c>
      <c r="R15" s="32" t="e">
        <f>'IDP 2013-14 Rev'!#REF!</f>
        <v>#REF!</v>
      </c>
      <c r="S15" s="32" t="e">
        <f>'IDP 2013-14 Rev'!#REF!</f>
        <v>#REF!</v>
      </c>
      <c r="T15" s="127"/>
      <c r="U15" s="127"/>
      <c r="V15" s="127"/>
      <c r="W15" s="127"/>
      <c r="X15" s="127"/>
      <c r="Y15" s="127"/>
      <c r="Z15" s="127"/>
      <c r="AA15" s="32" t="e">
        <f>'IDP 2013-14 Rev'!#REF!</f>
        <v>#REF!</v>
      </c>
      <c r="AB15" s="32" t="e">
        <f>'IDP 2013-14 Rev'!#REF!</f>
        <v>#REF!</v>
      </c>
      <c r="AC15" s="127"/>
      <c r="AD15" s="127"/>
      <c r="AE15" s="127"/>
      <c r="AF15" s="127"/>
      <c r="AG15" s="127"/>
      <c r="AH15" s="127"/>
      <c r="AI15" s="127"/>
      <c r="AJ15" s="32" t="e">
        <f>'IDP 2013-14 Rev'!#REF!</f>
        <v>#REF!</v>
      </c>
      <c r="AK15" s="32" t="e">
        <f>'IDP 2013-14 Rev'!#REF!</f>
        <v>#REF!</v>
      </c>
      <c r="AL15" s="127"/>
      <c r="AM15" s="127"/>
      <c r="AN15" s="127"/>
      <c r="AO15" s="127"/>
      <c r="AP15" s="127"/>
      <c r="AQ15" s="127"/>
      <c r="AR15" s="127"/>
      <c r="AS15" s="32" t="e">
        <f>'IDP 2013-14 Rev'!#REF!</f>
        <v>#REF!</v>
      </c>
      <c r="AT15" s="32" t="e">
        <f>'IDP 2013-14 Rev'!#REF!</f>
        <v>#REF!</v>
      </c>
      <c r="AU15" s="127"/>
      <c r="AV15" s="127"/>
      <c r="AW15" s="127"/>
      <c r="AX15" s="127"/>
      <c r="AY15" s="127"/>
      <c r="AZ15" s="127"/>
      <c r="BA15" s="127"/>
      <c r="BB15" s="127"/>
      <c r="BC15" s="128"/>
      <c r="BD15" s="32"/>
      <c r="BE15" s="32"/>
      <c r="BF15" s="32"/>
      <c r="BG15" s="32"/>
      <c r="BH15" s="32"/>
      <c r="BI15" s="32"/>
      <c r="BJ15" s="32"/>
    </row>
    <row r="16" spans="1:62" s="11" customFormat="1" ht="50.25" customHeight="1" x14ac:dyDescent="0.25">
      <c r="A16" s="32"/>
      <c r="B16" s="32"/>
      <c r="C16" s="32"/>
      <c r="D16" s="32"/>
      <c r="E16" s="32"/>
      <c r="F16" s="790" t="s">
        <v>1527</v>
      </c>
      <c r="G16" s="791"/>
      <c r="H16" s="791"/>
      <c r="I16" s="791"/>
      <c r="J16" s="791"/>
      <c r="K16" s="791"/>
      <c r="L16" s="791"/>
      <c r="M16" s="791"/>
      <c r="N16" s="791"/>
      <c r="O16" s="791"/>
      <c r="P16" s="791"/>
      <c r="Q16" s="791"/>
      <c r="R16" s="791"/>
      <c r="S16" s="791"/>
      <c r="T16" s="791"/>
      <c r="U16" s="791"/>
      <c r="V16" s="791"/>
      <c r="W16" s="791"/>
      <c r="X16" s="791"/>
      <c r="Y16" s="791"/>
      <c r="Z16" s="791"/>
      <c r="AA16" s="791"/>
      <c r="AB16" s="791"/>
      <c r="AC16" s="791"/>
      <c r="AD16" s="791"/>
      <c r="AE16" s="791"/>
      <c r="AF16" s="791"/>
      <c r="AG16" s="791"/>
      <c r="AH16" s="791"/>
      <c r="AI16" s="791"/>
      <c r="AJ16" s="791"/>
      <c r="AK16" s="791"/>
      <c r="AL16" s="791"/>
      <c r="AM16" s="791"/>
      <c r="AN16" s="791"/>
      <c r="AO16" s="791"/>
      <c r="AP16" s="791"/>
      <c r="AQ16" s="791"/>
      <c r="AR16" s="791"/>
      <c r="AS16" s="791"/>
      <c r="AT16" s="791"/>
      <c r="AU16" s="791"/>
      <c r="AV16" s="791"/>
      <c r="AW16" s="791"/>
      <c r="AX16" s="791"/>
      <c r="AY16" s="791"/>
      <c r="AZ16" s="791"/>
      <c r="BA16" s="791"/>
      <c r="BB16" s="791"/>
      <c r="BC16" s="792"/>
      <c r="BD16" s="32"/>
      <c r="BE16" s="32"/>
      <c r="BF16" s="32"/>
      <c r="BG16" s="32"/>
      <c r="BH16" s="32"/>
      <c r="BI16" s="32"/>
      <c r="BJ16" s="32"/>
    </row>
    <row r="17" spans="1:62" ht="72.75" customHeight="1" x14ac:dyDescent="0.25">
      <c r="A17" s="32" t="e">
        <f>'IDP 2013-14 Rev'!#REF!</f>
        <v>#REF!</v>
      </c>
      <c r="B17" s="32" t="e">
        <f>'IDP 2013-14 Rev'!#REF!</f>
        <v>#REF!</v>
      </c>
      <c r="C17" s="32" t="e">
        <f>'IDP 2013-14 Rev'!#REF!</f>
        <v>#REF!</v>
      </c>
      <c r="D17" s="32" t="e">
        <f>'IDP 2013-14 Rev'!#REF!</f>
        <v>#REF!</v>
      </c>
      <c r="E17" s="32" t="e">
        <f>'IDP 2013-14 Rev'!#REF!</f>
        <v>#REF!</v>
      </c>
      <c r="F17" s="32" t="e">
        <f>'IDP 2013-14 Rev'!#REF!</f>
        <v>#REF!</v>
      </c>
      <c r="G17" s="32" t="e">
        <f>'IDP 2013-14 Rev'!#REF!</f>
        <v>#REF!</v>
      </c>
      <c r="H17" s="32" t="e">
        <f>'IDP 2013-14 Rev'!#REF!</f>
        <v>#REF!</v>
      </c>
      <c r="I17" s="32" t="e">
        <f>'IDP 2013-14 Rev'!#REF!</f>
        <v>#REF!</v>
      </c>
      <c r="J17" s="32" t="e">
        <f>'IDP 2013-14 Rev'!#REF!</f>
        <v>#REF!</v>
      </c>
      <c r="K17" s="32" t="e">
        <f>'IDP 2013-14 Rev'!#REF!</f>
        <v>#REF!</v>
      </c>
      <c r="L17" s="32" t="e">
        <f>'IDP 2013-14 Rev'!#REF!</f>
        <v>#REF!</v>
      </c>
      <c r="M17" s="32" t="e">
        <f>'IDP 2013-14 Rev'!#REF!</f>
        <v>#REF!</v>
      </c>
      <c r="N17" s="32" t="e">
        <f>'IDP 2013-14 Rev'!#REF!</f>
        <v>#REF!</v>
      </c>
      <c r="O17" s="32" t="e">
        <f>'IDP 2013-14 Rev'!#REF!</f>
        <v>#REF!</v>
      </c>
      <c r="P17" s="32" t="e">
        <f>'IDP 2013-14 Rev'!#REF!</f>
        <v>#REF!</v>
      </c>
      <c r="Q17" s="32" t="e">
        <f>'IDP 2013-14 Rev'!#REF!</f>
        <v>#REF!</v>
      </c>
      <c r="R17" s="32" t="e">
        <f>'IDP 2013-14 Rev'!#REF!</f>
        <v>#REF!</v>
      </c>
      <c r="S17" s="32" t="e">
        <f>'IDP 2013-14 Rev'!#REF!</f>
        <v>#REF!</v>
      </c>
      <c r="T17" s="32" t="e">
        <f>'IDP 2013-14 Rev'!#REF!</f>
        <v>#REF!</v>
      </c>
      <c r="U17" s="32" t="e">
        <f>'IDP 2013-14 Rev'!#REF!</f>
        <v>#REF!</v>
      </c>
      <c r="V17" s="32" t="e">
        <f>'IDP 2013-14 Rev'!#REF!</f>
        <v>#REF!</v>
      </c>
      <c r="W17" s="32" t="e">
        <f>'IDP 2013-14 Rev'!#REF!</f>
        <v>#REF!</v>
      </c>
      <c r="X17" s="32" t="e">
        <f>'IDP 2013-14 Rev'!#REF!</f>
        <v>#REF!</v>
      </c>
      <c r="Y17" s="32" t="e">
        <f>'IDP 2013-14 Rev'!#REF!</f>
        <v>#REF!</v>
      </c>
      <c r="Z17" s="32" t="e">
        <f>'IDP 2013-14 Rev'!#REF!</f>
        <v>#REF!</v>
      </c>
      <c r="AA17" s="32" t="e">
        <f>'IDP 2013-14 Rev'!#REF!</f>
        <v>#REF!</v>
      </c>
      <c r="AB17" s="32" t="e">
        <f>'IDP 2013-14 Rev'!#REF!</f>
        <v>#REF!</v>
      </c>
      <c r="AC17" s="32" t="e">
        <f>'IDP 2013-14 Rev'!#REF!</f>
        <v>#REF!</v>
      </c>
      <c r="AD17" s="32" t="e">
        <f>'IDP 2013-14 Rev'!#REF!</f>
        <v>#REF!</v>
      </c>
      <c r="AE17" s="32" t="e">
        <f>'IDP 2013-14 Rev'!#REF!</f>
        <v>#REF!</v>
      </c>
      <c r="AF17" s="32" t="e">
        <f>'IDP 2013-14 Rev'!#REF!</f>
        <v>#REF!</v>
      </c>
      <c r="AG17" s="32" t="e">
        <f>'IDP 2013-14 Rev'!#REF!</f>
        <v>#REF!</v>
      </c>
      <c r="AH17" s="32" t="e">
        <f>'IDP 2013-14 Rev'!#REF!</f>
        <v>#REF!</v>
      </c>
      <c r="AI17" s="32" t="e">
        <f>'IDP 2013-14 Rev'!#REF!</f>
        <v>#REF!</v>
      </c>
      <c r="AJ17" s="32" t="e">
        <f>'IDP 2013-14 Rev'!#REF!</f>
        <v>#REF!</v>
      </c>
      <c r="AK17" s="32" t="e">
        <f>'IDP 2013-14 Rev'!#REF!</f>
        <v>#REF!</v>
      </c>
      <c r="AL17" s="32" t="e">
        <f>'IDP 2013-14 Rev'!#REF!</f>
        <v>#REF!</v>
      </c>
      <c r="AM17" s="32" t="e">
        <f>'IDP 2013-14 Rev'!#REF!</f>
        <v>#REF!</v>
      </c>
      <c r="AN17" s="32" t="e">
        <f>'IDP 2013-14 Rev'!#REF!</f>
        <v>#REF!</v>
      </c>
      <c r="AO17" s="32" t="e">
        <f>'IDP 2013-14 Rev'!#REF!</f>
        <v>#REF!</v>
      </c>
      <c r="AP17" s="32" t="e">
        <f>'IDP 2013-14 Rev'!#REF!</f>
        <v>#REF!</v>
      </c>
      <c r="AQ17" s="32" t="e">
        <f>'IDP 2013-14 Rev'!#REF!</f>
        <v>#REF!</v>
      </c>
      <c r="AR17" s="32" t="e">
        <f>'IDP 2013-14 Rev'!#REF!</f>
        <v>#REF!</v>
      </c>
      <c r="AS17" s="32" t="e">
        <f>'IDP 2013-14 Rev'!#REF!</f>
        <v>#REF!</v>
      </c>
      <c r="AT17" s="32" t="e">
        <f>'IDP 2013-14 Rev'!#REF!</f>
        <v>#REF!</v>
      </c>
      <c r="AU17" s="32" t="e">
        <f>'IDP 2013-14 Rev'!#REF!</f>
        <v>#REF!</v>
      </c>
      <c r="AV17" s="32" t="e">
        <f>'IDP 2013-14 Rev'!#REF!</f>
        <v>#REF!</v>
      </c>
      <c r="AW17" s="32" t="e">
        <f>'IDP 2013-14 Rev'!#REF!</f>
        <v>#REF!</v>
      </c>
      <c r="AX17" s="32" t="e">
        <f>'IDP 2013-14 Rev'!#REF!</f>
        <v>#REF!</v>
      </c>
      <c r="AY17" s="32" t="e">
        <f>'IDP 2013-14 Rev'!#REF!</f>
        <v>#REF!</v>
      </c>
      <c r="AZ17" s="32" t="e">
        <f>'IDP 2013-14 Rev'!#REF!</f>
        <v>#REF!</v>
      </c>
      <c r="BA17" s="32" t="e">
        <f>'IDP 2013-14 Rev'!#REF!</f>
        <v>#REF!</v>
      </c>
      <c r="BB17" s="32" t="e">
        <f>'IDP 2013-14 Rev'!#REF!</f>
        <v>#REF!</v>
      </c>
      <c r="BC17" s="32" t="e">
        <f>'IDP 2013-14 Rev'!#REF!</f>
        <v>#REF!</v>
      </c>
      <c r="BD17" s="32" t="e">
        <f>'IDP 2013-14 Rev'!#REF!</f>
        <v>#REF!</v>
      </c>
      <c r="BE17" s="32" t="e">
        <f>'IDP 2013-14 Rev'!#REF!</f>
        <v>#REF!</v>
      </c>
      <c r="BF17" s="32" t="e">
        <f>'IDP 2013-14 Rev'!#REF!</f>
        <v>#REF!</v>
      </c>
      <c r="BG17" s="32" t="e">
        <f>'IDP 2013-14 Rev'!#REF!</f>
        <v>#REF!</v>
      </c>
      <c r="BH17" s="32" t="e">
        <f>'IDP 2013-14 Rev'!#REF!</f>
        <v>#REF!</v>
      </c>
      <c r="BI17" s="32" t="e">
        <f>'IDP 2013-14 Rev'!#REF!</f>
        <v>#REF!</v>
      </c>
      <c r="BJ17" s="32" t="e">
        <f>'IDP 2013-14 Rev'!#REF!</f>
        <v>#REF!</v>
      </c>
    </row>
    <row r="18" spans="1:62" ht="66" customHeight="1" x14ac:dyDescent="0.25">
      <c r="A18" s="32" t="e">
        <f>'IDP 2013-14 Rev'!#REF!</f>
        <v>#REF!</v>
      </c>
      <c r="B18" s="32" t="e">
        <f>'IDP 2013-14 Rev'!#REF!</f>
        <v>#REF!</v>
      </c>
      <c r="C18" s="32" t="e">
        <f>'IDP 2013-14 Rev'!#REF!</f>
        <v>#REF!</v>
      </c>
      <c r="D18" s="32" t="e">
        <f>'IDP 2013-14 Rev'!#REF!</f>
        <v>#REF!</v>
      </c>
      <c r="E18" s="32" t="e">
        <f>'IDP 2013-14 Rev'!#REF!</f>
        <v>#REF!</v>
      </c>
      <c r="F18" s="32" t="e">
        <f>'IDP 2013-14 Rev'!#REF!</f>
        <v>#REF!</v>
      </c>
      <c r="G18" s="32" t="e">
        <f>'IDP 2013-14 Rev'!#REF!</f>
        <v>#REF!</v>
      </c>
      <c r="H18" s="32" t="e">
        <f>'IDP 2013-14 Rev'!#REF!</f>
        <v>#REF!</v>
      </c>
      <c r="I18" s="32" t="e">
        <f>'IDP 2013-14 Rev'!#REF!</f>
        <v>#REF!</v>
      </c>
      <c r="J18" s="32" t="e">
        <f>'IDP 2013-14 Rev'!#REF!</f>
        <v>#REF!</v>
      </c>
      <c r="K18" s="32" t="e">
        <f>'IDP 2013-14 Rev'!#REF!</f>
        <v>#REF!</v>
      </c>
      <c r="L18" s="32" t="e">
        <f>'IDP 2013-14 Rev'!#REF!</f>
        <v>#REF!</v>
      </c>
      <c r="M18" s="32" t="e">
        <f>'IDP 2013-14 Rev'!#REF!</f>
        <v>#REF!</v>
      </c>
      <c r="N18" s="32" t="e">
        <f>'IDP 2013-14 Rev'!#REF!</f>
        <v>#REF!</v>
      </c>
      <c r="O18" s="32" t="e">
        <f>'IDP 2013-14 Rev'!#REF!</f>
        <v>#REF!</v>
      </c>
      <c r="P18" s="32" t="e">
        <f>'IDP 2013-14 Rev'!#REF!</f>
        <v>#REF!</v>
      </c>
      <c r="Q18" s="32" t="e">
        <f>'IDP 2013-14 Rev'!#REF!</f>
        <v>#REF!</v>
      </c>
      <c r="R18" s="32" t="e">
        <f>'IDP 2013-14 Rev'!#REF!</f>
        <v>#REF!</v>
      </c>
      <c r="S18" s="32" t="e">
        <f>'IDP 2013-14 Rev'!#REF!</f>
        <v>#REF!</v>
      </c>
      <c r="T18" s="32" t="e">
        <f>'IDP 2013-14 Rev'!#REF!</f>
        <v>#REF!</v>
      </c>
      <c r="U18" s="32" t="e">
        <f>'IDP 2013-14 Rev'!#REF!</f>
        <v>#REF!</v>
      </c>
      <c r="V18" s="32" t="e">
        <f>'IDP 2013-14 Rev'!#REF!</f>
        <v>#REF!</v>
      </c>
      <c r="W18" s="32" t="e">
        <f>'IDP 2013-14 Rev'!#REF!</f>
        <v>#REF!</v>
      </c>
      <c r="X18" s="32" t="e">
        <f>'IDP 2013-14 Rev'!#REF!</f>
        <v>#REF!</v>
      </c>
      <c r="Y18" s="32" t="e">
        <f>'IDP 2013-14 Rev'!#REF!</f>
        <v>#REF!</v>
      </c>
      <c r="Z18" s="32" t="e">
        <f>'IDP 2013-14 Rev'!#REF!</f>
        <v>#REF!</v>
      </c>
      <c r="AA18" s="32" t="e">
        <f>'IDP 2013-14 Rev'!#REF!</f>
        <v>#REF!</v>
      </c>
      <c r="AB18" s="32" t="e">
        <f>'IDP 2013-14 Rev'!#REF!</f>
        <v>#REF!</v>
      </c>
      <c r="AC18" s="32" t="e">
        <f>'IDP 2013-14 Rev'!#REF!</f>
        <v>#REF!</v>
      </c>
      <c r="AD18" s="32" t="e">
        <f>'IDP 2013-14 Rev'!#REF!</f>
        <v>#REF!</v>
      </c>
      <c r="AE18" s="32" t="e">
        <f>'IDP 2013-14 Rev'!#REF!</f>
        <v>#REF!</v>
      </c>
      <c r="AF18" s="32" t="e">
        <f>'IDP 2013-14 Rev'!#REF!</f>
        <v>#REF!</v>
      </c>
      <c r="AG18" s="32" t="e">
        <f>'IDP 2013-14 Rev'!#REF!</f>
        <v>#REF!</v>
      </c>
      <c r="AH18" s="32" t="e">
        <f>'IDP 2013-14 Rev'!#REF!</f>
        <v>#REF!</v>
      </c>
      <c r="AI18" s="32" t="e">
        <f>'IDP 2013-14 Rev'!#REF!</f>
        <v>#REF!</v>
      </c>
      <c r="AJ18" s="32" t="e">
        <f>'IDP 2013-14 Rev'!#REF!</f>
        <v>#REF!</v>
      </c>
      <c r="AK18" s="32" t="e">
        <f>'IDP 2013-14 Rev'!#REF!</f>
        <v>#REF!</v>
      </c>
      <c r="AL18" s="32" t="e">
        <f>'IDP 2013-14 Rev'!#REF!</f>
        <v>#REF!</v>
      </c>
      <c r="AM18" s="32" t="e">
        <f>'IDP 2013-14 Rev'!#REF!</f>
        <v>#REF!</v>
      </c>
      <c r="AN18" s="32" t="e">
        <f>'IDP 2013-14 Rev'!#REF!</f>
        <v>#REF!</v>
      </c>
      <c r="AO18" s="32" t="e">
        <f>'IDP 2013-14 Rev'!#REF!</f>
        <v>#REF!</v>
      </c>
      <c r="AP18" s="32" t="e">
        <f>'IDP 2013-14 Rev'!#REF!</f>
        <v>#REF!</v>
      </c>
      <c r="AQ18" s="32" t="e">
        <f>'IDP 2013-14 Rev'!#REF!</f>
        <v>#REF!</v>
      </c>
      <c r="AR18" s="32" t="e">
        <f>'IDP 2013-14 Rev'!#REF!</f>
        <v>#REF!</v>
      </c>
      <c r="AS18" s="32" t="e">
        <f>'IDP 2013-14 Rev'!#REF!</f>
        <v>#REF!</v>
      </c>
      <c r="AT18" s="32" t="e">
        <f>'IDP 2013-14 Rev'!#REF!</f>
        <v>#REF!</v>
      </c>
      <c r="AU18" s="32" t="e">
        <f>'IDP 2013-14 Rev'!#REF!</f>
        <v>#REF!</v>
      </c>
      <c r="AV18" s="32" t="e">
        <f>'IDP 2013-14 Rev'!#REF!</f>
        <v>#REF!</v>
      </c>
      <c r="AW18" s="32" t="e">
        <f>'IDP 2013-14 Rev'!#REF!</f>
        <v>#REF!</v>
      </c>
      <c r="AX18" s="32" t="e">
        <f>'IDP 2013-14 Rev'!#REF!</f>
        <v>#REF!</v>
      </c>
      <c r="AY18" s="32" t="e">
        <f>'IDP 2013-14 Rev'!#REF!</f>
        <v>#REF!</v>
      </c>
      <c r="AZ18" s="32" t="e">
        <f>'IDP 2013-14 Rev'!#REF!</f>
        <v>#REF!</v>
      </c>
      <c r="BA18" s="32" t="e">
        <f>'IDP 2013-14 Rev'!#REF!</f>
        <v>#REF!</v>
      </c>
      <c r="BB18" s="32" t="e">
        <f>'IDP 2013-14 Rev'!#REF!</f>
        <v>#REF!</v>
      </c>
      <c r="BC18" s="32" t="e">
        <f>'IDP 2013-14 Rev'!#REF!</f>
        <v>#REF!</v>
      </c>
      <c r="BD18" s="32" t="e">
        <f>'IDP 2013-14 Rev'!#REF!</f>
        <v>#REF!</v>
      </c>
      <c r="BE18" s="32" t="e">
        <f>'IDP 2013-14 Rev'!#REF!</f>
        <v>#REF!</v>
      </c>
      <c r="BF18" s="32" t="e">
        <f>'IDP 2013-14 Rev'!#REF!</f>
        <v>#REF!</v>
      </c>
      <c r="BG18" s="32" t="e">
        <f>'IDP 2013-14 Rev'!#REF!</f>
        <v>#REF!</v>
      </c>
      <c r="BH18" s="32" t="e">
        <f>'IDP 2013-14 Rev'!#REF!</f>
        <v>#REF!</v>
      </c>
      <c r="BI18" s="32" t="e">
        <f>'IDP 2013-14 Rev'!#REF!</f>
        <v>#REF!</v>
      </c>
      <c r="BJ18" s="32" t="e">
        <f>'IDP 2013-14 Rev'!#REF!</f>
        <v>#REF!</v>
      </c>
    </row>
    <row r="19" spans="1:62" ht="96.75" customHeight="1" x14ac:dyDescent="0.25">
      <c r="A19" s="32" t="e">
        <f>'IDP 2013-14 Rev'!#REF!</f>
        <v>#REF!</v>
      </c>
      <c r="B19" s="32" t="e">
        <f>'IDP 2013-14 Rev'!#REF!</f>
        <v>#REF!</v>
      </c>
      <c r="C19" s="32" t="e">
        <f>'IDP 2013-14 Rev'!#REF!</f>
        <v>#REF!</v>
      </c>
      <c r="D19" s="32" t="e">
        <f>'IDP 2013-14 Rev'!#REF!</f>
        <v>#REF!</v>
      </c>
      <c r="E19" s="32" t="e">
        <f>'IDP 2013-14 Rev'!#REF!</f>
        <v>#REF!</v>
      </c>
      <c r="F19" s="32" t="e">
        <f>'IDP 2013-14 Rev'!#REF!</f>
        <v>#REF!</v>
      </c>
      <c r="G19" s="32" t="e">
        <f>'IDP 2013-14 Rev'!#REF!</f>
        <v>#REF!</v>
      </c>
      <c r="H19" s="32" t="e">
        <f>'IDP 2013-14 Rev'!#REF!</f>
        <v>#REF!</v>
      </c>
      <c r="I19" s="32" t="e">
        <f>'IDP 2013-14 Rev'!#REF!</f>
        <v>#REF!</v>
      </c>
      <c r="J19" s="32" t="e">
        <f>'IDP 2013-14 Rev'!#REF!</f>
        <v>#REF!</v>
      </c>
      <c r="K19" s="32" t="e">
        <f>'IDP 2013-14 Rev'!#REF!</f>
        <v>#REF!</v>
      </c>
      <c r="L19" s="32" t="e">
        <f>'IDP 2013-14 Rev'!#REF!</f>
        <v>#REF!</v>
      </c>
      <c r="M19" s="32" t="e">
        <f>'IDP 2013-14 Rev'!#REF!</f>
        <v>#REF!</v>
      </c>
      <c r="N19" s="32" t="e">
        <f>'IDP 2013-14 Rev'!#REF!</f>
        <v>#REF!</v>
      </c>
      <c r="O19" s="32" t="e">
        <f>'IDP 2013-14 Rev'!#REF!</f>
        <v>#REF!</v>
      </c>
      <c r="P19" s="32" t="e">
        <f>'IDP 2013-14 Rev'!#REF!</f>
        <v>#REF!</v>
      </c>
      <c r="Q19" s="32" t="e">
        <f>'IDP 2013-14 Rev'!#REF!</f>
        <v>#REF!</v>
      </c>
      <c r="R19" s="32" t="e">
        <f>'IDP 2013-14 Rev'!#REF!</f>
        <v>#REF!</v>
      </c>
      <c r="S19" s="32" t="e">
        <f>'IDP 2013-14 Rev'!#REF!</f>
        <v>#REF!</v>
      </c>
      <c r="T19" s="32" t="e">
        <f>'IDP 2013-14 Rev'!#REF!</f>
        <v>#REF!</v>
      </c>
      <c r="U19" s="32" t="e">
        <f>'IDP 2013-14 Rev'!#REF!</f>
        <v>#REF!</v>
      </c>
      <c r="V19" s="32" t="e">
        <f>'IDP 2013-14 Rev'!#REF!</f>
        <v>#REF!</v>
      </c>
      <c r="W19" s="32" t="e">
        <f>'IDP 2013-14 Rev'!#REF!</f>
        <v>#REF!</v>
      </c>
      <c r="X19" s="32" t="e">
        <f>'IDP 2013-14 Rev'!#REF!</f>
        <v>#REF!</v>
      </c>
      <c r="Y19" s="32" t="e">
        <f>'IDP 2013-14 Rev'!#REF!</f>
        <v>#REF!</v>
      </c>
      <c r="Z19" s="32" t="e">
        <f>'IDP 2013-14 Rev'!#REF!</f>
        <v>#REF!</v>
      </c>
      <c r="AA19" s="32" t="e">
        <f>'IDP 2013-14 Rev'!#REF!</f>
        <v>#REF!</v>
      </c>
      <c r="AB19" s="32" t="e">
        <f>'IDP 2013-14 Rev'!#REF!</f>
        <v>#REF!</v>
      </c>
      <c r="AC19" s="32" t="e">
        <f>'IDP 2013-14 Rev'!#REF!</f>
        <v>#REF!</v>
      </c>
      <c r="AD19" s="32" t="e">
        <f>'IDP 2013-14 Rev'!#REF!</f>
        <v>#REF!</v>
      </c>
      <c r="AE19" s="32" t="e">
        <f>'IDP 2013-14 Rev'!#REF!</f>
        <v>#REF!</v>
      </c>
      <c r="AF19" s="32" t="e">
        <f>'IDP 2013-14 Rev'!#REF!</f>
        <v>#REF!</v>
      </c>
      <c r="AG19" s="32" t="e">
        <f>'IDP 2013-14 Rev'!#REF!</f>
        <v>#REF!</v>
      </c>
      <c r="AH19" s="32" t="e">
        <f>'IDP 2013-14 Rev'!#REF!</f>
        <v>#REF!</v>
      </c>
      <c r="AI19" s="32" t="e">
        <f>'IDP 2013-14 Rev'!#REF!</f>
        <v>#REF!</v>
      </c>
      <c r="AJ19" s="32" t="e">
        <f>'IDP 2013-14 Rev'!#REF!</f>
        <v>#REF!</v>
      </c>
      <c r="AK19" s="32" t="e">
        <f>'IDP 2013-14 Rev'!#REF!</f>
        <v>#REF!</v>
      </c>
      <c r="AL19" s="32" t="e">
        <f>'IDP 2013-14 Rev'!#REF!</f>
        <v>#REF!</v>
      </c>
      <c r="AM19" s="32" t="e">
        <f>'IDP 2013-14 Rev'!#REF!</f>
        <v>#REF!</v>
      </c>
      <c r="AN19" s="32" t="e">
        <f>'IDP 2013-14 Rev'!#REF!</f>
        <v>#REF!</v>
      </c>
      <c r="AO19" s="32" t="e">
        <f>'IDP 2013-14 Rev'!#REF!</f>
        <v>#REF!</v>
      </c>
      <c r="AP19" s="32" t="e">
        <f>'IDP 2013-14 Rev'!#REF!</f>
        <v>#REF!</v>
      </c>
      <c r="AQ19" s="32" t="e">
        <f>'IDP 2013-14 Rev'!#REF!</f>
        <v>#REF!</v>
      </c>
      <c r="AR19" s="32" t="e">
        <f>'IDP 2013-14 Rev'!#REF!</f>
        <v>#REF!</v>
      </c>
      <c r="AS19" s="32" t="e">
        <f>'IDP 2013-14 Rev'!#REF!</f>
        <v>#REF!</v>
      </c>
      <c r="AT19" s="32" t="e">
        <f>'IDP 2013-14 Rev'!#REF!</f>
        <v>#REF!</v>
      </c>
      <c r="AU19" s="32" t="e">
        <f>'IDP 2013-14 Rev'!#REF!</f>
        <v>#REF!</v>
      </c>
      <c r="AV19" s="32" t="e">
        <f>'IDP 2013-14 Rev'!#REF!</f>
        <v>#REF!</v>
      </c>
      <c r="AW19" s="32" t="e">
        <f>'IDP 2013-14 Rev'!#REF!</f>
        <v>#REF!</v>
      </c>
      <c r="AX19" s="32" t="e">
        <f>'IDP 2013-14 Rev'!#REF!</f>
        <v>#REF!</v>
      </c>
      <c r="AY19" s="32" t="e">
        <f>'IDP 2013-14 Rev'!#REF!</f>
        <v>#REF!</v>
      </c>
      <c r="AZ19" s="32" t="e">
        <f>'IDP 2013-14 Rev'!#REF!</f>
        <v>#REF!</v>
      </c>
      <c r="BA19" s="32" t="e">
        <f>'IDP 2013-14 Rev'!#REF!</f>
        <v>#REF!</v>
      </c>
      <c r="BB19" s="32" t="e">
        <f>'IDP 2013-14 Rev'!#REF!</f>
        <v>#REF!</v>
      </c>
      <c r="BC19" s="32" t="e">
        <f>'IDP 2013-14 Rev'!#REF!</f>
        <v>#REF!</v>
      </c>
      <c r="BD19" s="32" t="e">
        <f>'IDP 2013-14 Rev'!#REF!</f>
        <v>#REF!</v>
      </c>
      <c r="BE19" s="32" t="e">
        <f>'IDP 2013-14 Rev'!#REF!</f>
        <v>#REF!</v>
      </c>
      <c r="BF19" s="32" t="e">
        <f>'IDP 2013-14 Rev'!#REF!</f>
        <v>#REF!</v>
      </c>
      <c r="BG19" s="32" t="e">
        <f>'IDP 2013-14 Rev'!#REF!</f>
        <v>#REF!</v>
      </c>
      <c r="BH19" s="32" t="e">
        <f>'IDP 2013-14 Rev'!#REF!</f>
        <v>#REF!</v>
      </c>
      <c r="BI19" s="32" t="e">
        <f>'IDP 2013-14 Rev'!#REF!</f>
        <v>#REF!</v>
      </c>
      <c r="BJ19" s="32" t="e">
        <f>'IDP 2013-14 Rev'!#REF!</f>
        <v>#REF!</v>
      </c>
    </row>
    <row r="20" spans="1:62" ht="82.5" customHeight="1" x14ac:dyDescent="0.25">
      <c r="A20" s="32" t="e">
        <f>'IDP 2013-14 Rev'!#REF!</f>
        <v>#REF!</v>
      </c>
      <c r="B20" s="32" t="e">
        <f>'IDP 2013-14 Rev'!#REF!</f>
        <v>#REF!</v>
      </c>
      <c r="C20" s="32" t="e">
        <f>'IDP 2013-14 Rev'!#REF!</f>
        <v>#REF!</v>
      </c>
      <c r="D20" s="32" t="e">
        <f>'IDP 2013-14 Rev'!#REF!</f>
        <v>#REF!</v>
      </c>
      <c r="E20" s="32" t="e">
        <f>'IDP 2013-14 Rev'!#REF!</f>
        <v>#REF!</v>
      </c>
      <c r="F20" s="32" t="e">
        <f>'IDP 2013-14 Rev'!#REF!</f>
        <v>#REF!</v>
      </c>
      <c r="G20" s="32" t="e">
        <f>'IDP 2013-14 Rev'!#REF!</f>
        <v>#REF!</v>
      </c>
      <c r="H20" s="32" t="e">
        <f>'IDP 2013-14 Rev'!#REF!</f>
        <v>#REF!</v>
      </c>
      <c r="I20" s="32" t="e">
        <f>'IDP 2013-14 Rev'!#REF!</f>
        <v>#REF!</v>
      </c>
      <c r="J20" s="32" t="e">
        <f>'IDP 2013-14 Rev'!#REF!</f>
        <v>#REF!</v>
      </c>
      <c r="K20" s="32" t="e">
        <f>'IDP 2013-14 Rev'!#REF!</f>
        <v>#REF!</v>
      </c>
      <c r="L20" s="32" t="e">
        <f>'IDP 2013-14 Rev'!#REF!</f>
        <v>#REF!</v>
      </c>
      <c r="M20" s="32" t="e">
        <f>'IDP 2013-14 Rev'!#REF!</f>
        <v>#REF!</v>
      </c>
      <c r="N20" s="32" t="e">
        <f>'IDP 2013-14 Rev'!#REF!</f>
        <v>#REF!</v>
      </c>
      <c r="O20" s="32" t="e">
        <f>'IDP 2013-14 Rev'!#REF!</f>
        <v>#REF!</v>
      </c>
      <c r="P20" s="32" t="e">
        <f>'IDP 2013-14 Rev'!#REF!</f>
        <v>#REF!</v>
      </c>
      <c r="Q20" s="32" t="e">
        <f>'IDP 2013-14 Rev'!#REF!</f>
        <v>#REF!</v>
      </c>
      <c r="R20" s="32" t="e">
        <f>'IDP 2013-14 Rev'!#REF!</f>
        <v>#REF!</v>
      </c>
      <c r="S20" s="32" t="e">
        <f>'IDP 2013-14 Rev'!#REF!</f>
        <v>#REF!</v>
      </c>
      <c r="T20" s="32" t="e">
        <f>'IDP 2013-14 Rev'!#REF!</f>
        <v>#REF!</v>
      </c>
      <c r="U20" s="32" t="e">
        <f>'IDP 2013-14 Rev'!#REF!</f>
        <v>#REF!</v>
      </c>
      <c r="V20" s="32" t="e">
        <f>'IDP 2013-14 Rev'!#REF!</f>
        <v>#REF!</v>
      </c>
      <c r="W20" s="32" t="e">
        <f>'IDP 2013-14 Rev'!#REF!</f>
        <v>#REF!</v>
      </c>
      <c r="X20" s="32" t="e">
        <f>'IDP 2013-14 Rev'!#REF!</f>
        <v>#REF!</v>
      </c>
      <c r="Y20" s="32" t="e">
        <f>'IDP 2013-14 Rev'!#REF!</f>
        <v>#REF!</v>
      </c>
      <c r="Z20" s="32" t="e">
        <f>'IDP 2013-14 Rev'!#REF!</f>
        <v>#REF!</v>
      </c>
      <c r="AA20" s="32" t="e">
        <f>'IDP 2013-14 Rev'!#REF!</f>
        <v>#REF!</v>
      </c>
      <c r="AB20" s="32" t="e">
        <f>'IDP 2013-14 Rev'!#REF!</f>
        <v>#REF!</v>
      </c>
      <c r="AC20" s="32" t="e">
        <f>'IDP 2013-14 Rev'!#REF!</f>
        <v>#REF!</v>
      </c>
      <c r="AD20" s="32" t="e">
        <f>'IDP 2013-14 Rev'!#REF!</f>
        <v>#REF!</v>
      </c>
      <c r="AE20" s="32" t="e">
        <f>'IDP 2013-14 Rev'!#REF!</f>
        <v>#REF!</v>
      </c>
      <c r="AF20" s="32" t="e">
        <f>'IDP 2013-14 Rev'!#REF!</f>
        <v>#REF!</v>
      </c>
      <c r="AG20" s="32" t="e">
        <f>'IDP 2013-14 Rev'!#REF!</f>
        <v>#REF!</v>
      </c>
      <c r="AH20" s="32" t="e">
        <f>'IDP 2013-14 Rev'!#REF!</f>
        <v>#REF!</v>
      </c>
      <c r="AI20" s="32" t="e">
        <f>'IDP 2013-14 Rev'!#REF!</f>
        <v>#REF!</v>
      </c>
      <c r="AJ20" s="32" t="e">
        <f>'IDP 2013-14 Rev'!#REF!</f>
        <v>#REF!</v>
      </c>
      <c r="AK20" s="32" t="e">
        <f>'IDP 2013-14 Rev'!#REF!</f>
        <v>#REF!</v>
      </c>
      <c r="AL20" s="32" t="e">
        <f>'IDP 2013-14 Rev'!#REF!</f>
        <v>#REF!</v>
      </c>
      <c r="AM20" s="32" t="e">
        <f>'IDP 2013-14 Rev'!#REF!</f>
        <v>#REF!</v>
      </c>
      <c r="AN20" s="32" t="e">
        <f>'IDP 2013-14 Rev'!#REF!</f>
        <v>#REF!</v>
      </c>
      <c r="AO20" s="32" t="e">
        <f>'IDP 2013-14 Rev'!#REF!</f>
        <v>#REF!</v>
      </c>
      <c r="AP20" s="32" t="e">
        <f>'IDP 2013-14 Rev'!#REF!</f>
        <v>#REF!</v>
      </c>
      <c r="AQ20" s="32" t="e">
        <f>'IDP 2013-14 Rev'!#REF!</f>
        <v>#REF!</v>
      </c>
      <c r="AR20" s="32" t="e">
        <f>'IDP 2013-14 Rev'!#REF!</f>
        <v>#REF!</v>
      </c>
      <c r="AS20" s="32" t="e">
        <f>'IDP 2013-14 Rev'!#REF!</f>
        <v>#REF!</v>
      </c>
      <c r="AT20" s="32" t="e">
        <f>'IDP 2013-14 Rev'!#REF!</f>
        <v>#REF!</v>
      </c>
      <c r="AU20" s="32" t="e">
        <f>'IDP 2013-14 Rev'!#REF!</f>
        <v>#REF!</v>
      </c>
      <c r="AV20" s="32" t="e">
        <f>'IDP 2013-14 Rev'!#REF!</f>
        <v>#REF!</v>
      </c>
      <c r="AW20" s="32" t="e">
        <f>'IDP 2013-14 Rev'!#REF!</f>
        <v>#REF!</v>
      </c>
      <c r="AX20" s="32" t="e">
        <f>'IDP 2013-14 Rev'!#REF!</f>
        <v>#REF!</v>
      </c>
      <c r="AY20" s="32" t="e">
        <f>'IDP 2013-14 Rev'!#REF!</f>
        <v>#REF!</v>
      </c>
      <c r="AZ20" s="32" t="e">
        <f>'IDP 2013-14 Rev'!#REF!</f>
        <v>#REF!</v>
      </c>
      <c r="BA20" s="32" t="e">
        <f>'IDP 2013-14 Rev'!#REF!</f>
        <v>#REF!</v>
      </c>
      <c r="BB20" s="32" t="e">
        <f>'IDP 2013-14 Rev'!#REF!</f>
        <v>#REF!</v>
      </c>
      <c r="BC20" s="32" t="e">
        <f>'IDP 2013-14 Rev'!#REF!</f>
        <v>#REF!</v>
      </c>
      <c r="BD20" s="32" t="e">
        <f>'IDP 2013-14 Rev'!#REF!</f>
        <v>#REF!</v>
      </c>
      <c r="BE20" s="32" t="e">
        <f>'IDP 2013-14 Rev'!#REF!</f>
        <v>#REF!</v>
      </c>
      <c r="BF20" s="32" t="e">
        <f>'IDP 2013-14 Rev'!#REF!</f>
        <v>#REF!</v>
      </c>
      <c r="BG20" s="32" t="e">
        <f>'IDP 2013-14 Rev'!#REF!</f>
        <v>#REF!</v>
      </c>
      <c r="BH20" s="32" t="e">
        <f>'IDP 2013-14 Rev'!#REF!</f>
        <v>#REF!</v>
      </c>
      <c r="BI20" s="32" t="e">
        <f>'IDP 2013-14 Rev'!#REF!</f>
        <v>#REF!</v>
      </c>
      <c r="BJ20" s="32" t="e">
        <f>'IDP 2013-14 Rev'!#REF!</f>
        <v>#REF!</v>
      </c>
    </row>
    <row r="21" spans="1:62" ht="84" customHeight="1" x14ac:dyDescent="0.25">
      <c r="A21" s="32" t="e">
        <f>'IDP 2013-14 Rev'!#REF!</f>
        <v>#REF!</v>
      </c>
      <c r="B21" s="32" t="e">
        <f>'IDP 2013-14 Rev'!#REF!</f>
        <v>#REF!</v>
      </c>
      <c r="C21" s="32" t="e">
        <f>'IDP 2013-14 Rev'!#REF!</f>
        <v>#REF!</v>
      </c>
      <c r="D21" s="32" t="e">
        <f>'IDP 2013-14 Rev'!#REF!</f>
        <v>#REF!</v>
      </c>
      <c r="E21" s="32" t="e">
        <f>'IDP 2013-14 Rev'!#REF!</f>
        <v>#REF!</v>
      </c>
      <c r="F21" s="32" t="e">
        <f>'IDP 2013-14 Rev'!#REF!</f>
        <v>#REF!</v>
      </c>
      <c r="G21" s="32" t="e">
        <f>'IDP 2013-14 Rev'!#REF!</f>
        <v>#REF!</v>
      </c>
      <c r="H21" s="32" t="e">
        <f>'IDP 2013-14 Rev'!#REF!</f>
        <v>#REF!</v>
      </c>
      <c r="I21" s="32" t="e">
        <f>'IDP 2013-14 Rev'!#REF!</f>
        <v>#REF!</v>
      </c>
      <c r="J21" s="32" t="e">
        <f>'IDP 2013-14 Rev'!#REF!</f>
        <v>#REF!</v>
      </c>
      <c r="K21" s="32" t="e">
        <f>'IDP 2013-14 Rev'!#REF!</f>
        <v>#REF!</v>
      </c>
      <c r="L21" s="32" t="e">
        <f>'IDP 2013-14 Rev'!#REF!</f>
        <v>#REF!</v>
      </c>
      <c r="M21" s="32" t="e">
        <f>'IDP 2013-14 Rev'!#REF!</f>
        <v>#REF!</v>
      </c>
      <c r="N21" s="32" t="e">
        <f>'IDP 2013-14 Rev'!#REF!</f>
        <v>#REF!</v>
      </c>
      <c r="O21" s="32" t="e">
        <f>'IDP 2013-14 Rev'!#REF!</f>
        <v>#REF!</v>
      </c>
      <c r="P21" s="32" t="e">
        <f>'IDP 2013-14 Rev'!#REF!</f>
        <v>#REF!</v>
      </c>
      <c r="Q21" s="32" t="e">
        <f>'IDP 2013-14 Rev'!#REF!</f>
        <v>#REF!</v>
      </c>
      <c r="R21" s="32" t="e">
        <f>'IDP 2013-14 Rev'!#REF!</f>
        <v>#REF!</v>
      </c>
      <c r="S21" s="32" t="e">
        <f>'IDP 2013-14 Rev'!#REF!</f>
        <v>#REF!</v>
      </c>
      <c r="T21" s="32" t="e">
        <f>'IDP 2013-14 Rev'!#REF!</f>
        <v>#REF!</v>
      </c>
      <c r="U21" s="32" t="e">
        <f>'IDP 2013-14 Rev'!#REF!</f>
        <v>#REF!</v>
      </c>
      <c r="V21" s="32" t="e">
        <f>'IDP 2013-14 Rev'!#REF!</f>
        <v>#REF!</v>
      </c>
      <c r="W21" s="32" t="e">
        <f>'IDP 2013-14 Rev'!#REF!</f>
        <v>#REF!</v>
      </c>
      <c r="X21" s="32" t="e">
        <f>'IDP 2013-14 Rev'!#REF!</f>
        <v>#REF!</v>
      </c>
      <c r="Y21" s="32" t="e">
        <f>'IDP 2013-14 Rev'!#REF!</f>
        <v>#REF!</v>
      </c>
      <c r="Z21" s="32" t="e">
        <f>'IDP 2013-14 Rev'!#REF!</f>
        <v>#REF!</v>
      </c>
      <c r="AA21" s="32" t="e">
        <f>'IDP 2013-14 Rev'!#REF!</f>
        <v>#REF!</v>
      </c>
      <c r="AB21" s="32" t="e">
        <f>'IDP 2013-14 Rev'!#REF!</f>
        <v>#REF!</v>
      </c>
      <c r="AC21" s="32" t="e">
        <f>'IDP 2013-14 Rev'!#REF!</f>
        <v>#REF!</v>
      </c>
      <c r="AD21" s="32" t="e">
        <f>'IDP 2013-14 Rev'!#REF!</f>
        <v>#REF!</v>
      </c>
      <c r="AE21" s="32" t="e">
        <f>'IDP 2013-14 Rev'!#REF!</f>
        <v>#REF!</v>
      </c>
      <c r="AF21" s="32" t="e">
        <f>'IDP 2013-14 Rev'!#REF!</f>
        <v>#REF!</v>
      </c>
      <c r="AG21" s="32" t="e">
        <f>'IDP 2013-14 Rev'!#REF!</f>
        <v>#REF!</v>
      </c>
      <c r="AH21" s="32" t="e">
        <f>'IDP 2013-14 Rev'!#REF!</f>
        <v>#REF!</v>
      </c>
      <c r="AI21" s="32" t="e">
        <f>'IDP 2013-14 Rev'!#REF!</f>
        <v>#REF!</v>
      </c>
      <c r="AJ21" s="32" t="e">
        <f>'IDP 2013-14 Rev'!#REF!</f>
        <v>#REF!</v>
      </c>
      <c r="AK21" s="32" t="e">
        <f>'IDP 2013-14 Rev'!#REF!</f>
        <v>#REF!</v>
      </c>
      <c r="AL21" s="32" t="e">
        <f>'IDP 2013-14 Rev'!#REF!</f>
        <v>#REF!</v>
      </c>
      <c r="AM21" s="32" t="e">
        <f>'IDP 2013-14 Rev'!#REF!</f>
        <v>#REF!</v>
      </c>
      <c r="AN21" s="32" t="e">
        <f>'IDP 2013-14 Rev'!#REF!</f>
        <v>#REF!</v>
      </c>
      <c r="AO21" s="32" t="e">
        <f>'IDP 2013-14 Rev'!#REF!</f>
        <v>#REF!</v>
      </c>
      <c r="AP21" s="32" t="e">
        <f>'IDP 2013-14 Rev'!#REF!</f>
        <v>#REF!</v>
      </c>
      <c r="AQ21" s="32" t="e">
        <f>'IDP 2013-14 Rev'!#REF!</f>
        <v>#REF!</v>
      </c>
      <c r="AR21" s="32" t="e">
        <f>'IDP 2013-14 Rev'!#REF!</f>
        <v>#REF!</v>
      </c>
      <c r="AS21" s="32" t="e">
        <f>'IDP 2013-14 Rev'!#REF!</f>
        <v>#REF!</v>
      </c>
      <c r="AT21" s="32" t="e">
        <f>'IDP 2013-14 Rev'!#REF!</f>
        <v>#REF!</v>
      </c>
      <c r="AU21" s="32" t="e">
        <f>'IDP 2013-14 Rev'!#REF!</f>
        <v>#REF!</v>
      </c>
      <c r="AV21" s="32" t="e">
        <f>'IDP 2013-14 Rev'!#REF!</f>
        <v>#REF!</v>
      </c>
      <c r="AW21" s="32" t="e">
        <f>'IDP 2013-14 Rev'!#REF!</f>
        <v>#REF!</v>
      </c>
      <c r="AX21" s="32" t="e">
        <f>'IDP 2013-14 Rev'!#REF!</f>
        <v>#REF!</v>
      </c>
      <c r="AY21" s="32" t="e">
        <f>'IDP 2013-14 Rev'!#REF!</f>
        <v>#REF!</v>
      </c>
      <c r="AZ21" s="32" t="e">
        <f>'IDP 2013-14 Rev'!#REF!</f>
        <v>#REF!</v>
      </c>
      <c r="BA21" s="32" t="e">
        <f>'IDP 2013-14 Rev'!#REF!</f>
        <v>#REF!</v>
      </c>
      <c r="BB21" s="32" t="e">
        <f>'IDP 2013-14 Rev'!#REF!</f>
        <v>#REF!</v>
      </c>
      <c r="BC21" s="32" t="e">
        <f>'IDP 2013-14 Rev'!#REF!</f>
        <v>#REF!</v>
      </c>
      <c r="BD21" s="32" t="e">
        <f>'IDP 2013-14 Rev'!#REF!</f>
        <v>#REF!</v>
      </c>
      <c r="BE21" s="32" t="e">
        <f>'IDP 2013-14 Rev'!#REF!</f>
        <v>#REF!</v>
      </c>
      <c r="BF21" s="32" t="e">
        <f>'IDP 2013-14 Rev'!#REF!</f>
        <v>#REF!</v>
      </c>
      <c r="BG21" s="32" t="e">
        <f>'IDP 2013-14 Rev'!#REF!</f>
        <v>#REF!</v>
      </c>
      <c r="BH21" s="32" t="e">
        <f>'IDP 2013-14 Rev'!#REF!</f>
        <v>#REF!</v>
      </c>
      <c r="BI21" s="32" t="e">
        <f>'IDP 2013-14 Rev'!#REF!</f>
        <v>#REF!</v>
      </c>
      <c r="BJ21" s="32" t="e">
        <f>'IDP 2013-14 Rev'!#REF!</f>
        <v>#REF!</v>
      </c>
    </row>
    <row r="22" spans="1:62" ht="70.5" customHeight="1" x14ac:dyDescent="0.25">
      <c r="A22" s="32" t="e">
        <f>'IDP 2013-14 Rev'!#REF!</f>
        <v>#REF!</v>
      </c>
      <c r="B22" s="32" t="e">
        <f>'IDP 2013-14 Rev'!#REF!</f>
        <v>#REF!</v>
      </c>
      <c r="C22" s="32" t="e">
        <f>'IDP 2013-14 Rev'!#REF!</f>
        <v>#REF!</v>
      </c>
      <c r="D22" s="32" t="e">
        <f>'IDP 2013-14 Rev'!#REF!</f>
        <v>#REF!</v>
      </c>
      <c r="E22" s="32" t="e">
        <f>'IDP 2013-14 Rev'!#REF!</f>
        <v>#REF!</v>
      </c>
      <c r="F22" s="32" t="e">
        <f>'IDP 2013-14 Rev'!#REF!</f>
        <v>#REF!</v>
      </c>
      <c r="G22" s="32" t="e">
        <f>'IDP 2013-14 Rev'!#REF!</f>
        <v>#REF!</v>
      </c>
      <c r="H22" s="32" t="e">
        <f>'IDP 2013-14 Rev'!#REF!</f>
        <v>#REF!</v>
      </c>
      <c r="I22" s="32" t="e">
        <f>'IDP 2013-14 Rev'!#REF!</f>
        <v>#REF!</v>
      </c>
      <c r="J22" s="32" t="e">
        <f>'IDP 2013-14 Rev'!#REF!</f>
        <v>#REF!</v>
      </c>
      <c r="K22" s="32" t="e">
        <f>'IDP 2013-14 Rev'!#REF!</f>
        <v>#REF!</v>
      </c>
      <c r="L22" s="32" t="e">
        <f>'IDP 2013-14 Rev'!#REF!</f>
        <v>#REF!</v>
      </c>
      <c r="M22" s="32" t="e">
        <f>'IDP 2013-14 Rev'!#REF!</f>
        <v>#REF!</v>
      </c>
      <c r="N22" s="32" t="e">
        <f>'IDP 2013-14 Rev'!#REF!</f>
        <v>#REF!</v>
      </c>
      <c r="O22" s="32" t="e">
        <f>'IDP 2013-14 Rev'!#REF!</f>
        <v>#REF!</v>
      </c>
      <c r="P22" s="32" t="e">
        <f>'IDP 2013-14 Rev'!#REF!</f>
        <v>#REF!</v>
      </c>
      <c r="Q22" s="32" t="e">
        <f>'IDP 2013-14 Rev'!#REF!</f>
        <v>#REF!</v>
      </c>
      <c r="R22" s="32" t="e">
        <f>'IDP 2013-14 Rev'!#REF!</f>
        <v>#REF!</v>
      </c>
      <c r="S22" s="32" t="e">
        <f>'IDP 2013-14 Rev'!#REF!</f>
        <v>#REF!</v>
      </c>
      <c r="T22" s="32" t="e">
        <f>'IDP 2013-14 Rev'!#REF!</f>
        <v>#REF!</v>
      </c>
      <c r="U22" s="32" t="e">
        <f>'IDP 2013-14 Rev'!#REF!</f>
        <v>#REF!</v>
      </c>
      <c r="V22" s="32" t="e">
        <f>'IDP 2013-14 Rev'!#REF!</f>
        <v>#REF!</v>
      </c>
      <c r="W22" s="32" t="e">
        <f>'IDP 2013-14 Rev'!#REF!</f>
        <v>#REF!</v>
      </c>
      <c r="X22" s="32" t="e">
        <f>'IDP 2013-14 Rev'!#REF!</f>
        <v>#REF!</v>
      </c>
      <c r="Y22" s="32" t="e">
        <f>'IDP 2013-14 Rev'!#REF!</f>
        <v>#REF!</v>
      </c>
      <c r="Z22" s="32" t="e">
        <f>'IDP 2013-14 Rev'!#REF!</f>
        <v>#REF!</v>
      </c>
      <c r="AA22" s="32" t="e">
        <f>'IDP 2013-14 Rev'!#REF!</f>
        <v>#REF!</v>
      </c>
      <c r="AB22" s="32" t="e">
        <f>'IDP 2013-14 Rev'!#REF!</f>
        <v>#REF!</v>
      </c>
      <c r="AC22" s="32" t="e">
        <f>'IDP 2013-14 Rev'!#REF!</f>
        <v>#REF!</v>
      </c>
      <c r="AD22" s="32" t="e">
        <f>'IDP 2013-14 Rev'!#REF!</f>
        <v>#REF!</v>
      </c>
      <c r="AE22" s="32" t="e">
        <f>'IDP 2013-14 Rev'!#REF!</f>
        <v>#REF!</v>
      </c>
      <c r="AF22" s="32" t="e">
        <f>'IDP 2013-14 Rev'!#REF!</f>
        <v>#REF!</v>
      </c>
      <c r="AG22" s="32" t="e">
        <f>'IDP 2013-14 Rev'!#REF!</f>
        <v>#REF!</v>
      </c>
      <c r="AH22" s="32" t="e">
        <f>'IDP 2013-14 Rev'!#REF!</f>
        <v>#REF!</v>
      </c>
      <c r="AI22" s="32" t="e">
        <f>'IDP 2013-14 Rev'!#REF!</f>
        <v>#REF!</v>
      </c>
      <c r="AJ22" s="32" t="e">
        <f>'IDP 2013-14 Rev'!#REF!</f>
        <v>#REF!</v>
      </c>
      <c r="AK22" s="32" t="e">
        <f>'IDP 2013-14 Rev'!#REF!</f>
        <v>#REF!</v>
      </c>
      <c r="AL22" s="32" t="e">
        <f>'IDP 2013-14 Rev'!#REF!</f>
        <v>#REF!</v>
      </c>
      <c r="AM22" s="32" t="e">
        <f>'IDP 2013-14 Rev'!#REF!</f>
        <v>#REF!</v>
      </c>
      <c r="AN22" s="32" t="e">
        <f>'IDP 2013-14 Rev'!#REF!</f>
        <v>#REF!</v>
      </c>
      <c r="AO22" s="32" t="e">
        <f>'IDP 2013-14 Rev'!#REF!</f>
        <v>#REF!</v>
      </c>
      <c r="AP22" s="32" t="e">
        <f>'IDP 2013-14 Rev'!#REF!</f>
        <v>#REF!</v>
      </c>
      <c r="AQ22" s="32" t="e">
        <f>'IDP 2013-14 Rev'!#REF!</f>
        <v>#REF!</v>
      </c>
      <c r="AR22" s="32" t="e">
        <f>'IDP 2013-14 Rev'!#REF!</f>
        <v>#REF!</v>
      </c>
      <c r="AS22" s="32" t="e">
        <f>'IDP 2013-14 Rev'!#REF!</f>
        <v>#REF!</v>
      </c>
      <c r="AT22" s="32" t="e">
        <f>'IDP 2013-14 Rev'!#REF!</f>
        <v>#REF!</v>
      </c>
      <c r="AU22" s="32" t="e">
        <f>'IDP 2013-14 Rev'!#REF!</f>
        <v>#REF!</v>
      </c>
      <c r="AV22" s="32" t="e">
        <f>'IDP 2013-14 Rev'!#REF!</f>
        <v>#REF!</v>
      </c>
      <c r="AW22" s="32" t="e">
        <f>'IDP 2013-14 Rev'!#REF!</f>
        <v>#REF!</v>
      </c>
      <c r="AX22" s="32" t="e">
        <f>'IDP 2013-14 Rev'!#REF!</f>
        <v>#REF!</v>
      </c>
      <c r="AY22" s="32" t="e">
        <f>'IDP 2013-14 Rev'!#REF!</f>
        <v>#REF!</v>
      </c>
      <c r="AZ22" s="32" t="e">
        <f>'IDP 2013-14 Rev'!#REF!</f>
        <v>#REF!</v>
      </c>
      <c r="BA22" s="32" t="e">
        <f>'IDP 2013-14 Rev'!#REF!</f>
        <v>#REF!</v>
      </c>
      <c r="BB22" s="32" t="e">
        <f>'IDP 2013-14 Rev'!#REF!</f>
        <v>#REF!</v>
      </c>
      <c r="BC22" s="32" t="e">
        <f>'IDP 2013-14 Rev'!#REF!</f>
        <v>#REF!</v>
      </c>
      <c r="BD22" s="32" t="e">
        <f>'IDP 2013-14 Rev'!#REF!</f>
        <v>#REF!</v>
      </c>
      <c r="BE22" s="32" t="e">
        <f>'IDP 2013-14 Rev'!#REF!</f>
        <v>#REF!</v>
      </c>
      <c r="BF22" s="32" t="e">
        <f>'IDP 2013-14 Rev'!#REF!</f>
        <v>#REF!</v>
      </c>
      <c r="BG22" s="32" t="e">
        <f>'IDP 2013-14 Rev'!#REF!</f>
        <v>#REF!</v>
      </c>
      <c r="BH22" s="32" t="e">
        <f>'IDP 2013-14 Rev'!#REF!</f>
        <v>#REF!</v>
      </c>
      <c r="BI22" s="32" t="e">
        <f>'IDP 2013-14 Rev'!#REF!</f>
        <v>#REF!</v>
      </c>
      <c r="BJ22" s="32" t="e">
        <f>'IDP 2013-14 Rev'!#REF!</f>
        <v>#REF!</v>
      </c>
    </row>
    <row r="23" spans="1:62" s="11" customFormat="1" ht="36" customHeight="1" x14ac:dyDescent="0.25">
      <c r="A23" s="32"/>
      <c r="B23" s="32"/>
      <c r="C23" s="32"/>
      <c r="D23" s="32"/>
      <c r="E23" s="32"/>
      <c r="F23" s="151"/>
      <c r="G23" s="149"/>
      <c r="H23" s="149"/>
      <c r="I23" s="149"/>
      <c r="J23" s="149"/>
      <c r="K23" s="149"/>
      <c r="L23" s="149"/>
      <c r="M23" s="149"/>
      <c r="N23" s="149"/>
      <c r="O23" s="149"/>
      <c r="P23" s="149"/>
      <c r="Q23" s="775" t="s">
        <v>1521</v>
      </c>
      <c r="R23" s="775"/>
      <c r="S23" s="775"/>
      <c r="T23" s="775"/>
      <c r="U23" s="775"/>
      <c r="V23" s="775"/>
      <c r="W23" s="775"/>
      <c r="X23" s="775"/>
      <c r="Y23" s="775"/>
      <c r="Z23" s="775"/>
      <c r="AA23" s="775"/>
      <c r="AB23" s="149"/>
      <c r="AC23" s="149"/>
      <c r="AD23" s="149"/>
      <c r="AE23" s="149"/>
      <c r="AF23" s="149"/>
      <c r="AG23" s="149"/>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50"/>
      <c r="BD23" s="32"/>
      <c r="BE23" s="32"/>
      <c r="BF23" s="32"/>
      <c r="BG23" s="32"/>
      <c r="BH23" s="32"/>
      <c r="BI23" s="32"/>
      <c r="BJ23" s="32"/>
    </row>
    <row r="24" spans="1:62" s="11" customFormat="1" ht="114.75" customHeight="1" x14ac:dyDescent="0.25">
      <c r="A24" s="32"/>
      <c r="B24" s="32"/>
      <c r="C24" s="32"/>
      <c r="D24" s="32"/>
      <c r="E24" s="32"/>
      <c r="F24" s="32" t="e">
        <f t="shared" ref="F24:AT24" si="1">F9</f>
        <v>#REF!</v>
      </c>
      <c r="G24" s="32" t="e">
        <f t="shared" si="1"/>
        <v>#REF!</v>
      </c>
      <c r="H24" s="32" t="e">
        <f t="shared" si="1"/>
        <v>#REF!</v>
      </c>
      <c r="I24" s="32" t="e">
        <f t="shared" si="1"/>
        <v>#REF!</v>
      </c>
      <c r="J24" s="32" t="e">
        <f t="shared" si="1"/>
        <v>#REF!</v>
      </c>
      <c r="K24" s="32" t="e">
        <f t="shared" si="1"/>
        <v>#REF!</v>
      </c>
      <c r="L24" s="32" t="e">
        <f t="shared" si="1"/>
        <v>#REF!</v>
      </c>
      <c r="M24" s="32" t="e">
        <f t="shared" si="1"/>
        <v>#REF!</v>
      </c>
      <c r="N24" s="32" t="e">
        <f t="shared" si="1"/>
        <v>#REF!</v>
      </c>
      <c r="O24" s="32" t="e">
        <f t="shared" si="1"/>
        <v>#REF!</v>
      </c>
      <c r="P24" s="32" t="e">
        <f t="shared" si="1"/>
        <v>#REF!</v>
      </c>
      <c r="Q24" s="32" t="e">
        <f t="shared" si="1"/>
        <v>#REF!</v>
      </c>
      <c r="R24" s="32" t="e">
        <f t="shared" si="1"/>
        <v>#REF!</v>
      </c>
      <c r="S24" s="32" t="e">
        <f t="shared" si="1"/>
        <v>#REF!</v>
      </c>
      <c r="T24" s="32" t="e">
        <f t="shared" si="1"/>
        <v>#REF!</v>
      </c>
      <c r="U24" s="32" t="e">
        <f t="shared" si="1"/>
        <v>#REF!</v>
      </c>
      <c r="V24" s="32" t="e">
        <f t="shared" si="1"/>
        <v>#REF!</v>
      </c>
      <c r="W24" s="32" t="e">
        <f t="shared" si="1"/>
        <v>#REF!</v>
      </c>
      <c r="X24" s="32" t="e">
        <f t="shared" si="1"/>
        <v>#REF!</v>
      </c>
      <c r="Y24" s="32" t="e">
        <f t="shared" si="1"/>
        <v>#REF!</v>
      </c>
      <c r="Z24" s="32" t="e">
        <f t="shared" si="1"/>
        <v>#REF!</v>
      </c>
      <c r="AA24" s="32" t="e">
        <f t="shared" si="1"/>
        <v>#REF!</v>
      </c>
      <c r="AB24" s="32" t="e">
        <f t="shared" si="1"/>
        <v>#REF!</v>
      </c>
      <c r="AC24" s="32" t="e">
        <f t="shared" si="1"/>
        <v>#REF!</v>
      </c>
      <c r="AD24" s="32" t="e">
        <f t="shared" si="1"/>
        <v>#REF!</v>
      </c>
      <c r="AE24" s="32" t="e">
        <f t="shared" si="1"/>
        <v>#REF!</v>
      </c>
      <c r="AF24" s="32" t="e">
        <f t="shared" si="1"/>
        <v>#REF!</v>
      </c>
      <c r="AG24" s="32" t="e">
        <f t="shared" si="1"/>
        <v>#REF!</v>
      </c>
      <c r="AH24" s="32" t="e">
        <f t="shared" si="1"/>
        <v>#REF!</v>
      </c>
      <c r="AI24" s="32" t="e">
        <f t="shared" si="1"/>
        <v>#REF!</v>
      </c>
      <c r="AJ24" s="32" t="e">
        <f t="shared" si="1"/>
        <v>#REF!</v>
      </c>
      <c r="AK24" s="32" t="e">
        <f t="shared" si="1"/>
        <v>#REF!</v>
      </c>
      <c r="AL24" s="32" t="e">
        <f t="shared" si="1"/>
        <v>#REF!</v>
      </c>
      <c r="AM24" s="32" t="e">
        <f t="shared" si="1"/>
        <v>#REF!</v>
      </c>
      <c r="AN24" s="32" t="e">
        <f t="shared" si="1"/>
        <v>#REF!</v>
      </c>
      <c r="AO24" s="32" t="e">
        <f t="shared" si="1"/>
        <v>#REF!</v>
      </c>
      <c r="AP24" s="32" t="e">
        <f t="shared" si="1"/>
        <v>#REF!</v>
      </c>
      <c r="AQ24" s="32" t="e">
        <f t="shared" si="1"/>
        <v>#REF!</v>
      </c>
      <c r="AR24" s="32" t="e">
        <f t="shared" si="1"/>
        <v>#REF!</v>
      </c>
      <c r="AS24" s="32" t="e">
        <f t="shared" si="1"/>
        <v>#REF!</v>
      </c>
      <c r="AT24" s="32" t="e">
        <f t="shared" si="1"/>
        <v>#REF!</v>
      </c>
      <c r="AU24" s="149"/>
      <c r="AV24" s="149"/>
      <c r="AW24" s="149"/>
      <c r="AX24" s="149"/>
      <c r="AY24" s="149"/>
      <c r="AZ24" s="149"/>
      <c r="BA24" s="149"/>
      <c r="BB24" s="149"/>
      <c r="BC24" s="150"/>
      <c r="BD24" s="32"/>
      <c r="BE24" s="32"/>
      <c r="BF24" s="32"/>
      <c r="BG24" s="32"/>
      <c r="BH24" s="32"/>
      <c r="BI24" s="32"/>
      <c r="BJ24" s="32"/>
    </row>
    <row r="25" spans="1:62" s="11" customFormat="1" ht="36.75" customHeight="1" x14ac:dyDescent="0.25">
      <c r="A25" s="32"/>
      <c r="B25" s="32"/>
      <c r="C25" s="32"/>
      <c r="D25" s="32"/>
      <c r="E25" s="32"/>
      <c r="F25" s="790" t="s">
        <v>1570</v>
      </c>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2"/>
      <c r="BD25" s="32"/>
      <c r="BE25" s="32"/>
      <c r="BF25" s="32"/>
      <c r="BG25" s="32"/>
      <c r="BH25" s="32"/>
      <c r="BI25" s="32"/>
      <c r="BJ25" s="32"/>
    </row>
    <row r="26" spans="1:62" ht="191.25" customHeight="1" x14ac:dyDescent="0.25">
      <c r="A26" s="32" t="e">
        <f>'IDP 2013-14 Rev'!#REF!</f>
        <v>#REF!</v>
      </c>
      <c r="B26" s="32" t="e">
        <f>'IDP 2013-14 Rev'!#REF!</f>
        <v>#REF!</v>
      </c>
      <c r="C26" s="32" t="e">
        <f>'IDP 2013-14 Rev'!#REF!</f>
        <v>#REF!</v>
      </c>
      <c r="D26" s="32" t="e">
        <f>'IDP 2013-14 Rev'!#REF!</f>
        <v>#REF!</v>
      </c>
      <c r="E26" s="32" t="e">
        <f>'IDP 2013-14 Rev'!#REF!</f>
        <v>#REF!</v>
      </c>
      <c r="F26" s="32" t="e">
        <f>'IDP 2013-14 Rev'!#REF!</f>
        <v>#REF!</v>
      </c>
      <c r="G26" s="32" t="e">
        <f>'IDP 2013-14 Rev'!#REF!</f>
        <v>#REF!</v>
      </c>
      <c r="H26" s="32" t="e">
        <f>'IDP 2013-14 Rev'!#REF!</f>
        <v>#REF!</v>
      </c>
      <c r="I26" s="32" t="str">
        <f>'IDP 2013-14 Rev'!O173</f>
        <v>Accelerate implementation of grant / capital projects</v>
      </c>
      <c r="J26" s="32" t="str">
        <f>'IDP 2013-14 Rev'!Q173</f>
        <v>The intention of this strategy is to monitor trends relating to capital expenditure so that early interventions can be considered</v>
      </c>
      <c r="K26" s="32">
        <f>'IDP 2013-14 Rev'!R173</f>
        <v>0</v>
      </c>
      <c r="L26" s="32" t="str">
        <f>'IDP 2013-14 Rev'!S173</f>
        <v>Actual Capital expenditure expressed as a percentage of the total capital budget.</v>
      </c>
      <c r="M26" s="32" t="str">
        <f>'IDP 2013-14 Rev'!T173</f>
        <v>% of a municipality’s capital budget actually spent on capital projects identified for a particular financial year in terms of the municipality’s integrated development plan</v>
      </c>
      <c r="N26" s="32" t="str">
        <f>'IDP 2013-14 Rev'!U173</f>
        <v>Actual Capital expenditure expressed as a percentage of the total capital budget.</v>
      </c>
      <c r="O26" s="32" t="str">
        <f>'IDP 2013-14 Rev'!W173</f>
        <v>Input</v>
      </c>
      <c r="P26" s="32">
        <f>'IDP 2013-14 Rev'!X173</f>
        <v>0.69</v>
      </c>
      <c r="Q26" s="32" t="str">
        <f>'IDP 2013-14 Rev'!Y173</f>
        <v>&gt;75%</v>
      </c>
      <c r="R26" s="32" t="str">
        <f>'IDP 2013-14 Rev'!Z173</f>
        <v>&gt;15%</v>
      </c>
      <c r="S26" s="32" t="str">
        <f>'IDP 2013-14 Rev'!AA173</f>
        <v>Section 71 Report</v>
      </c>
      <c r="T26" s="32">
        <f>'IDP 2013-14 Rev'!AB173</f>
        <v>0.12</v>
      </c>
      <c r="U26" s="32" t="str">
        <f>'IDP 2013-14 Rev'!AD173</f>
        <v>Spending less than forecasted</v>
      </c>
      <c r="V26" s="32" t="str">
        <f>'IDP 2013-14 Rev'!AE173</f>
        <v>Capital Spending Committee to convene on a regular basis to re-adjust budget on project that are moving on the ground.  EPMO to assist in the planning phases.</v>
      </c>
      <c r="W26" s="32">
        <f>'IDP 2013-14 Rev'!AF173</f>
        <v>0</v>
      </c>
      <c r="X26" s="32">
        <f>'IDP 2013-14 Rev'!AG173</f>
        <v>0</v>
      </c>
      <c r="Y26" s="32">
        <f>'IDP 2013-14 Rev'!AH173</f>
        <v>0</v>
      </c>
      <c r="Z26" s="32">
        <f>'IDP 2013-14 Rev'!AI173</f>
        <v>0</v>
      </c>
      <c r="AA26" s="32" t="str">
        <f>'IDP 2013-14 Rev'!AJ173</f>
        <v>&gt;30%</v>
      </c>
      <c r="AB26" s="32" t="str">
        <f>'IDP 2013-14 Rev'!AK173</f>
        <v>Section 71 Report</v>
      </c>
      <c r="AC26" s="32">
        <f>'IDP 2013-14 Rev'!AL173</f>
        <v>0</v>
      </c>
      <c r="AD26" s="32">
        <f>'IDP 2013-14 Rev'!AN173</f>
        <v>0</v>
      </c>
      <c r="AE26" s="32">
        <f>'IDP 2013-14 Rev'!AO173</f>
        <v>0</v>
      </c>
      <c r="AF26" s="32">
        <f>'IDP 2013-14 Rev'!AP173</f>
        <v>0</v>
      </c>
      <c r="AG26" s="32">
        <f>'IDP 2013-14 Rev'!AQ173</f>
        <v>0</v>
      </c>
      <c r="AH26" s="32">
        <f>'IDP 2013-14 Rev'!AR173</f>
        <v>0</v>
      </c>
      <c r="AI26" s="32">
        <f>'IDP 2013-14 Rev'!AS173</f>
        <v>0</v>
      </c>
      <c r="AJ26" s="32" t="str">
        <f>'IDP 2013-14 Rev'!AT173</f>
        <v>&gt;57%</v>
      </c>
      <c r="AK26" s="32" t="str">
        <f>'IDP 2013-14 Rev'!AU173</f>
        <v>Section 71 Report</v>
      </c>
      <c r="AL26" s="32">
        <f>'IDP 2013-14 Rev'!AV173</f>
        <v>0</v>
      </c>
      <c r="AM26" s="32">
        <f>'IDP 2013-14 Rev'!AX173</f>
        <v>0</v>
      </c>
      <c r="AN26" s="32">
        <f>'IDP 2013-14 Rev'!AY173</f>
        <v>0</v>
      </c>
      <c r="AO26" s="32">
        <f>'IDP 2013-14 Rev'!AZ173</f>
        <v>0</v>
      </c>
      <c r="AP26" s="32">
        <f>'IDP 2013-14 Rev'!BA173</f>
        <v>0</v>
      </c>
      <c r="AQ26" s="32">
        <f>'IDP 2013-14 Rev'!BB173</f>
        <v>0</v>
      </c>
      <c r="AR26" s="32">
        <f>'IDP 2013-14 Rev'!BC173</f>
        <v>0</v>
      </c>
      <c r="AS26" s="32" t="str">
        <f>'IDP 2013-14 Rev'!BD173</f>
        <v>&gt;75%</v>
      </c>
      <c r="AT26" s="32" t="str">
        <f>'IDP 2013-14 Rev'!BE173</f>
        <v>Section 71 Report</v>
      </c>
      <c r="AU26" s="32">
        <f>'IDP 2013-14 Rev'!BF173</f>
        <v>0</v>
      </c>
      <c r="AV26" s="32">
        <f>'IDP 2013-14 Rev'!BH173</f>
        <v>0</v>
      </c>
      <c r="AW26" s="32">
        <f>'IDP 2013-14 Rev'!BI173</f>
        <v>0</v>
      </c>
      <c r="AX26" s="32">
        <f>'IDP 2013-14 Rev'!BJ173</f>
        <v>0</v>
      </c>
      <c r="AY26" s="32">
        <f>'IDP 2013-14 Rev'!BK173</f>
        <v>0</v>
      </c>
      <c r="AZ26" s="32">
        <f>'IDP 2013-14 Rev'!BL173</f>
        <v>0</v>
      </c>
      <c r="BA26" s="32">
        <f>'IDP 2013-14 Rev'!BM173</f>
        <v>0</v>
      </c>
      <c r="BB26" s="32" t="str">
        <f>'IDP 2013-14 Rev'!BN173</f>
        <v>&gt;80%</v>
      </c>
      <c r="BC26" s="32" t="str">
        <f>'IDP 2013-14 Rev'!BO173</f>
        <v>&gt;90%</v>
      </c>
      <c r="BD26" s="32" t="e">
        <f>'IDP 2013-14 Rev'!#REF!</f>
        <v>#REF!</v>
      </c>
      <c r="BE26" s="32" t="e">
        <f>'IDP 2013-14 Rev'!#REF!</f>
        <v>#REF!</v>
      </c>
      <c r="BF26" s="32" t="e">
        <f>'IDP 2013-14 Rev'!#REF!</f>
        <v>#REF!</v>
      </c>
      <c r="BG26" s="32" t="e">
        <f>'IDP 2013-14 Rev'!#REF!</f>
        <v>#REF!</v>
      </c>
      <c r="BH26" s="32" t="e">
        <f>'IDP 2013-14 Rev'!#REF!</f>
        <v>#REF!</v>
      </c>
      <c r="BI26" s="32" t="e">
        <f>'IDP 2013-14 Rev'!#REF!</f>
        <v>#REF!</v>
      </c>
      <c r="BJ26" s="32" t="e">
        <f>'IDP 2013-14 Rev'!#REF!</f>
        <v>#REF!</v>
      </c>
    </row>
    <row r="27" spans="1:62" s="111" customFormat="1" ht="252" hidden="1" customHeight="1" x14ac:dyDescent="0.25">
      <c r="A27" s="110" t="e">
        <f>'IDP 2013-14 Rev'!#REF!</f>
        <v>#REF!</v>
      </c>
      <c r="B27" s="110" t="e">
        <f>'IDP 2013-14 Rev'!#REF!</f>
        <v>#REF!</v>
      </c>
      <c r="C27" s="110" t="e">
        <f>'IDP 2013-14 Rev'!#REF!</f>
        <v>#REF!</v>
      </c>
      <c r="D27" s="110" t="e">
        <f>'IDP 2013-14 Rev'!#REF!</f>
        <v>#REF!</v>
      </c>
      <c r="E27" s="110" t="e">
        <f>'IDP 2013-14 Rev'!#REF!</f>
        <v>#REF!</v>
      </c>
      <c r="F27" s="110" t="e">
        <f>'IDP 2013-14 Rev'!#REF!</f>
        <v>#REF!</v>
      </c>
      <c r="G27" s="110" t="e">
        <f>'IDP 2013-14 Rev'!#REF!</f>
        <v>#REF!</v>
      </c>
      <c r="H27" s="110" t="e">
        <f>'IDP 2013-14 Rev'!#REF!</f>
        <v>#REF!</v>
      </c>
      <c r="I27" s="110" t="e">
        <f>'IDP 2013-14 Rev'!#REF!</f>
        <v>#REF!</v>
      </c>
      <c r="J27" s="110" t="e">
        <f>'IDP 2013-14 Rev'!#REF!</f>
        <v>#REF!</v>
      </c>
      <c r="K27" s="110" t="e">
        <f>'IDP 2013-14 Rev'!#REF!</f>
        <v>#REF!</v>
      </c>
      <c r="L27" s="110" t="e">
        <f>'IDP 2013-14 Rev'!#REF!</f>
        <v>#REF!</v>
      </c>
      <c r="M27" s="110" t="e">
        <f>'IDP 2013-14 Rev'!#REF!</f>
        <v>#REF!</v>
      </c>
      <c r="N27" s="110" t="e">
        <f>'IDP 2013-14 Rev'!#REF!</f>
        <v>#REF!</v>
      </c>
      <c r="O27" s="110" t="e">
        <f>'IDP 2013-14 Rev'!#REF!</f>
        <v>#REF!</v>
      </c>
      <c r="P27" s="110" t="e">
        <f>'IDP 2013-14 Rev'!#REF!</f>
        <v>#REF!</v>
      </c>
      <c r="Q27" s="110" t="e">
        <f>'IDP 2013-14 Rev'!#REF!</f>
        <v>#REF!</v>
      </c>
      <c r="R27" s="110" t="e">
        <f>'IDP 2013-14 Rev'!#REF!</f>
        <v>#REF!</v>
      </c>
      <c r="S27" s="110" t="e">
        <f>'IDP 2013-14 Rev'!#REF!</f>
        <v>#REF!</v>
      </c>
      <c r="T27" s="110" t="e">
        <f>'IDP 2013-14 Rev'!#REF!</f>
        <v>#REF!</v>
      </c>
      <c r="U27" s="110" t="e">
        <f>'IDP 2013-14 Rev'!#REF!</f>
        <v>#REF!</v>
      </c>
      <c r="V27" s="110" t="e">
        <f>'IDP 2013-14 Rev'!#REF!</f>
        <v>#REF!</v>
      </c>
      <c r="W27" s="110" t="e">
        <f>'IDP 2013-14 Rev'!#REF!</f>
        <v>#REF!</v>
      </c>
      <c r="X27" s="110" t="e">
        <f>'IDP 2013-14 Rev'!#REF!</f>
        <v>#REF!</v>
      </c>
      <c r="Y27" s="110" t="e">
        <f>'IDP 2013-14 Rev'!#REF!</f>
        <v>#REF!</v>
      </c>
      <c r="Z27" s="110" t="e">
        <f>'IDP 2013-14 Rev'!#REF!</f>
        <v>#REF!</v>
      </c>
      <c r="AA27" s="110" t="e">
        <f>'IDP 2013-14 Rev'!#REF!</f>
        <v>#REF!</v>
      </c>
      <c r="AB27" s="110" t="e">
        <f>'IDP 2013-14 Rev'!#REF!</f>
        <v>#REF!</v>
      </c>
      <c r="AC27" s="110" t="e">
        <f>'IDP 2013-14 Rev'!#REF!</f>
        <v>#REF!</v>
      </c>
      <c r="AD27" s="110" t="e">
        <f>'IDP 2013-14 Rev'!#REF!</f>
        <v>#REF!</v>
      </c>
      <c r="AE27" s="110" t="e">
        <f>'IDP 2013-14 Rev'!#REF!</f>
        <v>#REF!</v>
      </c>
      <c r="AF27" s="110" t="e">
        <f>'IDP 2013-14 Rev'!#REF!</f>
        <v>#REF!</v>
      </c>
      <c r="AG27" s="110" t="e">
        <f>'IDP 2013-14 Rev'!#REF!</f>
        <v>#REF!</v>
      </c>
      <c r="AH27" s="110" t="e">
        <f>'IDP 2013-14 Rev'!#REF!</f>
        <v>#REF!</v>
      </c>
      <c r="AI27" s="110" t="e">
        <f>'IDP 2013-14 Rev'!#REF!</f>
        <v>#REF!</v>
      </c>
      <c r="AJ27" s="110" t="e">
        <f>'IDP 2013-14 Rev'!#REF!</f>
        <v>#REF!</v>
      </c>
      <c r="AK27" s="110" t="e">
        <f>'IDP 2013-14 Rev'!#REF!</f>
        <v>#REF!</v>
      </c>
      <c r="AL27" s="110" t="e">
        <f>'IDP 2013-14 Rev'!#REF!</f>
        <v>#REF!</v>
      </c>
      <c r="AM27" s="110" t="e">
        <f>'IDP 2013-14 Rev'!#REF!</f>
        <v>#REF!</v>
      </c>
      <c r="AN27" s="110" t="e">
        <f>'IDP 2013-14 Rev'!#REF!</f>
        <v>#REF!</v>
      </c>
      <c r="AO27" s="110" t="e">
        <f>'IDP 2013-14 Rev'!#REF!</f>
        <v>#REF!</v>
      </c>
      <c r="AP27" s="110" t="e">
        <f>'IDP 2013-14 Rev'!#REF!</f>
        <v>#REF!</v>
      </c>
      <c r="AQ27" s="110" t="e">
        <f>'IDP 2013-14 Rev'!#REF!</f>
        <v>#REF!</v>
      </c>
      <c r="AR27" s="110" t="e">
        <f>'IDP 2013-14 Rev'!#REF!</f>
        <v>#REF!</v>
      </c>
      <c r="AS27" s="110" t="e">
        <f>'IDP 2013-14 Rev'!#REF!</f>
        <v>#REF!</v>
      </c>
      <c r="AT27" s="110" t="e">
        <f>'IDP 2013-14 Rev'!#REF!</f>
        <v>#REF!</v>
      </c>
      <c r="AU27" s="110" t="e">
        <f>'IDP 2013-14 Rev'!#REF!</f>
        <v>#REF!</v>
      </c>
      <c r="AV27" s="110" t="e">
        <f>'IDP 2013-14 Rev'!#REF!</f>
        <v>#REF!</v>
      </c>
      <c r="AW27" s="110" t="e">
        <f>'IDP 2013-14 Rev'!#REF!</f>
        <v>#REF!</v>
      </c>
      <c r="AX27" s="110" t="e">
        <f>'IDP 2013-14 Rev'!#REF!</f>
        <v>#REF!</v>
      </c>
      <c r="AY27" s="110" t="e">
        <f>'IDP 2013-14 Rev'!#REF!</f>
        <v>#REF!</v>
      </c>
      <c r="AZ27" s="110" t="e">
        <f>'IDP 2013-14 Rev'!#REF!</f>
        <v>#REF!</v>
      </c>
      <c r="BA27" s="110" t="e">
        <f>'IDP 2013-14 Rev'!#REF!</f>
        <v>#REF!</v>
      </c>
      <c r="BB27" s="110" t="e">
        <f>'IDP 2013-14 Rev'!#REF!</f>
        <v>#REF!</v>
      </c>
      <c r="BC27" s="110" t="e">
        <f>'IDP 2013-14 Rev'!#REF!</f>
        <v>#REF!</v>
      </c>
      <c r="BD27" s="110" t="e">
        <f>'IDP 2013-14 Rev'!#REF!</f>
        <v>#REF!</v>
      </c>
      <c r="BE27" s="110" t="e">
        <f>'IDP 2013-14 Rev'!#REF!</f>
        <v>#REF!</v>
      </c>
      <c r="BF27" s="110" t="e">
        <f>'IDP 2013-14 Rev'!#REF!</f>
        <v>#REF!</v>
      </c>
      <c r="BG27" s="110" t="e">
        <f>'IDP 2013-14 Rev'!#REF!</f>
        <v>#REF!</v>
      </c>
      <c r="BH27" s="110" t="e">
        <f>'IDP 2013-14 Rev'!#REF!</f>
        <v>#REF!</v>
      </c>
      <c r="BI27" s="110" t="e">
        <f>'IDP 2013-14 Rev'!#REF!</f>
        <v>#REF!</v>
      </c>
      <c r="BJ27" s="110" t="e">
        <f>'IDP 2013-14 Rev'!#REF!</f>
        <v>#REF!</v>
      </c>
    </row>
    <row r="28" spans="1:62" s="111" customFormat="1" ht="141.75" hidden="1" customHeight="1" x14ac:dyDescent="0.25">
      <c r="A28" s="110" t="e">
        <f>'IDP 2013-14 Rev'!#REF!</f>
        <v>#REF!</v>
      </c>
      <c r="B28" s="110" t="e">
        <f>'IDP 2013-14 Rev'!#REF!</f>
        <v>#REF!</v>
      </c>
      <c r="C28" s="110" t="e">
        <f>'IDP 2013-14 Rev'!#REF!</f>
        <v>#REF!</v>
      </c>
      <c r="D28" s="110" t="e">
        <f>'IDP 2013-14 Rev'!#REF!</f>
        <v>#REF!</v>
      </c>
      <c r="E28" s="110" t="e">
        <f>'IDP 2013-14 Rev'!#REF!</f>
        <v>#REF!</v>
      </c>
      <c r="F28" s="110" t="e">
        <f>'IDP 2013-14 Rev'!#REF!</f>
        <v>#REF!</v>
      </c>
      <c r="G28" s="110" t="e">
        <f>'IDP 2013-14 Rev'!#REF!</f>
        <v>#REF!</v>
      </c>
      <c r="H28" s="110" t="e">
        <f>'IDP 2013-14 Rev'!#REF!</f>
        <v>#REF!</v>
      </c>
      <c r="I28" s="110" t="e">
        <f>'IDP 2013-14 Rev'!#REF!</f>
        <v>#REF!</v>
      </c>
      <c r="J28" s="110" t="e">
        <f>'IDP 2013-14 Rev'!#REF!</f>
        <v>#REF!</v>
      </c>
      <c r="K28" s="110" t="e">
        <f>'IDP 2013-14 Rev'!#REF!</f>
        <v>#REF!</v>
      </c>
      <c r="L28" s="110" t="e">
        <f>'IDP 2013-14 Rev'!#REF!</f>
        <v>#REF!</v>
      </c>
      <c r="M28" s="110" t="e">
        <f>'IDP 2013-14 Rev'!#REF!</f>
        <v>#REF!</v>
      </c>
      <c r="N28" s="110" t="e">
        <f>'IDP 2013-14 Rev'!#REF!</f>
        <v>#REF!</v>
      </c>
      <c r="O28" s="110" t="e">
        <f>'IDP 2013-14 Rev'!#REF!</f>
        <v>#REF!</v>
      </c>
      <c r="P28" s="110" t="e">
        <f>'IDP 2013-14 Rev'!#REF!</f>
        <v>#REF!</v>
      </c>
      <c r="Q28" s="110" t="e">
        <f>'IDP 2013-14 Rev'!#REF!</f>
        <v>#REF!</v>
      </c>
      <c r="R28" s="110" t="e">
        <f>'IDP 2013-14 Rev'!#REF!</f>
        <v>#REF!</v>
      </c>
      <c r="S28" s="110" t="e">
        <f>'IDP 2013-14 Rev'!#REF!</f>
        <v>#REF!</v>
      </c>
      <c r="T28" s="110" t="e">
        <f>'IDP 2013-14 Rev'!#REF!</f>
        <v>#REF!</v>
      </c>
      <c r="U28" s="110" t="e">
        <f>'IDP 2013-14 Rev'!#REF!</f>
        <v>#REF!</v>
      </c>
      <c r="V28" s="110" t="e">
        <f>'IDP 2013-14 Rev'!#REF!</f>
        <v>#REF!</v>
      </c>
      <c r="W28" s="110" t="e">
        <f>'IDP 2013-14 Rev'!#REF!</f>
        <v>#REF!</v>
      </c>
      <c r="X28" s="110" t="e">
        <f>'IDP 2013-14 Rev'!#REF!</f>
        <v>#REF!</v>
      </c>
      <c r="Y28" s="110" t="e">
        <f>'IDP 2013-14 Rev'!#REF!</f>
        <v>#REF!</v>
      </c>
      <c r="Z28" s="110" t="e">
        <f>'IDP 2013-14 Rev'!#REF!</f>
        <v>#REF!</v>
      </c>
      <c r="AA28" s="110" t="e">
        <f>'IDP 2013-14 Rev'!#REF!</f>
        <v>#REF!</v>
      </c>
      <c r="AB28" s="110" t="e">
        <f>'IDP 2013-14 Rev'!#REF!</f>
        <v>#REF!</v>
      </c>
      <c r="AC28" s="110" t="e">
        <f>'IDP 2013-14 Rev'!#REF!</f>
        <v>#REF!</v>
      </c>
      <c r="AD28" s="110" t="e">
        <f>'IDP 2013-14 Rev'!#REF!</f>
        <v>#REF!</v>
      </c>
      <c r="AE28" s="110" t="e">
        <f>'IDP 2013-14 Rev'!#REF!</f>
        <v>#REF!</v>
      </c>
      <c r="AF28" s="110" t="e">
        <f>'IDP 2013-14 Rev'!#REF!</f>
        <v>#REF!</v>
      </c>
      <c r="AG28" s="110" t="e">
        <f>'IDP 2013-14 Rev'!#REF!</f>
        <v>#REF!</v>
      </c>
      <c r="AH28" s="110" t="e">
        <f>'IDP 2013-14 Rev'!#REF!</f>
        <v>#REF!</v>
      </c>
      <c r="AI28" s="110" t="e">
        <f>'IDP 2013-14 Rev'!#REF!</f>
        <v>#REF!</v>
      </c>
      <c r="AJ28" s="110" t="e">
        <f>'IDP 2013-14 Rev'!#REF!</f>
        <v>#REF!</v>
      </c>
      <c r="AK28" s="110" t="e">
        <f>'IDP 2013-14 Rev'!#REF!</f>
        <v>#REF!</v>
      </c>
      <c r="AL28" s="110" t="e">
        <f>'IDP 2013-14 Rev'!#REF!</f>
        <v>#REF!</v>
      </c>
      <c r="AM28" s="110" t="e">
        <f>'IDP 2013-14 Rev'!#REF!</f>
        <v>#REF!</v>
      </c>
      <c r="AN28" s="110" t="e">
        <f>'IDP 2013-14 Rev'!#REF!</f>
        <v>#REF!</v>
      </c>
      <c r="AO28" s="110" t="e">
        <f>'IDP 2013-14 Rev'!#REF!</f>
        <v>#REF!</v>
      </c>
      <c r="AP28" s="110" t="e">
        <f>'IDP 2013-14 Rev'!#REF!</f>
        <v>#REF!</v>
      </c>
      <c r="AQ28" s="110" t="e">
        <f>'IDP 2013-14 Rev'!#REF!</f>
        <v>#REF!</v>
      </c>
      <c r="AR28" s="110" t="e">
        <f>'IDP 2013-14 Rev'!#REF!</f>
        <v>#REF!</v>
      </c>
      <c r="AS28" s="110" t="e">
        <f>'IDP 2013-14 Rev'!#REF!</f>
        <v>#REF!</v>
      </c>
      <c r="AT28" s="110" t="e">
        <f>'IDP 2013-14 Rev'!#REF!</f>
        <v>#REF!</v>
      </c>
      <c r="AU28" s="110" t="e">
        <f>'IDP 2013-14 Rev'!#REF!</f>
        <v>#REF!</v>
      </c>
      <c r="AV28" s="110" t="e">
        <f>'IDP 2013-14 Rev'!#REF!</f>
        <v>#REF!</v>
      </c>
      <c r="AW28" s="110" t="e">
        <f>'IDP 2013-14 Rev'!#REF!</f>
        <v>#REF!</v>
      </c>
      <c r="AX28" s="110" t="e">
        <f>'IDP 2013-14 Rev'!#REF!</f>
        <v>#REF!</v>
      </c>
      <c r="AY28" s="110" t="e">
        <f>'IDP 2013-14 Rev'!#REF!</f>
        <v>#REF!</v>
      </c>
      <c r="AZ28" s="110" t="e">
        <f>'IDP 2013-14 Rev'!#REF!</f>
        <v>#REF!</v>
      </c>
      <c r="BA28" s="110" t="e">
        <f>'IDP 2013-14 Rev'!#REF!</f>
        <v>#REF!</v>
      </c>
      <c r="BB28" s="110" t="e">
        <f>'IDP 2013-14 Rev'!#REF!</f>
        <v>#REF!</v>
      </c>
      <c r="BC28" s="110" t="e">
        <f>'IDP 2013-14 Rev'!#REF!</f>
        <v>#REF!</v>
      </c>
      <c r="BD28" s="110" t="e">
        <f>'IDP 2013-14 Rev'!#REF!</f>
        <v>#REF!</v>
      </c>
      <c r="BE28" s="110" t="e">
        <f>'IDP 2013-14 Rev'!#REF!</f>
        <v>#REF!</v>
      </c>
      <c r="BF28" s="110" t="e">
        <f>'IDP 2013-14 Rev'!#REF!</f>
        <v>#REF!</v>
      </c>
      <c r="BG28" s="110" t="e">
        <f>'IDP 2013-14 Rev'!#REF!</f>
        <v>#REF!</v>
      </c>
      <c r="BH28" s="110" t="e">
        <f>'IDP 2013-14 Rev'!#REF!</f>
        <v>#REF!</v>
      </c>
      <c r="BI28" s="110" t="e">
        <f>'IDP 2013-14 Rev'!#REF!</f>
        <v>#REF!</v>
      </c>
      <c r="BJ28" s="110" t="e">
        <f>'IDP 2013-14 Rev'!#REF!</f>
        <v>#REF!</v>
      </c>
    </row>
    <row r="29" spans="1:62" ht="22.5" customHeight="1" x14ac:dyDescent="0.25"/>
  </sheetData>
  <mergeCells count="4">
    <mergeCell ref="F8:AT8"/>
    <mergeCell ref="F16:BC16"/>
    <mergeCell ref="F25:BC25"/>
    <mergeCell ref="Q23:AA23"/>
  </mergeCells>
  <pageMargins left="0.7" right="0.7" top="0.75" bottom="0.75" header="0.3" footer="0.3"/>
  <pageSetup paperSize="8" scale="6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60"/>
  <sheetViews>
    <sheetView topLeftCell="F14" workbookViewId="0">
      <selection activeCell="O4" sqref="O4"/>
    </sheetView>
  </sheetViews>
  <sheetFormatPr defaultRowHeight="15" x14ac:dyDescent="0.25"/>
  <cols>
    <col min="1" max="1" width="18.42578125" hidden="1" customWidth="1"/>
    <col min="2" max="2" width="0" hidden="1" customWidth="1"/>
    <col min="3" max="3" width="18.7109375" hidden="1" customWidth="1"/>
    <col min="4" max="4" width="0" hidden="1" customWidth="1"/>
    <col min="5" max="5" width="48.28515625" hidden="1" customWidth="1"/>
    <col min="6" max="6" width="25" customWidth="1"/>
    <col min="7" max="7" width="24.140625" hidden="1" customWidth="1"/>
    <col min="8" max="8" width="0" hidden="1" customWidth="1"/>
    <col min="9" max="9" width="21.5703125" hidden="1" customWidth="1"/>
    <col min="10" max="10" width="33" hidden="1" customWidth="1"/>
    <col min="11" max="11" width="21.140625" hidden="1" customWidth="1"/>
    <col min="12" max="12" width="22.7109375" customWidth="1"/>
    <col min="13" max="13" width="20.85546875" customWidth="1"/>
    <col min="14" max="14" width="32.42578125" hidden="1" customWidth="1"/>
    <col min="15" max="15" width="21.7109375" customWidth="1"/>
    <col min="16" max="16" width="27.28515625" customWidth="1"/>
    <col min="17" max="17" width="21.7109375" customWidth="1"/>
    <col min="18" max="18" width="22.5703125" customWidth="1"/>
    <col min="19" max="19" width="17.5703125" hidden="1" customWidth="1"/>
    <col min="20" max="20" width="19.42578125" hidden="1" customWidth="1"/>
    <col min="21" max="21" width="23" hidden="1" customWidth="1"/>
    <col min="22" max="25" width="0" hidden="1" customWidth="1"/>
    <col min="26" max="26" width="23" customWidth="1"/>
    <col min="27" max="27" width="22.5703125" customWidth="1"/>
    <col min="28" max="28" width="19.140625" hidden="1" customWidth="1"/>
    <col min="29" max="29" width="23.28515625" hidden="1" customWidth="1"/>
    <col min="30" max="30" width="24.42578125" hidden="1" customWidth="1"/>
    <col min="31" max="34" width="0" hidden="1" customWidth="1"/>
    <col min="35" max="35" width="21.5703125" customWidth="1"/>
    <col min="36" max="36" width="22.7109375" customWidth="1"/>
    <col min="37" max="38" width="21" hidden="1" customWidth="1"/>
    <col min="39" max="39" width="19.7109375" hidden="1" customWidth="1"/>
    <col min="40" max="43" width="0" hidden="1" customWidth="1"/>
    <col min="44" max="44" width="20" customWidth="1"/>
    <col min="45" max="45" width="22.42578125" customWidth="1"/>
    <col min="46" max="46" width="15.28515625" hidden="1" customWidth="1"/>
    <col min="47" max="47" width="11.28515625" hidden="1" customWidth="1"/>
    <col min="48" max="48" width="18.85546875" hidden="1" customWidth="1"/>
    <col min="49" max="50" width="0" hidden="1" customWidth="1"/>
    <col min="51" max="51" width="6.7109375" hidden="1" customWidth="1"/>
    <col min="52" max="52" width="7.42578125" hidden="1" customWidth="1"/>
    <col min="53" max="53" width="20.28515625" hidden="1" customWidth="1"/>
    <col min="54" max="54" width="22.7109375" hidden="1" customWidth="1"/>
    <col min="55" max="55" width="15.7109375" hidden="1" customWidth="1"/>
    <col min="56" max="56" width="13.7109375" hidden="1" customWidth="1"/>
    <col min="57" max="57" width="12.85546875" hidden="1" customWidth="1"/>
    <col min="58" max="58" width="14" hidden="1" customWidth="1"/>
    <col min="59" max="59" width="13.5703125" hidden="1" customWidth="1"/>
    <col min="60" max="60" width="12.42578125" hidden="1" customWidth="1"/>
    <col min="61" max="61" width="19" hidden="1" customWidth="1"/>
    <col min="62" max="67" width="19" customWidth="1"/>
  </cols>
  <sheetData>
    <row r="1" spans="1:61" s="11" customFormat="1" x14ac:dyDescent="0.25"/>
    <row r="2" spans="1:61" s="11" customFormat="1" x14ac:dyDescent="0.25"/>
    <row r="3" spans="1:61" ht="15.75" x14ac:dyDescent="0.25">
      <c r="P3" s="130" t="s">
        <v>1529</v>
      </c>
    </row>
    <row r="4" spans="1:61" ht="82.5" customHeight="1" x14ac:dyDescent="0.25">
      <c r="A4" s="32" t="str">
        <f>'IDP 2013-14 Rev'!A6</f>
        <v>ISC</v>
      </c>
      <c r="B4" s="32" t="str">
        <f>'IDP 2013-14 Rev'!B6</f>
        <v>IDP</v>
      </c>
      <c r="C4" s="33" t="e">
        <f>'IDP 2013-14 Rev'!#REF!</f>
        <v>#REF!</v>
      </c>
      <c r="D4" s="33" t="e">
        <f>'IDP 2013-14 Rev'!#REF!</f>
        <v>#REF!</v>
      </c>
      <c r="E4" s="33">
        <f>'IDP 2013-14 Rev'!G6</f>
        <v>0</v>
      </c>
      <c r="F4" s="33">
        <f>'IDP 2013-14 Rev'!H6</f>
        <v>0</v>
      </c>
      <c r="G4" s="33" t="str">
        <f>'IDP 2013-14 Rev'!I6</f>
        <v>Specific Objective definition</v>
      </c>
      <c r="H4" s="33" t="str">
        <f>'IDP 2013-14 Rev'!J6</f>
        <v>Obj No</v>
      </c>
      <c r="I4" s="33" t="e">
        <f>'IDP 2013-14 Rev'!#REF!</f>
        <v>#REF!</v>
      </c>
      <c r="J4" s="33">
        <f>'IDP 2013-14 Rev'!Q6</f>
        <v>0</v>
      </c>
      <c r="K4" s="33">
        <f>'IDP 2013-14 Rev'!R6</f>
        <v>0</v>
      </c>
      <c r="L4" s="33">
        <f>'IDP 2013-14 Rev'!S6</f>
        <v>0</v>
      </c>
      <c r="M4" s="33" t="e">
        <f>'IDP 2013-14 Rev'!#REF!</f>
        <v>#REF!</v>
      </c>
      <c r="N4" s="33" t="str">
        <f>'IDP 2013-14 Rev'!U6</f>
        <v>Indicator Definition and basis of measurement</v>
      </c>
      <c r="O4" s="33" t="e">
        <f>'IDP 2013-14 Rev'!#REF!</f>
        <v>#REF!</v>
      </c>
      <c r="P4" s="33" t="e">
        <f>'IDP 2013-14 Rev'!#REF!</f>
        <v>#REF!</v>
      </c>
      <c r="Q4" s="33">
        <f>'IDP 2013-14 Rev'!Z6</f>
        <v>0</v>
      </c>
      <c r="R4" s="33">
        <f>'IDP 2013-14 Rev'!AA6</f>
        <v>0</v>
      </c>
      <c r="S4" s="33">
        <f>'IDP 2013-14 Rev'!AB6</f>
        <v>0</v>
      </c>
      <c r="T4" s="33">
        <f>'IDP 2013-14 Rev'!AD6</f>
        <v>0</v>
      </c>
      <c r="U4" s="33">
        <f>'IDP 2013-14 Rev'!AE6</f>
        <v>0</v>
      </c>
      <c r="V4" s="33">
        <f>'IDP 2013-14 Rev'!AF6</f>
        <v>0</v>
      </c>
      <c r="W4" s="33">
        <f>'IDP 2013-14 Rev'!AG6</f>
        <v>0</v>
      </c>
      <c r="X4" s="33">
        <f>'IDP 2013-14 Rev'!AH6</f>
        <v>0</v>
      </c>
      <c r="Y4" s="33">
        <f>'IDP 2013-14 Rev'!AI6</f>
        <v>0</v>
      </c>
      <c r="Z4" s="33">
        <f>'IDP 2013-14 Rev'!AJ6</f>
        <v>0</v>
      </c>
      <c r="AA4" s="33">
        <f>'IDP 2013-14 Rev'!AK6</f>
        <v>0</v>
      </c>
      <c r="AB4" s="33">
        <f>'IDP 2013-14 Rev'!AL6</f>
        <v>0</v>
      </c>
      <c r="AC4" s="33">
        <f>'IDP 2013-14 Rev'!AN6</f>
        <v>0</v>
      </c>
      <c r="AD4" s="33">
        <f>'IDP 2013-14 Rev'!AO6</f>
        <v>0</v>
      </c>
      <c r="AE4" s="33">
        <f>'IDP 2013-14 Rev'!AP6</f>
        <v>0</v>
      </c>
      <c r="AF4" s="33">
        <f>'IDP 2013-14 Rev'!AQ6</f>
        <v>0</v>
      </c>
      <c r="AG4" s="33">
        <f>'IDP 2013-14 Rev'!AR6</f>
        <v>0</v>
      </c>
      <c r="AH4" s="33">
        <f>'IDP 2013-14 Rev'!AS6</f>
        <v>0</v>
      </c>
      <c r="AI4" s="33">
        <f>'IDP 2013-14 Rev'!AT6</f>
        <v>0</v>
      </c>
      <c r="AJ4" s="33">
        <f>'IDP 2013-14 Rev'!AU6</f>
        <v>0</v>
      </c>
      <c r="AK4" s="33">
        <f>'IDP 2013-14 Rev'!AV6</f>
        <v>0</v>
      </c>
      <c r="AL4" s="33">
        <f>'IDP 2013-14 Rev'!AX6</f>
        <v>0</v>
      </c>
      <c r="AM4" s="33">
        <f>'IDP 2013-14 Rev'!AY6</f>
        <v>0</v>
      </c>
      <c r="AN4" s="33">
        <f>'IDP 2013-14 Rev'!AZ6</f>
        <v>0</v>
      </c>
      <c r="AO4" s="33">
        <f>'IDP 2013-14 Rev'!BA6</f>
        <v>0</v>
      </c>
      <c r="AP4" s="33">
        <f>'IDP 2013-14 Rev'!BB6</f>
        <v>0</v>
      </c>
      <c r="AQ4" s="33">
        <f>'IDP 2013-14 Rev'!BC6</f>
        <v>0</v>
      </c>
      <c r="AR4" s="33">
        <f>'IDP 2013-14 Rev'!BD6</f>
        <v>0</v>
      </c>
      <c r="AS4" s="33">
        <f>'IDP 2013-14 Rev'!BE6</f>
        <v>0</v>
      </c>
      <c r="AT4" s="33">
        <f>'IDP 2013-14 Rev'!BF6</f>
        <v>0</v>
      </c>
      <c r="AU4" s="33">
        <f>'IDP 2013-14 Rev'!BH6</f>
        <v>0</v>
      </c>
      <c r="AV4" s="33">
        <f>'IDP 2013-14 Rev'!BI6</f>
        <v>0</v>
      </c>
      <c r="AW4" s="33">
        <f>'IDP 2013-14 Rev'!BJ6</f>
        <v>0</v>
      </c>
      <c r="AX4" s="33">
        <f>'IDP 2013-14 Rev'!BK6</f>
        <v>0</v>
      </c>
      <c r="AY4" s="33">
        <f>'IDP 2013-14 Rev'!BL6</f>
        <v>0</v>
      </c>
      <c r="AZ4" s="33">
        <f>'IDP 2013-14 Rev'!BM6</f>
        <v>0</v>
      </c>
      <c r="BA4" s="33" t="e">
        <f>'IDP 2013-14 Rev'!#REF!</f>
        <v>#REF!</v>
      </c>
      <c r="BB4" s="33" t="e">
        <f>'IDP 2013-14 Rev'!#REF!</f>
        <v>#REF!</v>
      </c>
      <c r="BC4" s="33" t="e">
        <f>'IDP 2013-14 Rev'!#REF!</f>
        <v>#REF!</v>
      </c>
      <c r="BD4" s="33" t="e">
        <f>'IDP 2013-14 Rev'!#REF!</f>
        <v>#REF!</v>
      </c>
      <c r="BE4" s="33" t="e">
        <f>'IDP 2013-14 Rev'!#REF!</f>
        <v>#REF!</v>
      </c>
      <c r="BF4" s="33" t="e">
        <f>'IDP 2013-14 Rev'!#REF!</f>
        <v>#REF!</v>
      </c>
      <c r="BG4" s="33" t="e">
        <f>'IDP 2013-14 Rev'!#REF!</f>
        <v>#REF!</v>
      </c>
      <c r="BH4" s="33" t="e">
        <f>'IDP 2013-14 Rev'!#REF!</f>
        <v>#REF!</v>
      </c>
      <c r="BI4" s="33">
        <f>'IDP 2013-14 Rev'!BY6</f>
        <v>0</v>
      </c>
    </row>
    <row r="5" spans="1:61" ht="155.25" hidden="1" customHeight="1" x14ac:dyDescent="0.25">
      <c r="A5" s="32" t="e">
        <f>'IDP 2013-14 Rev'!#REF!</f>
        <v>#REF!</v>
      </c>
      <c r="B5" s="32" t="e">
        <f>'IDP 2013-14 Rev'!#REF!</f>
        <v>#REF!</v>
      </c>
      <c r="C5" s="32" t="e">
        <f>'IDP 2013-14 Rev'!#REF!</f>
        <v>#REF!</v>
      </c>
      <c r="D5" s="32" t="e">
        <f>'IDP 2013-14 Rev'!#REF!</f>
        <v>#REF!</v>
      </c>
      <c r="E5" s="32" t="e">
        <f>'IDP 2013-14 Rev'!#REF!</f>
        <v>#REF!</v>
      </c>
      <c r="F5" s="32" t="e">
        <f>'IDP 2013-14 Rev'!#REF!</f>
        <v>#REF!</v>
      </c>
      <c r="G5" s="32" t="e">
        <f>'IDP 2013-14 Rev'!#REF!</f>
        <v>#REF!</v>
      </c>
      <c r="H5" s="32" t="e">
        <f>'IDP 2013-14 Rev'!#REF!</f>
        <v>#REF!</v>
      </c>
      <c r="I5" s="32" t="e">
        <f>'IDP 2013-14 Rev'!#REF!</f>
        <v>#REF!</v>
      </c>
      <c r="J5" s="32" t="e">
        <f>'IDP 2013-14 Rev'!#REF!</f>
        <v>#REF!</v>
      </c>
      <c r="K5" s="32" t="e">
        <f>'IDP 2013-14 Rev'!#REF!</f>
        <v>#REF!</v>
      </c>
      <c r="L5" s="32" t="e">
        <f>'IDP 2013-14 Rev'!#REF!</f>
        <v>#REF!</v>
      </c>
      <c r="M5" s="32" t="e">
        <f>'IDP 2013-14 Rev'!#REF!</f>
        <v>#REF!</v>
      </c>
      <c r="N5" s="32" t="e">
        <f>'IDP 2013-14 Rev'!#REF!</f>
        <v>#REF!</v>
      </c>
      <c r="O5" s="32" t="e">
        <f>'IDP 2013-14 Rev'!#REF!</f>
        <v>#REF!</v>
      </c>
      <c r="P5" s="32" t="e">
        <f>'IDP 2013-14 Rev'!#REF!</f>
        <v>#REF!</v>
      </c>
      <c r="Q5" s="32" t="e">
        <f>'IDP 2013-14 Rev'!#REF!</f>
        <v>#REF!</v>
      </c>
      <c r="R5" s="32" t="e">
        <f>'IDP 2013-14 Rev'!#REF!</f>
        <v>#REF!</v>
      </c>
      <c r="S5" s="32" t="e">
        <f>'IDP 2013-14 Rev'!#REF!</f>
        <v>#REF!</v>
      </c>
      <c r="T5" s="32" t="e">
        <f>'IDP 2013-14 Rev'!#REF!</f>
        <v>#REF!</v>
      </c>
      <c r="U5" s="32" t="e">
        <f>'IDP 2013-14 Rev'!#REF!</f>
        <v>#REF!</v>
      </c>
      <c r="V5" s="32" t="e">
        <f>'IDP 2013-14 Rev'!#REF!</f>
        <v>#REF!</v>
      </c>
      <c r="W5" s="32" t="e">
        <f>'IDP 2013-14 Rev'!#REF!</f>
        <v>#REF!</v>
      </c>
      <c r="X5" s="32" t="e">
        <f>'IDP 2013-14 Rev'!#REF!</f>
        <v>#REF!</v>
      </c>
      <c r="Y5" s="32" t="e">
        <f>'IDP 2013-14 Rev'!#REF!</f>
        <v>#REF!</v>
      </c>
      <c r="Z5" s="32" t="e">
        <f>'IDP 2013-14 Rev'!#REF!</f>
        <v>#REF!</v>
      </c>
      <c r="AA5" s="32" t="e">
        <f>'IDP 2013-14 Rev'!#REF!</f>
        <v>#REF!</v>
      </c>
      <c r="AB5" s="32" t="e">
        <f>'IDP 2013-14 Rev'!#REF!</f>
        <v>#REF!</v>
      </c>
      <c r="AC5" s="32" t="e">
        <f>'IDP 2013-14 Rev'!#REF!</f>
        <v>#REF!</v>
      </c>
      <c r="AD5" s="32" t="e">
        <f>'IDP 2013-14 Rev'!#REF!</f>
        <v>#REF!</v>
      </c>
      <c r="AE5" s="32" t="e">
        <f>'IDP 2013-14 Rev'!#REF!</f>
        <v>#REF!</v>
      </c>
      <c r="AF5" s="32" t="e">
        <f>'IDP 2013-14 Rev'!#REF!</f>
        <v>#REF!</v>
      </c>
      <c r="AG5" s="32" t="e">
        <f>'IDP 2013-14 Rev'!#REF!</f>
        <v>#REF!</v>
      </c>
      <c r="AH5" s="32" t="e">
        <f>'IDP 2013-14 Rev'!#REF!</f>
        <v>#REF!</v>
      </c>
      <c r="AI5" s="32" t="e">
        <f>'IDP 2013-14 Rev'!#REF!</f>
        <v>#REF!</v>
      </c>
      <c r="AJ5" s="32" t="e">
        <f>'IDP 2013-14 Rev'!#REF!</f>
        <v>#REF!</v>
      </c>
      <c r="AK5" s="32" t="e">
        <f>'IDP 2013-14 Rev'!#REF!</f>
        <v>#REF!</v>
      </c>
      <c r="AL5" s="32" t="e">
        <f>'IDP 2013-14 Rev'!#REF!</f>
        <v>#REF!</v>
      </c>
      <c r="AM5" s="32" t="e">
        <f>'IDP 2013-14 Rev'!#REF!</f>
        <v>#REF!</v>
      </c>
      <c r="AN5" s="32" t="e">
        <f>'IDP 2013-14 Rev'!#REF!</f>
        <v>#REF!</v>
      </c>
      <c r="AO5" s="32" t="e">
        <f>'IDP 2013-14 Rev'!#REF!</f>
        <v>#REF!</v>
      </c>
      <c r="AP5" s="32" t="e">
        <f>'IDP 2013-14 Rev'!#REF!</f>
        <v>#REF!</v>
      </c>
      <c r="AQ5" s="32" t="e">
        <f>'IDP 2013-14 Rev'!#REF!</f>
        <v>#REF!</v>
      </c>
      <c r="AR5" s="32" t="e">
        <f>'IDP 2013-14 Rev'!#REF!</f>
        <v>#REF!</v>
      </c>
      <c r="AS5" s="32" t="e">
        <f>'IDP 2013-14 Rev'!#REF!</f>
        <v>#REF!</v>
      </c>
      <c r="AT5" s="32" t="e">
        <f>'IDP 2013-14 Rev'!#REF!</f>
        <v>#REF!</v>
      </c>
      <c r="AU5" s="32" t="e">
        <f>'IDP 2013-14 Rev'!#REF!</f>
        <v>#REF!</v>
      </c>
      <c r="AV5" s="32" t="e">
        <f>'IDP 2013-14 Rev'!#REF!</f>
        <v>#REF!</v>
      </c>
      <c r="AW5" s="32" t="e">
        <f>'IDP 2013-14 Rev'!#REF!</f>
        <v>#REF!</v>
      </c>
      <c r="AX5" s="32" t="e">
        <f>'IDP 2013-14 Rev'!#REF!</f>
        <v>#REF!</v>
      </c>
      <c r="AY5" s="32" t="e">
        <f>'IDP 2013-14 Rev'!#REF!</f>
        <v>#REF!</v>
      </c>
      <c r="AZ5" s="32" t="e">
        <f>'IDP 2013-14 Rev'!#REF!</f>
        <v>#REF!</v>
      </c>
      <c r="BA5" s="32" t="e">
        <f>'IDP 2013-14 Rev'!#REF!</f>
        <v>#REF!</v>
      </c>
      <c r="BB5" s="32" t="e">
        <f>'IDP 2013-14 Rev'!#REF!</f>
        <v>#REF!</v>
      </c>
      <c r="BC5" s="32" t="e">
        <f>'IDP 2013-14 Rev'!#REF!</f>
        <v>#REF!</v>
      </c>
      <c r="BD5" s="32" t="e">
        <f>'IDP 2013-14 Rev'!#REF!</f>
        <v>#REF!</v>
      </c>
      <c r="BE5" s="32" t="e">
        <f>'IDP 2013-14 Rev'!#REF!</f>
        <v>#REF!</v>
      </c>
      <c r="BF5" s="32" t="e">
        <f>'IDP 2013-14 Rev'!#REF!</f>
        <v>#REF!</v>
      </c>
      <c r="BG5" s="32" t="e">
        <f>'IDP 2013-14 Rev'!#REF!</f>
        <v>#REF!</v>
      </c>
      <c r="BH5" s="32" t="e">
        <f>'IDP 2013-14 Rev'!#REF!</f>
        <v>#REF!</v>
      </c>
      <c r="BI5" s="32" t="e">
        <f>'IDP 2013-14 Rev'!#REF!</f>
        <v>#REF!</v>
      </c>
    </row>
    <row r="6" spans="1:61" s="111" customFormat="1" ht="119.25" hidden="1" customHeight="1" x14ac:dyDescent="0.25">
      <c r="A6" s="110" t="e">
        <f>'IDP 2013-14 Rev'!#REF!</f>
        <v>#REF!</v>
      </c>
      <c r="B6" s="110" t="e">
        <f>'IDP 2013-14 Rev'!#REF!</f>
        <v>#REF!</v>
      </c>
      <c r="C6" s="110" t="e">
        <f>'IDP 2013-14 Rev'!#REF!</f>
        <v>#REF!</v>
      </c>
      <c r="D6" s="110" t="e">
        <f>'IDP 2013-14 Rev'!#REF!</f>
        <v>#REF!</v>
      </c>
      <c r="E6" s="110" t="e">
        <f>'IDP 2013-14 Rev'!#REF!</f>
        <v>#REF!</v>
      </c>
      <c r="F6" s="110" t="e">
        <f>'IDP 2013-14 Rev'!#REF!</f>
        <v>#REF!</v>
      </c>
      <c r="G6" s="110" t="e">
        <f>'IDP 2013-14 Rev'!#REF!</f>
        <v>#REF!</v>
      </c>
      <c r="H6" s="110" t="e">
        <f>'IDP 2013-14 Rev'!#REF!</f>
        <v>#REF!</v>
      </c>
      <c r="I6" s="110" t="str">
        <f>'IDP 2013-14 Rev'!P9</f>
        <v>1. Wellness days. 
2. Safety awareness days
3. Provision of EAP services
4. Provision of Primary health and occupational health care
5. Maintenance of IOD claims</v>
      </c>
      <c r="J6" s="110" t="str">
        <f>'IDP 2013-14 Rev'!Q9</f>
        <v>The intention of this strategy is to promote a healthy working environment within the Municipality, including physical health, mental health as well as the health and safety conditions under which staff operate.</v>
      </c>
      <c r="K6" s="110">
        <f>'IDP 2013-14 Rev'!R9</f>
        <v>0</v>
      </c>
      <c r="L6" s="110" t="str">
        <f>'IDP 2013-14 Rev'!S9</f>
        <v xml:space="preserve">The key performance area defined for this objective is to improve wellbeing of BCMM employees </v>
      </c>
      <c r="M6" s="110" t="str">
        <f>'IDP 2013-14 Rev'!T9</f>
        <v>% Reduction in the disabling injury frequency rate</v>
      </c>
      <c r="N6" s="110" t="str">
        <f>'IDP 2013-14 Rev'!U9</f>
        <v>Increase in the number of consulting rooms</v>
      </c>
      <c r="O6" s="110" t="str">
        <f>'IDP 2013-14 Rev'!X9</f>
        <v>2,50%</v>
      </c>
      <c r="P6" s="110">
        <f>'IDP 2013-14 Rev'!Y9</f>
        <v>0.02</v>
      </c>
      <c r="Q6" s="110" t="str">
        <f>'IDP 2013-14 Rev'!Z9</f>
        <v xml:space="preserve">Bid specification submitted to the committee and project advertised/Reduce by 0.125%  to  2.375% </v>
      </c>
      <c r="R6" s="110" t="str">
        <f>'IDP 2013-14 Rev'!AA9</f>
        <v>News paper advert/Monthly injury frequency rate statistics.</v>
      </c>
      <c r="S6" s="110" t="str">
        <f>'IDP 2013-14 Rev'!AB9</f>
        <v>Not achieved. Rate of 2.50% at end September 2013. Quarter 1 target and portfolio of evidence is incorrectly captured.</v>
      </c>
      <c r="T6" s="110" t="str">
        <f>'IDP 2013-14 Rev'!AD9</f>
        <v>Not achieved. Rate of 2.50% at end September 2013. Quarter 1 target and portfolio of evidence is incorrectly captured.</v>
      </c>
      <c r="U6" s="110" t="str">
        <f>'IDP 2013-14 Rev'!AE9</f>
        <v>Project is being rolled out via campaign to publicise Safety Plan. 2 Roadshows already conducted. Safety plan to be operationalised in line departmental management meetings</v>
      </c>
      <c r="V6" s="110">
        <f>'IDP 2013-14 Rev'!AF9</f>
        <v>0</v>
      </c>
      <c r="W6" s="110">
        <f>'IDP 2013-14 Rev'!AG9</f>
        <v>0</v>
      </c>
      <c r="X6" s="110">
        <f>'IDP 2013-14 Rev'!AH9</f>
        <v>0</v>
      </c>
      <c r="Y6" s="110">
        <f>'IDP 2013-14 Rev'!AI9</f>
        <v>0</v>
      </c>
      <c r="Z6" s="110" t="str">
        <f>'IDP 2013-14 Rev'!AJ9</f>
        <v>Appointment of the service provider</v>
      </c>
      <c r="AA6" s="110" t="str">
        <f>'IDP 2013-14 Rev'!AK9</f>
        <v>Signed letter of award to the service provider</v>
      </c>
      <c r="AB6" s="110">
        <f>'IDP 2013-14 Rev'!AL9</f>
        <v>0</v>
      </c>
      <c r="AC6" s="110">
        <f>'IDP 2013-14 Rev'!AN9</f>
        <v>0</v>
      </c>
      <c r="AD6" s="110">
        <f>'IDP 2013-14 Rev'!AO9</f>
        <v>0</v>
      </c>
      <c r="AE6" s="110">
        <f>'IDP 2013-14 Rev'!AP9</f>
        <v>0</v>
      </c>
      <c r="AF6" s="110">
        <f>'IDP 2013-14 Rev'!AQ9</f>
        <v>0</v>
      </c>
      <c r="AG6" s="110">
        <f>'IDP 2013-14 Rev'!AR9</f>
        <v>0</v>
      </c>
      <c r="AH6" s="110">
        <f>'IDP 2013-14 Rev'!AS9</f>
        <v>0</v>
      </c>
      <c r="AI6" s="110" t="str">
        <f>'IDP 2013-14 Rev'!AT9</f>
        <v>Prelimary design</v>
      </c>
      <c r="AJ6" s="110" t="str">
        <f>'IDP 2013-14 Rev'!AU9</f>
        <v>Draft design in place for consultation</v>
      </c>
      <c r="AK6" s="110">
        <f>'IDP 2013-14 Rev'!AV9</f>
        <v>0</v>
      </c>
      <c r="AL6" s="110">
        <f>'IDP 2013-14 Rev'!AX9</f>
        <v>0</v>
      </c>
      <c r="AM6" s="110">
        <f>'IDP 2013-14 Rev'!AY9</f>
        <v>0</v>
      </c>
      <c r="AN6" s="110">
        <f>'IDP 2013-14 Rev'!AZ9</f>
        <v>0</v>
      </c>
      <c r="AO6" s="110">
        <f>'IDP 2013-14 Rev'!BA9</f>
        <v>0</v>
      </c>
      <c r="AP6" s="110">
        <f>'IDP 2013-14 Rev'!BB9</f>
        <v>0</v>
      </c>
      <c r="AQ6" s="110">
        <f>'IDP 2013-14 Rev'!BC9</f>
        <v>0</v>
      </c>
      <c r="AR6" s="110" t="str">
        <f>'IDP 2013-14 Rev'!BD9</f>
        <v>Final design completed</v>
      </c>
      <c r="AS6" s="110" t="str">
        <f>'IDP 2013-14 Rev'!BE9</f>
        <v xml:space="preserve">Approved designs by Develpment Planning department </v>
      </c>
      <c r="AT6" s="110">
        <f>'IDP 2013-14 Rev'!BF9</f>
        <v>0</v>
      </c>
      <c r="AU6" s="110">
        <f>'IDP 2013-14 Rev'!BH9</f>
        <v>0</v>
      </c>
      <c r="AV6" s="110">
        <f>'IDP 2013-14 Rev'!BI9</f>
        <v>0</v>
      </c>
      <c r="AW6" s="110">
        <f>'IDP 2013-14 Rev'!BJ9</f>
        <v>0</v>
      </c>
      <c r="AX6" s="110">
        <f>'IDP 2013-14 Rev'!BK9</f>
        <v>0</v>
      </c>
      <c r="AY6" s="110">
        <f>'IDP 2013-14 Rev'!BL9</f>
        <v>0</v>
      </c>
      <c r="AZ6" s="110">
        <f>'IDP 2013-14 Rev'!BM9</f>
        <v>0</v>
      </c>
      <c r="BA6" s="110">
        <f>'IDP 2013-14 Rev'!BN9</f>
        <v>1.95E-2</v>
      </c>
      <c r="BB6" s="110">
        <f>'IDP 2013-14 Rev'!BO9</f>
        <v>0</v>
      </c>
      <c r="BC6" s="110" t="e">
        <f>'IDP 2013-14 Rev'!#REF!</f>
        <v>#REF!</v>
      </c>
      <c r="BD6" s="110" t="e">
        <f>'IDP 2013-14 Rev'!#REF!</f>
        <v>#REF!</v>
      </c>
      <c r="BE6" s="110" t="e">
        <f>'IDP 2013-14 Rev'!#REF!</f>
        <v>#REF!</v>
      </c>
      <c r="BF6" s="110" t="e">
        <f>'IDP 2013-14 Rev'!#REF!</f>
        <v>#REF!</v>
      </c>
      <c r="BG6" s="110" t="e">
        <f>'IDP 2013-14 Rev'!#REF!</f>
        <v>#REF!</v>
      </c>
      <c r="BH6" s="110" t="e">
        <f>'IDP 2013-14 Rev'!#REF!</f>
        <v>#REF!</v>
      </c>
      <c r="BI6" s="110" t="e">
        <f>'IDP 2013-14 Rev'!#REF!</f>
        <v>#REF!</v>
      </c>
    </row>
    <row r="7" spans="1:61" s="111" customFormat="1" ht="133.5" customHeight="1" x14ac:dyDescent="0.25">
      <c r="A7" s="110"/>
      <c r="B7" s="110"/>
      <c r="C7" s="110"/>
      <c r="D7" s="110"/>
      <c r="E7" s="110"/>
      <c r="F7" s="36" t="e">
        <f>'IDP 2013-14 Rev'!#REF!</f>
        <v>#REF!</v>
      </c>
      <c r="G7" s="129"/>
      <c r="H7" s="129"/>
      <c r="I7" s="129"/>
      <c r="J7" s="129"/>
      <c r="K7" s="129"/>
      <c r="L7" s="32" t="e">
        <f>'IDP 2013-14 Rev'!#REF!</f>
        <v>#REF!</v>
      </c>
      <c r="M7" s="32" t="e">
        <f>'IDP 2013-14 Rev'!#REF!</f>
        <v>#REF!</v>
      </c>
      <c r="N7" s="32" t="e">
        <f>'IDP 2013-14 Rev'!#REF!</f>
        <v>#REF!</v>
      </c>
      <c r="O7" s="32" t="e">
        <f>'IDP 2013-14 Rev'!#REF!</f>
        <v>#REF!</v>
      </c>
      <c r="P7" s="32" t="e">
        <f>'IDP 2013-14 Rev'!#REF!</f>
        <v>#REF!</v>
      </c>
      <c r="Q7" s="32" t="e">
        <f>'IDP 2013-14 Rev'!#REF!</f>
        <v>#REF!</v>
      </c>
      <c r="R7" s="32" t="e">
        <f>'IDP 2013-14 Rev'!#REF!</f>
        <v>#REF!</v>
      </c>
      <c r="S7" s="129"/>
      <c r="T7" s="129"/>
      <c r="U7" s="129"/>
      <c r="V7" s="129"/>
      <c r="W7" s="129"/>
      <c r="X7" s="129"/>
      <c r="Y7" s="129"/>
      <c r="Z7" s="32" t="e">
        <f>'IDP 2013-14 Rev'!#REF!</f>
        <v>#REF!</v>
      </c>
      <c r="AA7" s="32" t="e">
        <f>'IDP 2013-14 Rev'!#REF!</f>
        <v>#REF!</v>
      </c>
      <c r="AB7" s="129"/>
      <c r="AC7" s="129"/>
      <c r="AD7" s="129"/>
      <c r="AE7" s="129"/>
      <c r="AF7" s="129"/>
      <c r="AG7" s="129"/>
      <c r="AH7" s="129"/>
      <c r="AI7" s="32" t="e">
        <f>'IDP 2013-14 Rev'!#REF!</f>
        <v>#REF!</v>
      </c>
      <c r="AJ7" s="32" t="e">
        <f>'IDP 2013-14 Rev'!#REF!</f>
        <v>#REF!</v>
      </c>
      <c r="AK7" s="129"/>
      <c r="AL7" s="129"/>
      <c r="AM7" s="129"/>
      <c r="AN7" s="129"/>
      <c r="AO7" s="129"/>
      <c r="AP7" s="129"/>
      <c r="AQ7" s="129"/>
      <c r="AR7" s="32" t="e">
        <f>'IDP 2013-14 Rev'!#REF!</f>
        <v>#REF!</v>
      </c>
      <c r="AS7" s="32" t="e">
        <f>'IDP 2013-14 Rev'!#REF!</f>
        <v>#REF!</v>
      </c>
      <c r="AT7" s="129"/>
      <c r="AU7" s="129"/>
      <c r="AV7" s="129"/>
      <c r="AW7" s="129"/>
      <c r="AX7" s="129"/>
      <c r="AY7" s="129"/>
      <c r="AZ7" s="129"/>
      <c r="BA7" s="129"/>
      <c r="BB7" s="137"/>
      <c r="BC7" s="36"/>
      <c r="BD7" s="36"/>
      <c r="BE7" s="36"/>
      <c r="BF7" s="36"/>
      <c r="BG7" s="36"/>
      <c r="BH7" s="36"/>
      <c r="BI7" s="36"/>
    </row>
    <row r="8" spans="1:61" s="111" customFormat="1" ht="132.75" customHeight="1" x14ac:dyDescent="0.25">
      <c r="A8" s="110"/>
      <c r="B8" s="110"/>
      <c r="C8" s="110"/>
      <c r="D8" s="110"/>
      <c r="E8" s="110"/>
      <c r="F8" s="13" t="s">
        <v>1539</v>
      </c>
      <c r="G8" s="129"/>
      <c r="H8" s="129"/>
      <c r="I8" s="129"/>
      <c r="J8" s="129"/>
      <c r="K8" s="129"/>
      <c r="L8" s="13" t="s">
        <v>1539</v>
      </c>
      <c r="M8" s="13" t="s">
        <v>1540</v>
      </c>
      <c r="N8" s="13" t="s">
        <v>1540</v>
      </c>
      <c r="O8" s="18">
        <v>4</v>
      </c>
      <c r="P8" s="13">
        <v>4</v>
      </c>
      <c r="Q8" s="13">
        <v>1</v>
      </c>
      <c r="R8" s="13" t="s">
        <v>1541</v>
      </c>
      <c r="S8" s="129"/>
      <c r="T8" s="129"/>
      <c r="U8" s="129"/>
      <c r="V8" s="129"/>
      <c r="W8" s="129"/>
      <c r="X8" s="129"/>
      <c r="Y8" s="129"/>
      <c r="Z8" s="13">
        <v>2</v>
      </c>
      <c r="AA8" s="13" t="s">
        <v>1541</v>
      </c>
      <c r="AB8" s="129"/>
      <c r="AC8" s="129"/>
      <c r="AD8" s="129"/>
      <c r="AE8" s="129"/>
      <c r="AF8" s="129"/>
      <c r="AG8" s="129"/>
      <c r="AH8" s="129"/>
      <c r="AI8" s="13">
        <v>3</v>
      </c>
      <c r="AJ8" s="13" t="s">
        <v>1541</v>
      </c>
      <c r="AK8" s="129"/>
      <c r="AL8" s="129"/>
      <c r="AM8" s="129"/>
      <c r="AN8" s="129"/>
      <c r="AO8" s="129"/>
      <c r="AP8" s="129"/>
      <c r="AQ8" s="129"/>
      <c r="AR8" s="13">
        <v>4</v>
      </c>
      <c r="AS8" s="13" t="s">
        <v>1541</v>
      </c>
      <c r="AT8" s="129"/>
      <c r="AU8" s="129"/>
      <c r="AV8" s="129"/>
      <c r="AW8" s="129"/>
      <c r="AX8" s="129"/>
      <c r="AY8" s="129"/>
      <c r="AZ8" s="129"/>
      <c r="BA8" s="129"/>
      <c r="BB8" s="137"/>
      <c r="BC8" s="36"/>
      <c r="BD8" s="36"/>
      <c r="BE8" s="36"/>
      <c r="BF8" s="36"/>
      <c r="BG8" s="36"/>
      <c r="BH8" s="36"/>
      <c r="BI8" s="36"/>
    </row>
    <row r="9" spans="1:61" s="111" customFormat="1" ht="85.5" customHeight="1" x14ac:dyDescent="0.25">
      <c r="A9" s="110"/>
      <c r="B9" s="110"/>
      <c r="C9" s="110"/>
      <c r="D9" s="110"/>
      <c r="E9" s="110"/>
      <c r="F9" s="32" t="str">
        <f>'IDP 2013-14 Rev'!H160</f>
        <v xml:space="preserve">Create an enabling economic environment with focus on key growth sectors </v>
      </c>
      <c r="G9" s="129"/>
      <c r="H9" s="129"/>
      <c r="I9" s="129"/>
      <c r="J9" s="129"/>
      <c r="K9" s="129"/>
      <c r="L9" s="32">
        <f>'IDP 2013-14 Rev'!S162</f>
        <v>0</v>
      </c>
      <c r="M9" s="32" t="str">
        <f>'IDP 2013-14 Rev'!T162</f>
        <v>Number of markets developed</v>
      </c>
      <c r="N9" s="32">
        <f>'IDP 2013-14 Rev'!U162</f>
        <v>0</v>
      </c>
      <c r="O9" s="32">
        <f>'IDP 2013-14 Rev'!X162</f>
        <v>0</v>
      </c>
      <c r="P9" s="32" t="str">
        <f>'IDP 2013-14 Rev'!Y162</f>
        <v>1
 (Fresh produce market)</v>
      </c>
      <c r="Q9" s="155">
        <f>'IDP 2013-14 Rev'!Z162</f>
        <v>0</v>
      </c>
      <c r="R9" s="155">
        <f>'IDP 2013-14 Rev'!AA162</f>
        <v>0</v>
      </c>
      <c r="S9" s="156"/>
      <c r="T9" s="156"/>
      <c r="U9" s="156"/>
      <c r="V9" s="156"/>
      <c r="W9" s="156"/>
      <c r="X9" s="156"/>
      <c r="Y9" s="156"/>
      <c r="Z9" s="155">
        <f>'IDP 2013-14 Rev'!AJ162</f>
        <v>0</v>
      </c>
      <c r="AA9" s="155">
        <f>'IDP 2013-14 Rev'!AK162</f>
        <v>0</v>
      </c>
      <c r="AB9" s="156"/>
      <c r="AC9" s="156"/>
      <c r="AD9" s="156"/>
      <c r="AE9" s="156"/>
      <c r="AF9" s="156"/>
      <c r="AG9" s="156"/>
      <c r="AH9" s="156"/>
      <c r="AI9" s="155">
        <f>'IDP 2013-14 Rev'!AT162</f>
        <v>0</v>
      </c>
      <c r="AJ9" s="32">
        <f>'IDP 2013-14 Rev'!AU162</f>
        <v>0</v>
      </c>
      <c r="AK9" s="129"/>
      <c r="AL9" s="129"/>
      <c r="AM9" s="129"/>
      <c r="AN9" s="129"/>
      <c r="AO9" s="129"/>
      <c r="AP9" s="129"/>
      <c r="AQ9" s="129"/>
      <c r="AR9" s="32">
        <f>'IDP 2013-14 Rev'!BD162</f>
        <v>0</v>
      </c>
      <c r="AS9" s="32">
        <f>'IDP 2013-14 Rev'!BE162</f>
        <v>0</v>
      </c>
      <c r="AT9" s="129"/>
      <c r="AU9" s="129"/>
      <c r="AV9" s="129"/>
      <c r="AW9" s="129"/>
      <c r="AX9" s="129"/>
      <c r="AY9" s="129"/>
      <c r="AZ9" s="129"/>
      <c r="BA9" s="129"/>
      <c r="BB9" s="137"/>
      <c r="BC9" s="36"/>
      <c r="BD9" s="36"/>
      <c r="BE9" s="36"/>
      <c r="BF9" s="36"/>
      <c r="BG9" s="36"/>
      <c r="BH9" s="36"/>
      <c r="BI9" s="36"/>
    </row>
    <row r="10" spans="1:61" s="111" customFormat="1" ht="96.75" hidden="1" customHeight="1" x14ac:dyDescent="0.25">
      <c r="A10" s="110"/>
      <c r="B10" s="110"/>
      <c r="C10" s="110"/>
      <c r="D10" s="110"/>
      <c r="E10" s="110"/>
      <c r="F10" s="32" t="e">
        <f>'IDP 2013-14 Rev'!#REF!</f>
        <v>#REF!</v>
      </c>
      <c r="G10" s="129"/>
      <c r="H10" s="129"/>
      <c r="I10" s="129"/>
      <c r="J10" s="129"/>
      <c r="K10" s="129"/>
      <c r="L10" s="32" t="e">
        <f>'IDP 2013-14 Rev'!#REF!</f>
        <v>#REF!</v>
      </c>
      <c r="M10" s="32" t="e">
        <f>'IDP 2013-14 Rev'!#REF!</f>
        <v>#REF!</v>
      </c>
      <c r="N10" s="32" t="e">
        <f>'IDP 2013-14 Rev'!#REF!</f>
        <v>#REF!</v>
      </c>
      <c r="O10" s="32" t="e">
        <f>'IDP 2013-14 Rev'!#REF!</f>
        <v>#REF!</v>
      </c>
      <c r="P10" s="32" t="e">
        <f>'IDP 2013-14 Rev'!#REF!</f>
        <v>#REF!</v>
      </c>
      <c r="Q10" s="32" t="e">
        <f>'IDP 2013-14 Rev'!#REF!</f>
        <v>#REF!</v>
      </c>
      <c r="R10" s="32" t="e">
        <f>'IDP 2013-14 Rev'!#REF!</f>
        <v>#REF!</v>
      </c>
      <c r="S10" s="129"/>
      <c r="T10" s="129"/>
      <c r="U10" s="129"/>
      <c r="V10" s="129"/>
      <c r="W10" s="129"/>
      <c r="X10" s="129"/>
      <c r="Y10" s="129"/>
      <c r="Z10" s="32" t="e">
        <f>'IDP 2013-14 Rev'!#REF!</f>
        <v>#REF!</v>
      </c>
      <c r="AA10" s="32" t="e">
        <f>'IDP 2013-14 Rev'!#REF!</f>
        <v>#REF!</v>
      </c>
      <c r="AB10" s="129"/>
      <c r="AC10" s="129"/>
      <c r="AD10" s="129"/>
      <c r="AE10" s="129"/>
      <c r="AF10" s="129"/>
      <c r="AG10" s="129"/>
      <c r="AH10" s="129"/>
      <c r="AI10" s="32" t="e">
        <f>'IDP 2013-14 Rev'!#REF!</f>
        <v>#REF!</v>
      </c>
      <c r="AJ10" s="32" t="e">
        <f>'IDP 2013-14 Rev'!#REF!</f>
        <v>#REF!</v>
      </c>
      <c r="AK10" s="129"/>
      <c r="AL10" s="129"/>
      <c r="AM10" s="129"/>
      <c r="AN10" s="129"/>
      <c r="AO10" s="129"/>
      <c r="AP10" s="129"/>
      <c r="AQ10" s="129"/>
      <c r="AR10" s="32" t="e">
        <f>'IDP 2013-14 Rev'!#REF!</f>
        <v>#REF!</v>
      </c>
      <c r="AS10" s="32" t="e">
        <f>'IDP 2013-14 Rev'!#REF!</f>
        <v>#REF!</v>
      </c>
      <c r="AT10" s="129"/>
      <c r="AU10" s="129"/>
      <c r="AV10" s="129"/>
      <c r="AW10" s="129"/>
      <c r="AX10" s="129"/>
      <c r="AY10" s="129"/>
      <c r="AZ10" s="129"/>
      <c r="BA10" s="129"/>
      <c r="BB10" s="137"/>
      <c r="BC10" s="36"/>
      <c r="BD10" s="36"/>
      <c r="BE10" s="36"/>
      <c r="BF10" s="36"/>
      <c r="BG10" s="36"/>
      <c r="BH10" s="36"/>
      <c r="BI10" s="36"/>
    </row>
    <row r="11" spans="1:61" s="111" customFormat="1" ht="37.5" customHeight="1" x14ac:dyDescent="0.25">
      <c r="A11" s="110"/>
      <c r="B11" s="110"/>
      <c r="C11" s="110"/>
      <c r="D11" s="110"/>
      <c r="E11" s="110"/>
      <c r="F11" s="790" t="s">
        <v>1532</v>
      </c>
      <c r="G11" s="791"/>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91"/>
      <c r="AF11" s="791"/>
      <c r="AG11" s="791"/>
      <c r="AH11" s="791"/>
      <c r="AI11" s="791"/>
      <c r="AJ11" s="791"/>
      <c r="AK11" s="791"/>
      <c r="AL11" s="791"/>
      <c r="AM11" s="791"/>
      <c r="AN11" s="791"/>
      <c r="AO11" s="791"/>
      <c r="AP11" s="791"/>
      <c r="AQ11" s="791"/>
      <c r="AR11" s="791"/>
      <c r="AS11" s="791"/>
      <c r="AT11" s="791"/>
      <c r="AU11" s="791"/>
      <c r="AV11" s="791"/>
      <c r="AW11" s="791"/>
      <c r="AX11" s="791"/>
      <c r="AY11" s="791"/>
      <c r="AZ11" s="791"/>
      <c r="BA11" s="791"/>
      <c r="BB11" s="792"/>
      <c r="BC11" s="110"/>
      <c r="BD11" s="110"/>
      <c r="BE11" s="110"/>
      <c r="BF11" s="110"/>
      <c r="BG11" s="110"/>
      <c r="BH11" s="110"/>
      <c r="BI11" s="110"/>
    </row>
    <row r="12" spans="1:61" ht="85.5" customHeight="1" x14ac:dyDescent="0.25">
      <c r="A12" s="32" t="e">
        <f>'IDP 2013-14 Rev'!#REF!</f>
        <v>#REF!</v>
      </c>
      <c r="B12" s="32" t="e">
        <f>'IDP 2013-14 Rev'!#REF!</f>
        <v>#REF!</v>
      </c>
      <c r="C12" s="32" t="e">
        <f>'IDP 2013-14 Rev'!#REF!</f>
        <v>#REF!</v>
      </c>
      <c r="D12" s="32" t="e">
        <f>'IDP 2013-14 Rev'!#REF!</f>
        <v>#REF!</v>
      </c>
      <c r="E12" s="32" t="e">
        <f>'IDP 2013-14 Rev'!#REF!</f>
        <v>#REF!</v>
      </c>
      <c r="F12" s="32" t="e">
        <f>'IDP 2013-14 Rev'!#REF!</f>
        <v>#REF!</v>
      </c>
      <c r="G12" s="32" t="e">
        <f>'IDP 2013-14 Rev'!#REF!</f>
        <v>#REF!</v>
      </c>
      <c r="H12" s="32" t="e">
        <f>'IDP 2013-14 Rev'!#REF!</f>
        <v>#REF!</v>
      </c>
      <c r="I12" s="32" t="e">
        <f>'IDP 2013-14 Rev'!#REF!</f>
        <v>#REF!</v>
      </c>
      <c r="J12" s="32" t="e">
        <f>'IDP 2013-14 Rev'!#REF!</f>
        <v>#REF!</v>
      </c>
      <c r="K12" s="32" t="e">
        <f>'IDP 2013-14 Rev'!#REF!</f>
        <v>#REF!</v>
      </c>
      <c r="L12" s="32" t="e">
        <f>'IDP 2013-14 Rev'!#REF!</f>
        <v>#REF!</v>
      </c>
      <c r="M12" s="32" t="e">
        <f>'IDP 2013-14 Rev'!#REF!</f>
        <v>#REF!</v>
      </c>
      <c r="N12" s="32" t="e">
        <f>'IDP 2013-14 Rev'!#REF!</f>
        <v>#REF!</v>
      </c>
      <c r="O12" s="32" t="e">
        <f>'IDP 2013-14 Rev'!#REF!</f>
        <v>#REF!</v>
      </c>
      <c r="P12" s="32" t="e">
        <f>'IDP 2013-14 Rev'!#REF!</f>
        <v>#REF!</v>
      </c>
      <c r="Q12" s="32" t="e">
        <f>'IDP 2013-14 Rev'!#REF!</f>
        <v>#REF!</v>
      </c>
      <c r="R12" s="32" t="e">
        <f>'IDP 2013-14 Rev'!#REF!</f>
        <v>#REF!</v>
      </c>
      <c r="S12" s="32" t="e">
        <f>'IDP 2013-14 Rev'!#REF!</f>
        <v>#REF!</v>
      </c>
      <c r="T12" s="32" t="e">
        <f>'IDP 2013-14 Rev'!#REF!</f>
        <v>#REF!</v>
      </c>
      <c r="U12" s="32" t="e">
        <f>'IDP 2013-14 Rev'!#REF!</f>
        <v>#REF!</v>
      </c>
      <c r="V12" s="32" t="e">
        <f>'IDP 2013-14 Rev'!#REF!</f>
        <v>#REF!</v>
      </c>
      <c r="W12" s="32" t="e">
        <f>'IDP 2013-14 Rev'!#REF!</f>
        <v>#REF!</v>
      </c>
      <c r="X12" s="32" t="e">
        <f>'IDP 2013-14 Rev'!#REF!</f>
        <v>#REF!</v>
      </c>
      <c r="Y12" s="32" t="e">
        <f>'IDP 2013-14 Rev'!#REF!</f>
        <v>#REF!</v>
      </c>
      <c r="Z12" s="32" t="e">
        <f>'IDP 2013-14 Rev'!#REF!</f>
        <v>#REF!</v>
      </c>
      <c r="AA12" s="32" t="e">
        <f>'IDP 2013-14 Rev'!#REF!</f>
        <v>#REF!</v>
      </c>
      <c r="AB12" s="32" t="e">
        <f>'IDP 2013-14 Rev'!#REF!</f>
        <v>#REF!</v>
      </c>
      <c r="AC12" s="32" t="e">
        <f>'IDP 2013-14 Rev'!#REF!</f>
        <v>#REF!</v>
      </c>
      <c r="AD12" s="32" t="e">
        <f>'IDP 2013-14 Rev'!#REF!</f>
        <v>#REF!</v>
      </c>
      <c r="AE12" s="32" t="e">
        <f>'IDP 2013-14 Rev'!#REF!</f>
        <v>#REF!</v>
      </c>
      <c r="AF12" s="32" t="e">
        <f>'IDP 2013-14 Rev'!#REF!</f>
        <v>#REF!</v>
      </c>
      <c r="AG12" s="32" t="e">
        <f>'IDP 2013-14 Rev'!#REF!</f>
        <v>#REF!</v>
      </c>
      <c r="AH12" s="32" t="e">
        <f>'IDP 2013-14 Rev'!#REF!</f>
        <v>#REF!</v>
      </c>
      <c r="AI12" s="32" t="e">
        <f>'IDP 2013-14 Rev'!#REF!</f>
        <v>#REF!</v>
      </c>
      <c r="AJ12" s="32" t="e">
        <f>'IDP 2013-14 Rev'!#REF!</f>
        <v>#REF!</v>
      </c>
      <c r="AK12" s="32" t="e">
        <f>'IDP 2013-14 Rev'!#REF!</f>
        <v>#REF!</v>
      </c>
      <c r="AL12" s="32" t="e">
        <f>'IDP 2013-14 Rev'!#REF!</f>
        <v>#REF!</v>
      </c>
      <c r="AM12" s="32" t="e">
        <f>'IDP 2013-14 Rev'!#REF!</f>
        <v>#REF!</v>
      </c>
      <c r="AN12" s="32" t="e">
        <f>'IDP 2013-14 Rev'!#REF!</f>
        <v>#REF!</v>
      </c>
      <c r="AO12" s="32" t="e">
        <f>'IDP 2013-14 Rev'!#REF!</f>
        <v>#REF!</v>
      </c>
      <c r="AP12" s="32" t="e">
        <f>'IDP 2013-14 Rev'!#REF!</f>
        <v>#REF!</v>
      </c>
      <c r="AQ12" s="32" t="e">
        <f>'IDP 2013-14 Rev'!#REF!</f>
        <v>#REF!</v>
      </c>
      <c r="AR12" s="32" t="e">
        <f>'IDP 2013-14 Rev'!#REF!</f>
        <v>#REF!</v>
      </c>
      <c r="AS12" s="32" t="e">
        <f>'IDP 2013-14 Rev'!#REF!</f>
        <v>#REF!</v>
      </c>
      <c r="AT12" s="32" t="e">
        <f>'IDP 2013-14 Rev'!#REF!</f>
        <v>#REF!</v>
      </c>
      <c r="AU12" s="32" t="e">
        <f>'IDP 2013-14 Rev'!#REF!</f>
        <v>#REF!</v>
      </c>
      <c r="AV12" s="32" t="e">
        <f>'IDP 2013-14 Rev'!#REF!</f>
        <v>#REF!</v>
      </c>
      <c r="AW12" s="32" t="e">
        <f>'IDP 2013-14 Rev'!#REF!</f>
        <v>#REF!</v>
      </c>
      <c r="AX12" s="32" t="e">
        <f>'IDP 2013-14 Rev'!#REF!</f>
        <v>#REF!</v>
      </c>
      <c r="AY12" s="32" t="e">
        <f>'IDP 2013-14 Rev'!#REF!</f>
        <v>#REF!</v>
      </c>
      <c r="AZ12" s="32" t="e">
        <f>'IDP 2013-14 Rev'!#REF!</f>
        <v>#REF!</v>
      </c>
      <c r="BA12" s="32" t="e">
        <f>'IDP 2013-14 Rev'!#REF!</f>
        <v>#REF!</v>
      </c>
      <c r="BB12" s="32" t="e">
        <f>'IDP 2013-14 Rev'!#REF!</f>
        <v>#REF!</v>
      </c>
      <c r="BC12" s="32" t="e">
        <f>'IDP 2013-14 Rev'!#REF!</f>
        <v>#REF!</v>
      </c>
      <c r="BD12" s="32" t="e">
        <f>'IDP 2013-14 Rev'!#REF!</f>
        <v>#REF!</v>
      </c>
      <c r="BE12" s="32" t="e">
        <f>'IDP 2013-14 Rev'!#REF!</f>
        <v>#REF!</v>
      </c>
      <c r="BF12" s="32" t="e">
        <f>'IDP 2013-14 Rev'!#REF!</f>
        <v>#REF!</v>
      </c>
      <c r="BG12" s="32" t="e">
        <f>'IDP 2013-14 Rev'!#REF!</f>
        <v>#REF!</v>
      </c>
      <c r="BH12" s="32" t="e">
        <f>'IDP 2013-14 Rev'!#REF!</f>
        <v>#REF!</v>
      </c>
      <c r="BI12" s="32" t="e">
        <f>'IDP 2013-14 Rev'!#REF!</f>
        <v>#REF!</v>
      </c>
    </row>
    <row r="13" spans="1:61" ht="232.5" customHeight="1" x14ac:dyDescent="0.25">
      <c r="A13" s="32" t="e">
        <f>'IDP 2013-14 Rev'!#REF!</f>
        <v>#REF!</v>
      </c>
      <c r="B13" s="32" t="e">
        <f>'IDP 2013-14 Rev'!#REF!</f>
        <v>#REF!</v>
      </c>
      <c r="C13" s="32" t="e">
        <f>'IDP 2013-14 Rev'!#REF!</f>
        <v>#REF!</v>
      </c>
      <c r="D13" s="32" t="e">
        <f>'IDP 2013-14 Rev'!#REF!</f>
        <v>#REF!</v>
      </c>
      <c r="E13" s="32" t="e">
        <f>'IDP 2013-14 Rev'!#REF!</f>
        <v>#REF!</v>
      </c>
      <c r="F13" s="32" t="e">
        <f>'IDP 2013-14 Rev'!#REF!</f>
        <v>#REF!</v>
      </c>
      <c r="G13" s="32" t="e">
        <f>'IDP 2013-14 Rev'!#REF!</f>
        <v>#REF!</v>
      </c>
      <c r="H13" s="32" t="e">
        <f>'IDP 2013-14 Rev'!#REF!</f>
        <v>#REF!</v>
      </c>
      <c r="I13" s="32" t="e">
        <f>'IDP 2013-14 Rev'!#REF!</f>
        <v>#REF!</v>
      </c>
      <c r="J13" s="32" t="e">
        <f>'IDP 2013-14 Rev'!#REF!</f>
        <v>#REF!</v>
      </c>
      <c r="K13" s="32" t="e">
        <f>'IDP 2013-14 Rev'!#REF!</f>
        <v>#REF!</v>
      </c>
      <c r="L13" s="32" t="e">
        <f>'IDP 2013-14 Rev'!#REF!</f>
        <v>#REF!</v>
      </c>
      <c r="M13" s="32" t="e">
        <f>'IDP 2013-14 Rev'!#REF!</f>
        <v>#REF!</v>
      </c>
      <c r="N13" s="32" t="e">
        <f>'IDP 2013-14 Rev'!#REF!</f>
        <v>#REF!</v>
      </c>
      <c r="O13" s="32" t="e">
        <f>'IDP 2013-14 Rev'!#REF!</f>
        <v>#REF!</v>
      </c>
      <c r="P13" s="32" t="e">
        <f>'IDP 2013-14 Rev'!#REF!</f>
        <v>#REF!</v>
      </c>
      <c r="Q13" s="32" t="e">
        <f>'IDP 2013-14 Rev'!#REF!</f>
        <v>#REF!</v>
      </c>
      <c r="R13" s="32" t="e">
        <f>'IDP 2013-14 Rev'!#REF!</f>
        <v>#REF!</v>
      </c>
      <c r="S13" s="32" t="e">
        <f>'IDP 2013-14 Rev'!#REF!</f>
        <v>#REF!</v>
      </c>
      <c r="T13" s="32" t="e">
        <f>'IDP 2013-14 Rev'!#REF!</f>
        <v>#REF!</v>
      </c>
      <c r="U13" s="32" t="e">
        <f>'IDP 2013-14 Rev'!#REF!</f>
        <v>#REF!</v>
      </c>
      <c r="V13" s="32" t="e">
        <f>'IDP 2013-14 Rev'!#REF!</f>
        <v>#REF!</v>
      </c>
      <c r="W13" s="32" t="e">
        <f>'IDP 2013-14 Rev'!#REF!</f>
        <v>#REF!</v>
      </c>
      <c r="X13" s="32" t="e">
        <f>'IDP 2013-14 Rev'!#REF!</f>
        <v>#REF!</v>
      </c>
      <c r="Y13" s="32" t="e">
        <f>'IDP 2013-14 Rev'!#REF!</f>
        <v>#REF!</v>
      </c>
      <c r="Z13" s="32" t="e">
        <f>'IDP 2013-14 Rev'!#REF!</f>
        <v>#REF!</v>
      </c>
      <c r="AA13" s="32" t="e">
        <f>'IDP 2013-14 Rev'!#REF!</f>
        <v>#REF!</v>
      </c>
      <c r="AB13" s="32" t="e">
        <f>'IDP 2013-14 Rev'!#REF!</f>
        <v>#REF!</v>
      </c>
      <c r="AC13" s="32" t="e">
        <f>'IDP 2013-14 Rev'!#REF!</f>
        <v>#REF!</v>
      </c>
      <c r="AD13" s="32" t="e">
        <f>'IDP 2013-14 Rev'!#REF!</f>
        <v>#REF!</v>
      </c>
      <c r="AE13" s="32" t="e">
        <f>'IDP 2013-14 Rev'!#REF!</f>
        <v>#REF!</v>
      </c>
      <c r="AF13" s="32" t="e">
        <f>'IDP 2013-14 Rev'!#REF!</f>
        <v>#REF!</v>
      </c>
      <c r="AG13" s="32" t="e">
        <f>'IDP 2013-14 Rev'!#REF!</f>
        <v>#REF!</v>
      </c>
      <c r="AH13" s="32" t="e">
        <f>'IDP 2013-14 Rev'!#REF!</f>
        <v>#REF!</v>
      </c>
      <c r="AI13" s="32" t="e">
        <f>'IDP 2013-14 Rev'!#REF!</f>
        <v>#REF!</v>
      </c>
      <c r="AJ13" s="32" t="e">
        <f>'IDP 2013-14 Rev'!#REF!</f>
        <v>#REF!</v>
      </c>
      <c r="AK13" s="32" t="e">
        <f>'IDP 2013-14 Rev'!#REF!</f>
        <v>#REF!</v>
      </c>
      <c r="AL13" s="32" t="e">
        <f>'IDP 2013-14 Rev'!#REF!</f>
        <v>#REF!</v>
      </c>
      <c r="AM13" s="32" t="e">
        <f>'IDP 2013-14 Rev'!#REF!</f>
        <v>#REF!</v>
      </c>
      <c r="AN13" s="32" t="e">
        <f>'IDP 2013-14 Rev'!#REF!</f>
        <v>#REF!</v>
      </c>
      <c r="AO13" s="32" t="e">
        <f>'IDP 2013-14 Rev'!#REF!</f>
        <v>#REF!</v>
      </c>
      <c r="AP13" s="32" t="e">
        <f>'IDP 2013-14 Rev'!#REF!</f>
        <v>#REF!</v>
      </c>
      <c r="AQ13" s="32" t="e">
        <f>'IDP 2013-14 Rev'!#REF!</f>
        <v>#REF!</v>
      </c>
      <c r="AR13" s="32" t="e">
        <f>'IDP 2013-14 Rev'!#REF!</f>
        <v>#REF!</v>
      </c>
      <c r="AS13" s="32" t="e">
        <f>'IDP 2013-14 Rev'!#REF!</f>
        <v>#REF!</v>
      </c>
      <c r="AT13" s="32" t="e">
        <f>'IDP 2013-14 Rev'!#REF!</f>
        <v>#REF!</v>
      </c>
      <c r="AU13" s="32" t="e">
        <f>'IDP 2013-14 Rev'!#REF!</f>
        <v>#REF!</v>
      </c>
      <c r="AV13" s="32" t="e">
        <f>'IDP 2013-14 Rev'!#REF!</f>
        <v>#REF!</v>
      </c>
      <c r="AW13" s="32" t="e">
        <f>'IDP 2013-14 Rev'!#REF!</f>
        <v>#REF!</v>
      </c>
      <c r="AX13" s="32" t="e">
        <f>'IDP 2013-14 Rev'!#REF!</f>
        <v>#REF!</v>
      </c>
      <c r="AY13" s="32" t="e">
        <f>'IDP 2013-14 Rev'!#REF!</f>
        <v>#REF!</v>
      </c>
      <c r="AZ13" s="32" t="e">
        <f>'IDP 2013-14 Rev'!#REF!</f>
        <v>#REF!</v>
      </c>
      <c r="BA13" s="32" t="e">
        <f>'IDP 2013-14 Rev'!#REF!</f>
        <v>#REF!</v>
      </c>
      <c r="BB13" s="32" t="e">
        <f>'IDP 2013-14 Rev'!#REF!</f>
        <v>#REF!</v>
      </c>
      <c r="BC13" s="32" t="e">
        <f>'IDP 2013-14 Rev'!#REF!</f>
        <v>#REF!</v>
      </c>
      <c r="BD13" s="32" t="e">
        <f>'IDP 2013-14 Rev'!#REF!</f>
        <v>#REF!</v>
      </c>
      <c r="BE13" s="32" t="e">
        <f>'IDP 2013-14 Rev'!#REF!</f>
        <v>#REF!</v>
      </c>
      <c r="BF13" s="32" t="e">
        <f>'IDP 2013-14 Rev'!#REF!</f>
        <v>#REF!</v>
      </c>
      <c r="BG13" s="32" t="e">
        <f>'IDP 2013-14 Rev'!#REF!</f>
        <v>#REF!</v>
      </c>
      <c r="BH13" s="32" t="e">
        <f>'IDP 2013-14 Rev'!#REF!</f>
        <v>#REF!</v>
      </c>
      <c r="BI13" s="32" t="e">
        <f>'IDP 2013-14 Rev'!#REF!</f>
        <v>#REF!</v>
      </c>
    </row>
    <row r="14" spans="1:61" ht="57" customHeight="1" x14ac:dyDescent="0.25">
      <c r="A14" s="32" t="e">
        <f>'IDP 2013-14 Rev'!#REF!</f>
        <v>#REF!</v>
      </c>
      <c r="B14" s="32" t="e">
        <f>'IDP 2013-14 Rev'!#REF!</f>
        <v>#REF!</v>
      </c>
      <c r="C14" s="32" t="e">
        <f>'IDP 2013-14 Rev'!#REF!</f>
        <v>#REF!</v>
      </c>
      <c r="D14" s="32" t="e">
        <f>'IDP 2013-14 Rev'!#REF!</f>
        <v>#REF!</v>
      </c>
      <c r="E14" s="32" t="e">
        <f>'IDP 2013-14 Rev'!#REF!</f>
        <v>#REF!</v>
      </c>
      <c r="F14" s="32" t="e">
        <f>'IDP 2013-14 Rev'!#REF!</f>
        <v>#REF!</v>
      </c>
      <c r="G14" s="32" t="e">
        <f>'IDP 2013-14 Rev'!#REF!</f>
        <v>#REF!</v>
      </c>
      <c r="H14" s="32" t="e">
        <f>'IDP 2013-14 Rev'!#REF!</f>
        <v>#REF!</v>
      </c>
      <c r="I14" s="32" t="e">
        <f>'IDP 2013-14 Rev'!#REF!</f>
        <v>#REF!</v>
      </c>
      <c r="J14" s="32" t="e">
        <f>'IDP 2013-14 Rev'!#REF!</f>
        <v>#REF!</v>
      </c>
      <c r="K14" s="32" t="e">
        <f>'IDP 2013-14 Rev'!#REF!</f>
        <v>#REF!</v>
      </c>
      <c r="L14" s="32" t="e">
        <f>'IDP 2013-14 Rev'!#REF!</f>
        <v>#REF!</v>
      </c>
      <c r="M14" s="32" t="e">
        <f>'IDP 2013-14 Rev'!#REF!</f>
        <v>#REF!</v>
      </c>
      <c r="N14" s="32" t="e">
        <f>'IDP 2013-14 Rev'!#REF!</f>
        <v>#REF!</v>
      </c>
      <c r="O14" s="32" t="e">
        <f>'IDP 2013-14 Rev'!#REF!</f>
        <v>#REF!</v>
      </c>
      <c r="P14" s="32" t="e">
        <f>'IDP 2013-14 Rev'!#REF!</f>
        <v>#REF!</v>
      </c>
      <c r="Q14" s="32" t="e">
        <f>'IDP 2013-14 Rev'!#REF!</f>
        <v>#REF!</v>
      </c>
      <c r="R14" s="32" t="e">
        <f>'IDP 2013-14 Rev'!#REF!</f>
        <v>#REF!</v>
      </c>
      <c r="S14" s="32" t="e">
        <f>'IDP 2013-14 Rev'!#REF!</f>
        <v>#REF!</v>
      </c>
      <c r="T14" s="32" t="e">
        <f>'IDP 2013-14 Rev'!#REF!</f>
        <v>#REF!</v>
      </c>
      <c r="U14" s="32" t="e">
        <f>'IDP 2013-14 Rev'!#REF!</f>
        <v>#REF!</v>
      </c>
      <c r="V14" s="32" t="e">
        <f>'IDP 2013-14 Rev'!#REF!</f>
        <v>#REF!</v>
      </c>
      <c r="W14" s="32" t="e">
        <f>'IDP 2013-14 Rev'!#REF!</f>
        <v>#REF!</v>
      </c>
      <c r="X14" s="32" t="e">
        <f>'IDP 2013-14 Rev'!#REF!</f>
        <v>#REF!</v>
      </c>
      <c r="Y14" s="32" t="e">
        <f>'IDP 2013-14 Rev'!#REF!</f>
        <v>#REF!</v>
      </c>
      <c r="Z14" s="32" t="e">
        <f>'IDP 2013-14 Rev'!#REF!</f>
        <v>#REF!</v>
      </c>
      <c r="AA14" s="32" t="e">
        <f>'IDP 2013-14 Rev'!#REF!</f>
        <v>#REF!</v>
      </c>
      <c r="AB14" s="32" t="e">
        <f>'IDP 2013-14 Rev'!#REF!</f>
        <v>#REF!</v>
      </c>
      <c r="AC14" s="32" t="e">
        <f>'IDP 2013-14 Rev'!#REF!</f>
        <v>#REF!</v>
      </c>
      <c r="AD14" s="32" t="e">
        <f>'IDP 2013-14 Rev'!#REF!</f>
        <v>#REF!</v>
      </c>
      <c r="AE14" s="32" t="e">
        <f>'IDP 2013-14 Rev'!#REF!</f>
        <v>#REF!</v>
      </c>
      <c r="AF14" s="32" t="e">
        <f>'IDP 2013-14 Rev'!#REF!</f>
        <v>#REF!</v>
      </c>
      <c r="AG14" s="32" t="e">
        <f>'IDP 2013-14 Rev'!#REF!</f>
        <v>#REF!</v>
      </c>
      <c r="AH14" s="32" t="e">
        <f>'IDP 2013-14 Rev'!#REF!</f>
        <v>#REF!</v>
      </c>
      <c r="AI14" s="32" t="e">
        <f>'IDP 2013-14 Rev'!#REF!</f>
        <v>#REF!</v>
      </c>
      <c r="AJ14" s="32" t="e">
        <f>'IDP 2013-14 Rev'!#REF!</f>
        <v>#REF!</v>
      </c>
      <c r="AK14" s="32" t="e">
        <f>'IDP 2013-14 Rev'!#REF!</f>
        <v>#REF!</v>
      </c>
      <c r="AL14" s="32" t="e">
        <f>'IDP 2013-14 Rev'!#REF!</f>
        <v>#REF!</v>
      </c>
      <c r="AM14" s="32" t="e">
        <f>'IDP 2013-14 Rev'!#REF!</f>
        <v>#REF!</v>
      </c>
      <c r="AN14" s="32" t="e">
        <f>'IDP 2013-14 Rev'!#REF!</f>
        <v>#REF!</v>
      </c>
      <c r="AO14" s="32" t="e">
        <f>'IDP 2013-14 Rev'!#REF!</f>
        <v>#REF!</v>
      </c>
      <c r="AP14" s="32" t="e">
        <f>'IDP 2013-14 Rev'!#REF!</f>
        <v>#REF!</v>
      </c>
      <c r="AQ14" s="32" t="e">
        <f>'IDP 2013-14 Rev'!#REF!</f>
        <v>#REF!</v>
      </c>
      <c r="AR14" s="32" t="e">
        <f>'IDP 2013-14 Rev'!#REF!</f>
        <v>#REF!</v>
      </c>
      <c r="AS14" s="32" t="e">
        <f>'IDP 2013-14 Rev'!#REF!</f>
        <v>#REF!</v>
      </c>
      <c r="AT14" s="32" t="e">
        <f>'IDP 2013-14 Rev'!#REF!</f>
        <v>#REF!</v>
      </c>
      <c r="AU14" s="32" t="e">
        <f>'IDP 2013-14 Rev'!#REF!</f>
        <v>#REF!</v>
      </c>
      <c r="AV14" s="32" t="e">
        <f>'IDP 2013-14 Rev'!#REF!</f>
        <v>#REF!</v>
      </c>
      <c r="AW14" s="32" t="e">
        <f>'IDP 2013-14 Rev'!#REF!</f>
        <v>#REF!</v>
      </c>
      <c r="AX14" s="32" t="e">
        <f>'IDP 2013-14 Rev'!#REF!</f>
        <v>#REF!</v>
      </c>
      <c r="AY14" s="32" t="e">
        <f>'IDP 2013-14 Rev'!#REF!</f>
        <v>#REF!</v>
      </c>
      <c r="AZ14" s="32" t="e">
        <f>'IDP 2013-14 Rev'!#REF!</f>
        <v>#REF!</v>
      </c>
      <c r="BA14" s="32" t="e">
        <f>'IDP 2013-14 Rev'!#REF!</f>
        <v>#REF!</v>
      </c>
      <c r="BB14" s="32" t="e">
        <f>'IDP 2013-14 Rev'!#REF!</f>
        <v>#REF!</v>
      </c>
      <c r="BC14" s="32" t="e">
        <f>'IDP 2013-14 Rev'!#REF!</f>
        <v>#REF!</v>
      </c>
      <c r="BD14" s="32" t="e">
        <f>'IDP 2013-14 Rev'!#REF!</f>
        <v>#REF!</v>
      </c>
      <c r="BE14" s="32" t="e">
        <f>'IDP 2013-14 Rev'!#REF!</f>
        <v>#REF!</v>
      </c>
      <c r="BF14" s="32" t="e">
        <f>'IDP 2013-14 Rev'!#REF!</f>
        <v>#REF!</v>
      </c>
      <c r="BG14" s="32" t="e">
        <f>'IDP 2013-14 Rev'!#REF!</f>
        <v>#REF!</v>
      </c>
      <c r="BH14" s="32" t="e">
        <f>'IDP 2013-14 Rev'!#REF!</f>
        <v>#REF!</v>
      </c>
      <c r="BI14" s="32" t="e">
        <f>'IDP 2013-14 Rev'!#REF!</f>
        <v>#REF!</v>
      </c>
    </row>
    <row r="15" spans="1:61" ht="184.5" customHeight="1" x14ac:dyDescent="0.25">
      <c r="A15" s="32" t="e">
        <f>'IDP 2013-14 Rev'!#REF!</f>
        <v>#REF!</v>
      </c>
      <c r="B15" s="32" t="e">
        <f>'IDP 2013-14 Rev'!#REF!</f>
        <v>#REF!</v>
      </c>
      <c r="C15" s="32" t="e">
        <f>'IDP 2013-14 Rev'!#REF!</f>
        <v>#REF!</v>
      </c>
      <c r="D15" s="32" t="e">
        <f>'IDP 2013-14 Rev'!#REF!</f>
        <v>#REF!</v>
      </c>
      <c r="E15" s="32" t="e">
        <f>'IDP 2013-14 Rev'!#REF!</f>
        <v>#REF!</v>
      </c>
      <c r="F15" s="32" t="e">
        <f>'IDP 2013-14 Rev'!#REF!</f>
        <v>#REF!</v>
      </c>
      <c r="G15" s="32" t="e">
        <f>'IDP 2013-14 Rev'!#REF!</f>
        <v>#REF!</v>
      </c>
      <c r="H15" s="32" t="e">
        <f>'IDP 2013-14 Rev'!#REF!</f>
        <v>#REF!</v>
      </c>
      <c r="I15" s="32" t="e">
        <f>'IDP 2013-14 Rev'!#REF!</f>
        <v>#REF!</v>
      </c>
      <c r="J15" s="32" t="e">
        <f>'IDP 2013-14 Rev'!#REF!</f>
        <v>#REF!</v>
      </c>
      <c r="K15" s="32" t="e">
        <f>'IDP 2013-14 Rev'!#REF!</f>
        <v>#REF!</v>
      </c>
      <c r="L15" s="32" t="e">
        <f>'IDP 2013-14 Rev'!#REF!</f>
        <v>#REF!</v>
      </c>
      <c r="M15" s="32" t="e">
        <f>'IDP 2013-14 Rev'!#REF!</f>
        <v>#REF!</v>
      </c>
      <c r="N15" s="32" t="e">
        <f>'IDP 2013-14 Rev'!#REF!</f>
        <v>#REF!</v>
      </c>
      <c r="O15" s="32" t="e">
        <f>'IDP 2013-14 Rev'!#REF!</f>
        <v>#REF!</v>
      </c>
      <c r="P15" s="32" t="e">
        <f>'IDP 2013-14 Rev'!#REF!</f>
        <v>#REF!</v>
      </c>
      <c r="Q15" s="32" t="e">
        <f>'IDP 2013-14 Rev'!#REF!</f>
        <v>#REF!</v>
      </c>
      <c r="R15" s="32" t="e">
        <f>'IDP 2013-14 Rev'!#REF!</f>
        <v>#REF!</v>
      </c>
      <c r="S15" s="32" t="e">
        <f>'IDP 2013-14 Rev'!#REF!</f>
        <v>#REF!</v>
      </c>
      <c r="T15" s="32" t="e">
        <f>'IDP 2013-14 Rev'!#REF!</f>
        <v>#REF!</v>
      </c>
      <c r="U15" s="32" t="e">
        <f>'IDP 2013-14 Rev'!#REF!</f>
        <v>#REF!</v>
      </c>
      <c r="V15" s="32" t="e">
        <f>'IDP 2013-14 Rev'!#REF!</f>
        <v>#REF!</v>
      </c>
      <c r="W15" s="32" t="e">
        <f>'IDP 2013-14 Rev'!#REF!</f>
        <v>#REF!</v>
      </c>
      <c r="X15" s="32" t="e">
        <f>'IDP 2013-14 Rev'!#REF!</f>
        <v>#REF!</v>
      </c>
      <c r="Y15" s="32" t="e">
        <f>'IDP 2013-14 Rev'!#REF!</f>
        <v>#REF!</v>
      </c>
      <c r="Z15" s="32" t="e">
        <f>'IDP 2013-14 Rev'!#REF!</f>
        <v>#REF!</v>
      </c>
      <c r="AA15" s="32" t="e">
        <f>'IDP 2013-14 Rev'!#REF!</f>
        <v>#REF!</v>
      </c>
      <c r="AB15" s="32" t="e">
        <f>'IDP 2013-14 Rev'!#REF!</f>
        <v>#REF!</v>
      </c>
      <c r="AC15" s="32" t="e">
        <f>'IDP 2013-14 Rev'!#REF!</f>
        <v>#REF!</v>
      </c>
      <c r="AD15" s="32" t="e">
        <f>'IDP 2013-14 Rev'!#REF!</f>
        <v>#REF!</v>
      </c>
      <c r="AE15" s="32" t="e">
        <f>'IDP 2013-14 Rev'!#REF!</f>
        <v>#REF!</v>
      </c>
      <c r="AF15" s="32" t="e">
        <f>'IDP 2013-14 Rev'!#REF!</f>
        <v>#REF!</v>
      </c>
      <c r="AG15" s="32" t="e">
        <f>'IDP 2013-14 Rev'!#REF!</f>
        <v>#REF!</v>
      </c>
      <c r="AH15" s="32" t="e">
        <f>'IDP 2013-14 Rev'!#REF!</f>
        <v>#REF!</v>
      </c>
      <c r="AI15" s="32" t="e">
        <f>'IDP 2013-14 Rev'!#REF!</f>
        <v>#REF!</v>
      </c>
      <c r="AJ15" s="32" t="e">
        <f>'IDP 2013-14 Rev'!#REF!</f>
        <v>#REF!</v>
      </c>
      <c r="AK15" s="32" t="e">
        <f>'IDP 2013-14 Rev'!#REF!</f>
        <v>#REF!</v>
      </c>
      <c r="AL15" s="32" t="e">
        <f>'IDP 2013-14 Rev'!#REF!</f>
        <v>#REF!</v>
      </c>
      <c r="AM15" s="32" t="e">
        <f>'IDP 2013-14 Rev'!#REF!</f>
        <v>#REF!</v>
      </c>
      <c r="AN15" s="32" t="e">
        <f>'IDP 2013-14 Rev'!#REF!</f>
        <v>#REF!</v>
      </c>
      <c r="AO15" s="32" t="e">
        <f>'IDP 2013-14 Rev'!#REF!</f>
        <v>#REF!</v>
      </c>
      <c r="AP15" s="32" t="e">
        <f>'IDP 2013-14 Rev'!#REF!</f>
        <v>#REF!</v>
      </c>
      <c r="AQ15" s="32" t="e">
        <f>'IDP 2013-14 Rev'!#REF!</f>
        <v>#REF!</v>
      </c>
      <c r="AR15" s="32" t="e">
        <f>'IDP 2013-14 Rev'!#REF!</f>
        <v>#REF!</v>
      </c>
      <c r="AS15" s="32" t="e">
        <f>'IDP 2013-14 Rev'!#REF!</f>
        <v>#REF!</v>
      </c>
      <c r="AT15" s="32" t="e">
        <f>'IDP 2013-14 Rev'!#REF!</f>
        <v>#REF!</v>
      </c>
      <c r="AU15" s="32" t="e">
        <f>'IDP 2013-14 Rev'!#REF!</f>
        <v>#REF!</v>
      </c>
      <c r="AV15" s="32" t="e">
        <f>'IDP 2013-14 Rev'!#REF!</f>
        <v>#REF!</v>
      </c>
      <c r="AW15" s="32" t="e">
        <f>'IDP 2013-14 Rev'!#REF!</f>
        <v>#REF!</v>
      </c>
      <c r="AX15" s="32" t="e">
        <f>'IDP 2013-14 Rev'!#REF!</f>
        <v>#REF!</v>
      </c>
      <c r="AY15" s="32" t="e">
        <f>'IDP 2013-14 Rev'!#REF!</f>
        <v>#REF!</v>
      </c>
      <c r="AZ15" s="32" t="e">
        <f>'IDP 2013-14 Rev'!#REF!</f>
        <v>#REF!</v>
      </c>
      <c r="BA15" s="32" t="e">
        <f>'IDP 2013-14 Rev'!#REF!</f>
        <v>#REF!</v>
      </c>
      <c r="BB15" s="32" t="e">
        <f>'IDP 2013-14 Rev'!#REF!</f>
        <v>#REF!</v>
      </c>
      <c r="BC15" s="32" t="e">
        <f>'IDP 2013-14 Rev'!#REF!</f>
        <v>#REF!</v>
      </c>
      <c r="BD15" s="32" t="e">
        <f>'IDP 2013-14 Rev'!#REF!</f>
        <v>#REF!</v>
      </c>
      <c r="BE15" s="32" t="e">
        <f>'IDP 2013-14 Rev'!#REF!</f>
        <v>#REF!</v>
      </c>
      <c r="BF15" s="32" t="e">
        <f>'IDP 2013-14 Rev'!#REF!</f>
        <v>#REF!</v>
      </c>
      <c r="BG15" s="32" t="e">
        <f>'IDP 2013-14 Rev'!#REF!</f>
        <v>#REF!</v>
      </c>
      <c r="BH15" s="32" t="e">
        <f>'IDP 2013-14 Rev'!#REF!</f>
        <v>#REF!</v>
      </c>
      <c r="BI15" s="32" t="e">
        <f>'IDP 2013-14 Rev'!#REF!</f>
        <v>#REF!</v>
      </c>
    </row>
    <row r="16" spans="1:61" ht="107.25" customHeight="1" x14ac:dyDescent="0.25">
      <c r="A16" s="32" t="e">
        <f>'IDP 2013-14 Rev'!#REF!</f>
        <v>#REF!</v>
      </c>
      <c r="B16" s="32" t="e">
        <f>'IDP 2013-14 Rev'!#REF!</f>
        <v>#REF!</v>
      </c>
      <c r="C16" s="32" t="e">
        <f>'IDP 2013-14 Rev'!#REF!</f>
        <v>#REF!</v>
      </c>
      <c r="D16" s="32" t="e">
        <f>'IDP 2013-14 Rev'!#REF!</f>
        <v>#REF!</v>
      </c>
      <c r="E16" s="32" t="e">
        <f>'IDP 2013-14 Rev'!#REF!</f>
        <v>#REF!</v>
      </c>
      <c r="F16" s="32" t="e">
        <f>'IDP 2013-14 Rev'!#REF!</f>
        <v>#REF!</v>
      </c>
      <c r="G16" s="32" t="e">
        <f>'IDP 2013-14 Rev'!#REF!</f>
        <v>#REF!</v>
      </c>
      <c r="H16" s="32" t="e">
        <f>'IDP 2013-14 Rev'!#REF!</f>
        <v>#REF!</v>
      </c>
      <c r="I16" s="32" t="e">
        <f>'IDP 2013-14 Rev'!#REF!</f>
        <v>#REF!</v>
      </c>
      <c r="J16" s="32" t="e">
        <f>'IDP 2013-14 Rev'!#REF!</f>
        <v>#REF!</v>
      </c>
      <c r="K16" s="32" t="e">
        <f>'IDP 2013-14 Rev'!#REF!</f>
        <v>#REF!</v>
      </c>
      <c r="L16" s="32" t="e">
        <f>'IDP 2013-14 Rev'!#REF!</f>
        <v>#REF!</v>
      </c>
      <c r="M16" s="32" t="e">
        <f>'IDP 2013-14 Rev'!#REF!</f>
        <v>#REF!</v>
      </c>
      <c r="N16" s="32" t="e">
        <f>'IDP 2013-14 Rev'!#REF!</f>
        <v>#REF!</v>
      </c>
      <c r="O16" s="32" t="e">
        <f>'IDP 2013-14 Rev'!#REF!</f>
        <v>#REF!</v>
      </c>
      <c r="P16" s="32" t="e">
        <f>'IDP 2013-14 Rev'!#REF!</f>
        <v>#REF!</v>
      </c>
      <c r="Q16" s="32" t="e">
        <f>'IDP 2013-14 Rev'!#REF!</f>
        <v>#REF!</v>
      </c>
      <c r="R16" s="32" t="e">
        <f>'IDP 2013-14 Rev'!#REF!</f>
        <v>#REF!</v>
      </c>
      <c r="S16" s="32" t="e">
        <f>'IDP 2013-14 Rev'!#REF!</f>
        <v>#REF!</v>
      </c>
      <c r="T16" s="32" t="e">
        <f>'IDP 2013-14 Rev'!#REF!</f>
        <v>#REF!</v>
      </c>
      <c r="U16" s="32" t="e">
        <f>'IDP 2013-14 Rev'!#REF!</f>
        <v>#REF!</v>
      </c>
      <c r="V16" s="32" t="e">
        <f>'IDP 2013-14 Rev'!#REF!</f>
        <v>#REF!</v>
      </c>
      <c r="W16" s="32" t="e">
        <f>'IDP 2013-14 Rev'!#REF!</f>
        <v>#REF!</v>
      </c>
      <c r="X16" s="32" t="e">
        <f>'IDP 2013-14 Rev'!#REF!</f>
        <v>#REF!</v>
      </c>
      <c r="Y16" s="32" t="e">
        <f>'IDP 2013-14 Rev'!#REF!</f>
        <v>#REF!</v>
      </c>
      <c r="Z16" s="32" t="e">
        <f>'IDP 2013-14 Rev'!#REF!</f>
        <v>#REF!</v>
      </c>
      <c r="AA16" s="32" t="e">
        <f>'IDP 2013-14 Rev'!#REF!</f>
        <v>#REF!</v>
      </c>
      <c r="AB16" s="32" t="e">
        <f>'IDP 2013-14 Rev'!#REF!</f>
        <v>#REF!</v>
      </c>
      <c r="AC16" s="32" t="e">
        <f>'IDP 2013-14 Rev'!#REF!</f>
        <v>#REF!</v>
      </c>
      <c r="AD16" s="32" t="e">
        <f>'IDP 2013-14 Rev'!#REF!</f>
        <v>#REF!</v>
      </c>
      <c r="AE16" s="32" t="e">
        <f>'IDP 2013-14 Rev'!#REF!</f>
        <v>#REF!</v>
      </c>
      <c r="AF16" s="32" t="e">
        <f>'IDP 2013-14 Rev'!#REF!</f>
        <v>#REF!</v>
      </c>
      <c r="AG16" s="32" t="e">
        <f>'IDP 2013-14 Rev'!#REF!</f>
        <v>#REF!</v>
      </c>
      <c r="AH16" s="32" t="e">
        <f>'IDP 2013-14 Rev'!#REF!</f>
        <v>#REF!</v>
      </c>
      <c r="AI16" s="32" t="e">
        <f>'IDP 2013-14 Rev'!#REF!</f>
        <v>#REF!</v>
      </c>
      <c r="AJ16" s="32" t="e">
        <f>'IDP 2013-14 Rev'!#REF!</f>
        <v>#REF!</v>
      </c>
      <c r="AK16" s="32" t="e">
        <f>'IDP 2013-14 Rev'!#REF!</f>
        <v>#REF!</v>
      </c>
      <c r="AL16" s="32" t="e">
        <f>'IDP 2013-14 Rev'!#REF!</f>
        <v>#REF!</v>
      </c>
      <c r="AM16" s="32" t="e">
        <f>'IDP 2013-14 Rev'!#REF!</f>
        <v>#REF!</v>
      </c>
      <c r="AN16" s="32" t="e">
        <f>'IDP 2013-14 Rev'!#REF!</f>
        <v>#REF!</v>
      </c>
      <c r="AO16" s="32" t="e">
        <f>'IDP 2013-14 Rev'!#REF!</f>
        <v>#REF!</v>
      </c>
      <c r="AP16" s="32" t="e">
        <f>'IDP 2013-14 Rev'!#REF!</f>
        <v>#REF!</v>
      </c>
      <c r="AQ16" s="32" t="e">
        <f>'IDP 2013-14 Rev'!#REF!</f>
        <v>#REF!</v>
      </c>
      <c r="AR16" s="32" t="e">
        <f>'IDP 2013-14 Rev'!#REF!</f>
        <v>#REF!</v>
      </c>
      <c r="AS16" s="32" t="s">
        <v>1543</v>
      </c>
      <c r="AT16" s="32" t="e">
        <f>'IDP 2013-14 Rev'!#REF!</f>
        <v>#REF!</v>
      </c>
      <c r="AU16" s="32" t="e">
        <f>'IDP 2013-14 Rev'!#REF!</f>
        <v>#REF!</v>
      </c>
      <c r="AV16" s="32" t="e">
        <f>'IDP 2013-14 Rev'!#REF!</f>
        <v>#REF!</v>
      </c>
      <c r="AW16" s="32" t="e">
        <f>'IDP 2013-14 Rev'!#REF!</f>
        <v>#REF!</v>
      </c>
      <c r="AX16" s="32" t="e">
        <f>'IDP 2013-14 Rev'!#REF!</f>
        <v>#REF!</v>
      </c>
      <c r="AY16" s="32" t="e">
        <f>'IDP 2013-14 Rev'!#REF!</f>
        <v>#REF!</v>
      </c>
      <c r="AZ16" s="32" t="e">
        <f>'IDP 2013-14 Rev'!#REF!</f>
        <v>#REF!</v>
      </c>
      <c r="BA16" s="32" t="e">
        <f>'IDP 2013-14 Rev'!#REF!</f>
        <v>#REF!</v>
      </c>
      <c r="BB16" s="32" t="e">
        <f>'IDP 2013-14 Rev'!#REF!</f>
        <v>#REF!</v>
      </c>
      <c r="BC16" s="32" t="e">
        <f>'IDP 2013-14 Rev'!#REF!</f>
        <v>#REF!</v>
      </c>
      <c r="BD16" s="32" t="e">
        <f>'IDP 2013-14 Rev'!#REF!</f>
        <v>#REF!</v>
      </c>
      <c r="BE16" s="32" t="e">
        <f>'IDP 2013-14 Rev'!#REF!</f>
        <v>#REF!</v>
      </c>
      <c r="BF16" s="32" t="e">
        <f>'IDP 2013-14 Rev'!#REF!</f>
        <v>#REF!</v>
      </c>
      <c r="BG16" s="32" t="e">
        <f>'IDP 2013-14 Rev'!#REF!</f>
        <v>#REF!</v>
      </c>
      <c r="BH16" s="32" t="e">
        <f>'IDP 2013-14 Rev'!#REF!</f>
        <v>#REF!</v>
      </c>
      <c r="BI16" s="32" t="e">
        <f>'IDP 2013-14 Rev'!#REF!</f>
        <v>#REF!</v>
      </c>
    </row>
    <row r="17" spans="1:61" ht="99" customHeight="1" x14ac:dyDescent="0.25">
      <c r="A17" s="32" t="e">
        <f>'IDP 2013-14 Rev'!#REF!</f>
        <v>#REF!</v>
      </c>
      <c r="B17" s="32" t="e">
        <f>'IDP 2013-14 Rev'!#REF!</f>
        <v>#REF!</v>
      </c>
      <c r="C17" s="32" t="e">
        <f>'IDP 2013-14 Rev'!#REF!</f>
        <v>#REF!</v>
      </c>
      <c r="D17" s="32" t="e">
        <f>'IDP 2013-14 Rev'!#REF!</f>
        <v>#REF!</v>
      </c>
      <c r="E17" s="32" t="e">
        <f>'IDP 2013-14 Rev'!#REF!</f>
        <v>#REF!</v>
      </c>
      <c r="F17" s="32" t="e">
        <f>'IDP 2013-14 Rev'!#REF!</f>
        <v>#REF!</v>
      </c>
      <c r="G17" s="32" t="e">
        <f>'IDP 2013-14 Rev'!#REF!</f>
        <v>#REF!</v>
      </c>
      <c r="H17" s="32" t="e">
        <f>'IDP 2013-14 Rev'!#REF!</f>
        <v>#REF!</v>
      </c>
      <c r="I17" s="32" t="e">
        <f>'IDP 2013-14 Rev'!#REF!</f>
        <v>#REF!</v>
      </c>
      <c r="J17" s="32" t="e">
        <f>'IDP 2013-14 Rev'!#REF!</f>
        <v>#REF!</v>
      </c>
      <c r="K17" s="32" t="e">
        <f>'IDP 2013-14 Rev'!#REF!</f>
        <v>#REF!</v>
      </c>
      <c r="L17" s="32" t="e">
        <f>'IDP 2013-14 Rev'!#REF!</f>
        <v>#REF!</v>
      </c>
      <c r="M17" s="32" t="e">
        <f>'IDP 2013-14 Rev'!#REF!</f>
        <v>#REF!</v>
      </c>
      <c r="N17" s="32" t="e">
        <f>'IDP 2013-14 Rev'!#REF!</f>
        <v>#REF!</v>
      </c>
      <c r="O17" s="32" t="e">
        <f>'IDP 2013-14 Rev'!#REF!</f>
        <v>#REF!</v>
      </c>
      <c r="P17" s="32" t="e">
        <f>'IDP 2013-14 Rev'!#REF!</f>
        <v>#REF!</v>
      </c>
      <c r="Q17" s="32" t="e">
        <f>'IDP 2013-14 Rev'!#REF!</f>
        <v>#REF!</v>
      </c>
      <c r="R17" s="32" t="e">
        <f>'IDP 2013-14 Rev'!#REF!</f>
        <v>#REF!</v>
      </c>
      <c r="S17" s="32" t="e">
        <f>'IDP 2013-14 Rev'!#REF!</f>
        <v>#REF!</v>
      </c>
      <c r="T17" s="32" t="e">
        <f>'IDP 2013-14 Rev'!#REF!</f>
        <v>#REF!</v>
      </c>
      <c r="U17" s="32" t="e">
        <f>'IDP 2013-14 Rev'!#REF!</f>
        <v>#REF!</v>
      </c>
      <c r="V17" s="32" t="e">
        <f>'IDP 2013-14 Rev'!#REF!</f>
        <v>#REF!</v>
      </c>
      <c r="W17" s="32" t="e">
        <f>'IDP 2013-14 Rev'!#REF!</f>
        <v>#REF!</v>
      </c>
      <c r="X17" s="32" t="e">
        <f>'IDP 2013-14 Rev'!#REF!</f>
        <v>#REF!</v>
      </c>
      <c r="Y17" s="32" t="e">
        <f>'IDP 2013-14 Rev'!#REF!</f>
        <v>#REF!</v>
      </c>
      <c r="Z17" s="32" t="e">
        <f>'IDP 2013-14 Rev'!#REF!</f>
        <v>#REF!</v>
      </c>
      <c r="AA17" s="32" t="e">
        <f>'IDP 2013-14 Rev'!#REF!</f>
        <v>#REF!</v>
      </c>
      <c r="AB17" s="32" t="e">
        <f>'IDP 2013-14 Rev'!#REF!</f>
        <v>#REF!</v>
      </c>
      <c r="AC17" s="32" t="e">
        <f>'IDP 2013-14 Rev'!#REF!</f>
        <v>#REF!</v>
      </c>
      <c r="AD17" s="32" t="e">
        <f>'IDP 2013-14 Rev'!#REF!</f>
        <v>#REF!</v>
      </c>
      <c r="AE17" s="32" t="e">
        <f>'IDP 2013-14 Rev'!#REF!</f>
        <v>#REF!</v>
      </c>
      <c r="AF17" s="32" t="e">
        <f>'IDP 2013-14 Rev'!#REF!</f>
        <v>#REF!</v>
      </c>
      <c r="AG17" s="32" t="e">
        <f>'IDP 2013-14 Rev'!#REF!</f>
        <v>#REF!</v>
      </c>
      <c r="AH17" s="32" t="e">
        <f>'IDP 2013-14 Rev'!#REF!</f>
        <v>#REF!</v>
      </c>
      <c r="AI17" s="32" t="e">
        <f>'IDP 2013-14 Rev'!#REF!</f>
        <v>#REF!</v>
      </c>
      <c r="AJ17" s="32" t="e">
        <f>'IDP 2013-14 Rev'!#REF!</f>
        <v>#REF!</v>
      </c>
      <c r="AK17" s="32" t="e">
        <f>'IDP 2013-14 Rev'!#REF!</f>
        <v>#REF!</v>
      </c>
      <c r="AL17" s="32" t="e">
        <f>'IDP 2013-14 Rev'!#REF!</f>
        <v>#REF!</v>
      </c>
      <c r="AM17" s="32" t="e">
        <f>'IDP 2013-14 Rev'!#REF!</f>
        <v>#REF!</v>
      </c>
      <c r="AN17" s="32" t="e">
        <f>'IDP 2013-14 Rev'!#REF!</f>
        <v>#REF!</v>
      </c>
      <c r="AO17" s="32" t="e">
        <f>'IDP 2013-14 Rev'!#REF!</f>
        <v>#REF!</v>
      </c>
      <c r="AP17" s="32" t="e">
        <f>'IDP 2013-14 Rev'!#REF!</f>
        <v>#REF!</v>
      </c>
      <c r="AQ17" s="32" t="e">
        <f>'IDP 2013-14 Rev'!#REF!</f>
        <v>#REF!</v>
      </c>
      <c r="AR17" s="32" t="e">
        <f>'IDP 2013-14 Rev'!#REF!</f>
        <v>#REF!</v>
      </c>
      <c r="AS17" s="32" t="s">
        <v>1544</v>
      </c>
      <c r="AT17" s="32" t="e">
        <f>'IDP 2013-14 Rev'!#REF!</f>
        <v>#REF!</v>
      </c>
      <c r="AU17" s="32" t="e">
        <f>'IDP 2013-14 Rev'!#REF!</f>
        <v>#REF!</v>
      </c>
      <c r="AV17" s="32" t="e">
        <f>'IDP 2013-14 Rev'!#REF!</f>
        <v>#REF!</v>
      </c>
      <c r="AW17" s="32" t="e">
        <f>'IDP 2013-14 Rev'!#REF!</f>
        <v>#REF!</v>
      </c>
      <c r="AX17" s="32" t="e">
        <f>'IDP 2013-14 Rev'!#REF!</f>
        <v>#REF!</v>
      </c>
      <c r="AY17" s="32" t="e">
        <f>'IDP 2013-14 Rev'!#REF!</f>
        <v>#REF!</v>
      </c>
      <c r="AZ17" s="32" t="e">
        <f>'IDP 2013-14 Rev'!#REF!</f>
        <v>#REF!</v>
      </c>
      <c r="BA17" s="32" t="e">
        <f>'IDP 2013-14 Rev'!#REF!</f>
        <v>#REF!</v>
      </c>
      <c r="BB17" s="32" t="e">
        <f>'IDP 2013-14 Rev'!#REF!</f>
        <v>#REF!</v>
      </c>
      <c r="BC17" s="32" t="e">
        <f>'IDP 2013-14 Rev'!#REF!</f>
        <v>#REF!</v>
      </c>
      <c r="BD17" s="32" t="e">
        <f>'IDP 2013-14 Rev'!#REF!</f>
        <v>#REF!</v>
      </c>
      <c r="BE17" s="32" t="e">
        <f>'IDP 2013-14 Rev'!#REF!</f>
        <v>#REF!</v>
      </c>
      <c r="BF17" s="32" t="e">
        <f>'IDP 2013-14 Rev'!#REF!</f>
        <v>#REF!</v>
      </c>
      <c r="BG17" s="32" t="e">
        <f>'IDP 2013-14 Rev'!#REF!</f>
        <v>#REF!</v>
      </c>
      <c r="BH17" s="32" t="e">
        <f>'IDP 2013-14 Rev'!#REF!</f>
        <v>#REF!</v>
      </c>
      <c r="BI17" s="32" t="e">
        <f>'IDP 2013-14 Rev'!#REF!</f>
        <v>#REF!</v>
      </c>
    </row>
    <row r="18" spans="1:61" ht="50.25" customHeight="1" x14ac:dyDescent="0.25">
      <c r="A18" s="32" t="e">
        <f>'IDP 2013-14 Rev'!#REF!</f>
        <v>#REF!</v>
      </c>
      <c r="B18" s="32" t="e">
        <f>'IDP 2013-14 Rev'!#REF!</f>
        <v>#REF!</v>
      </c>
      <c r="C18" s="32" t="e">
        <f>'IDP 2013-14 Rev'!#REF!</f>
        <v>#REF!</v>
      </c>
      <c r="D18" s="32" t="e">
        <f>'IDP 2013-14 Rev'!#REF!</f>
        <v>#REF!</v>
      </c>
      <c r="E18" s="32" t="e">
        <f>'IDP 2013-14 Rev'!#REF!</f>
        <v>#REF!</v>
      </c>
      <c r="F18" s="32" t="e">
        <f>'IDP 2013-14 Rev'!#REF!</f>
        <v>#REF!</v>
      </c>
      <c r="G18" s="32" t="e">
        <f>'IDP 2013-14 Rev'!#REF!</f>
        <v>#REF!</v>
      </c>
      <c r="H18" s="32" t="e">
        <f>'IDP 2013-14 Rev'!#REF!</f>
        <v>#REF!</v>
      </c>
      <c r="I18" s="32" t="e">
        <f>'IDP 2013-14 Rev'!#REF!</f>
        <v>#REF!</v>
      </c>
      <c r="J18" s="32" t="e">
        <f>'IDP 2013-14 Rev'!#REF!</f>
        <v>#REF!</v>
      </c>
      <c r="K18" s="32" t="e">
        <f>'IDP 2013-14 Rev'!#REF!</f>
        <v>#REF!</v>
      </c>
      <c r="L18" s="32" t="e">
        <f>'IDP 2013-14 Rev'!#REF!</f>
        <v>#REF!</v>
      </c>
      <c r="M18" s="32" t="e">
        <f>'IDP 2013-14 Rev'!#REF!</f>
        <v>#REF!</v>
      </c>
      <c r="N18" s="32" t="e">
        <f>'IDP 2013-14 Rev'!#REF!</f>
        <v>#REF!</v>
      </c>
      <c r="O18" s="32" t="e">
        <f>'IDP 2013-14 Rev'!#REF!</f>
        <v>#REF!</v>
      </c>
      <c r="P18" s="32" t="e">
        <f>'IDP 2013-14 Rev'!#REF!</f>
        <v>#REF!</v>
      </c>
      <c r="Q18" s="32" t="e">
        <f>'IDP 2013-14 Rev'!#REF!</f>
        <v>#REF!</v>
      </c>
      <c r="R18" s="32" t="e">
        <f>'IDP 2013-14 Rev'!#REF!</f>
        <v>#REF!</v>
      </c>
      <c r="S18" s="32" t="e">
        <f>'IDP 2013-14 Rev'!#REF!</f>
        <v>#REF!</v>
      </c>
      <c r="T18" s="32" t="e">
        <f>'IDP 2013-14 Rev'!#REF!</f>
        <v>#REF!</v>
      </c>
      <c r="U18" s="32" t="e">
        <f>'IDP 2013-14 Rev'!#REF!</f>
        <v>#REF!</v>
      </c>
      <c r="V18" s="32" t="e">
        <f>'IDP 2013-14 Rev'!#REF!</f>
        <v>#REF!</v>
      </c>
      <c r="W18" s="32" t="e">
        <f>'IDP 2013-14 Rev'!#REF!</f>
        <v>#REF!</v>
      </c>
      <c r="X18" s="32" t="e">
        <f>'IDP 2013-14 Rev'!#REF!</f>
        <v>#REF!</v>
      </c>
      <c r="Y18" s="32" t="e">
        <f>'IDP 2013-14 Rev'!#REF!</f>
        <v>#REF!</v>
      </c>
      <c r="Z18" s="32" t="e">
        <f>'IDP 2013-14 Rev'!#REF!</f>
        <v>#REF!</v>
      </c>
      <c r="AA18" s="32" t="e">
        <f>'IDP 2013-14 Rev'!#REF!</f>
        <v>#REF!</v>
      </c>
      <c r="AB18" s="32" t="e">
        <f>'IDP 2013-14 Rev'!#REF!</f>
        <v>#REF!</v>
      </c>
      <c r="AC18" s="32" t="e">
        <f>'IDP 2013-14 Rev'!#REF!</f>
        <v>#REF!</v>
      </c>
      <c r="AD18" s="32" t="e">
        <f>'IDP 2013-14 Rev'!#REF!</f>
        <v>#REF!</v>
      </c>
      <c r="AE18" s="32" t="e">
        <f>'IDP 2013-14 Rev'!#REF!</f>
        <v>#REF!</v>
      </c>
      <c r="AF18" s="32" t="e">
        <f>'IDP 2013-14 Rev'!#REF!</f>
        <v>#REF!</v>
      </c>
      <c r="AG18" s="32" t="e">
        <f>'IDP 2013-14 Rev'!#REF!</f>
        <v>#REF!</v>
      </c>
      <c r="AH18" s="32" t="e">
        <f>'IDP 2013-14 Rev'!#REF!</f>
        <v>#REF!</v>
      </c>
      <c r="AI18" s="32" t="e">
        <f>'IDP 2013-14 Rev'!#REF!</f>
        <v>#REF!</v>
      </c>
      <c r="AJ18" s="32" t="e">
        <f>'IDP 2013-14 Rev'!#REF!</f>
        <v>#REF!</v>
      </c>
      <c r="AK18" s="32" t="e">
        <f>'IDP 2013-14 Rev'!#REF!</f>
        <v>#REF!</v>
      </c>
      <c r="AL18" s="32" t="e">
        <f>'IDP 2013-14 Rev'!#REF!</f>
        <v>#REF!</v>
      </c>
      <c r="AM18" s="32" t="e">
        <f>'IDP 2013-14 Rev'!#REF!</f>
        <v>#REF!</v>
      </c>
      <c r="AN18" s="32" t="e">
        <f>'IDP 2013-14 Rev'!#REF!</f>
        <v>#REF!</v>
      </c>
      <c r="AO18" s="32" t="e">
        <f>'IDP 2013-14 Rev'!#REF!</f>
        <v>#REF!</v>
      </c>
      <c r="AP18" s="32" t="e">
        <f>'IDP 2013-14 Rev'!#REF!</f>
        <v>#REF!</v>
      </c>
      <c r="AQ18" s="32" t="e">
        <f>'IDP 2013-14 Rev'!#REF!</f>
        <v>#REF!</v>
      </c>
      <c r="AR18" s="32" t="e">
        <f>'IDP 2013-14 Rev'!#REF!</f>
        <v>#REF!</v>
      </c>
      <c r="AS18" s="32" t="e">
        <f>'IDP 2013-14 Rev'!#REF!</f>
        <v>#REF!</v>
      </c>
      <c r="AT18" s="32" t="e">
        <f>'IDP 2013-14 Rev'!#REF!</f>
        <v>#REF!</v>
      </c>
      <c r="AU18" s="32" t="e">
        <f>'IDP 2013-14 Rev'!#REF!</f>
        <v>#REF!</v>
      </c>
      <c r="AV18" s="32" t="e">
        <f>'IDP 2013-14 Rev'!#REF!</f>
        <v>#REF!</v>
      </c>
      <c r="AW18" s="32" t="e">
        <f>'IDP 2013-14 Rev'!#REF!</f>
        <v>#REF!</v>
      </c>
      <c r="AX18" s="32" t="e">
        <f>'IDP 2013-14 Rev'!#REF!</f>
        <v>#REF!</v>
      </c>
      <c r="AY18" s="32" t="e">
        <f>'IDP 2013-14 Rev'!#REF!</f>
        <v>#REF!</v>
      </c>
      <c r="AZ18" s="32" t="e">
        <f>'IDP 2013-14 Rev'!#REF!</f>
        <v>#REF!</v>
      </c>
      <c r="BA18" s="32" t="e">
        <f>'IDP 2013-14 Rev'!#REF!</f>
        <v>#REF!</v>
      </c>
      <c r="BB18" s="32" t="e">
        <f>'IDP 2013-14 Rev'!#REF!</f>
        <v>#REF!</v>
      </c>
      <c r="BC18" s="32" t="e">
        <f>'IDP 2013-14 Rev'!#REF!</f>
        <v>#REF!</v>
      </c>
      <c r="BD18" s="32" t="e">
        <f>'IDP 2013-14 Rev'!#REF!</f>
        <v>#REF!</v>
      </c>
      <c r="BE18" s="32" t="e">
        <f>'IDP 2013-14 Rev'!#REF!</f>
        <v>#REF!</v>
      </c>
      <c r="BF18" s="32" t="e">
        <f>'IDP 2013-14 Rev'!#REF!</f>
        <v>#REF!</v>
      </c>
      <c r="BG18" s="32" t="e">
        <f>'IDP 2013-14 Rev'!#REF!</f>
        <v>#REF!</v>
      </c>
      <c r="BH18" s="32" t="e">
        <f>'IDP 2013-14 Rev'!#REF!</f>
        <v>#REF!</v>
      </c>
      <c r="BI18" s="32" t="e">
        <f>'IDP 2013-14 Rev'!#REF!</f>
        <v>#REF!</v>
      </c>
    </row>
    <row r="19" spans="1:61" ht="50.25" customHeight="1" x14ac:dyDescent="0.25">
      <c r="A19" s="32" t="e">
        <f>'IDP 2013-14 Rev'!#REF!</f>
        <v>#REF!</v>
      </c>
      <c r="B19" s="32" t="e">
        <f>'IDP 2013-14 Rev'!#REF!</f>
        <v>#REF!</v>
      </c>
      <c r="C19" s="32" t="e">
        <f>'IDP 2013-14 Rev'!#REF!</f>
        <v>#REF!</v>
      </c>
      <c r="D19" s="32" t="e">
        <f>'IDP 2013-14 Rev'!#REF!</f>
        <v>#REF!</v>
      </c>
      <c r="E19" s="32" t="e">
        <f>'IDP 2013-14 Rev'!#REF!</f>
        <v>#REF!</v>
      </c>
      <c r="F19" s="32" t="e">
        <f>'IDP 2013-14 Rev'!#REF!</f>
        <v>#REF!</v>
      </c>
      <c r="G19" s="32" t="e">
        <f>'IDP 2013-14 Rev'!#REF!</f>
        <v>#REF!</v>
      </c>
      <c r="H19" s="32" t="e">
        <f>'IDP 2013-14 Rev'!#REF!</f>
        <v>#REF!</v>
      </c>
      <c r="I19" s="32" t="e">
        <f>'IDP 2013-14 Rev'!#REF!</f>
        <v>#REF!</v>
      </c>
      <c r="J19" s="32" t="e">
        <f>'IDP 2013-14 Rev'!#REF!</f>
        <v>#REF!</v>
      </c>
      <c r="K19" s="32" t="e">
        <f>'IDP 2013-14 Rev'!#REF!</f>
        <v>#REF!</v>
      </c>
      <c r="L19" s="32" t="e">
        <f>'IDP 2013-14 Rev'!#REF!</f>
        <v>#REF!</v>
      </c>
      <c r="M19" s="32" t="e">
        <f>'IDP 2013-14 Rev'!#REF!</f>
        <v>#REF!</v>
      </c>
      <c r="N19" s="32" t="e">
        <f>'IDP 2013-14 Rev'!#REF!</f>
        <v>#REF!</v>
      </c>
      <c r="O19" s="32" t="e">
        <f>'IDP 2013-14 Rev'!#REF!</f>
        <v>#REF!</v>
      </c>
      <c r="P19" s="32" t="e">
        <f>'IDP 2013-14 Rev'!#REF!</f>
        <v>#REF!</v>
      </c>
      <c r="Q19" s="32" t="e">
        <f>'IDP 2013-14 Rev'!#REF!</f>
        <v>#REF!</v>
      </c>
      <c r="R19" s="32" t="e">
        <f>'IDP 2013-14 Rev'!#REF!</f>
        <v>#REF!</v>
      </c>
      <c r="S19" s="32" t="e">
        <f>'IDP 2013-14 Rev'!#REF!</f>
        <v>#REF!</v>
      </c>
      <c r="T19" s="32" t="e">
        <f>'IDP 2013-14 Rev'!#REF!</f>
        <v>#REF!</v>
      </c>
      <c r="U19" s="32" t="e">
        <f>'IDP 2013-14 Rev'!#REF!</f>
        <v>#REF!</v>
      </c>
      <c r="V19" s="32" t="e">
        <f>'IDP 2013-14 Rev'!#REF!</f>
        <v>#REF!</v>
      </c>
      <c r="W19" s="32" t="e">
        <f>'IDP 2013-14 Rev'!#REF!</f>
        <v>#REF!</v>
      </c>
      <c r="X19" s="32" t="e">
        <f>'IDP 2013-14 Rev'!#REF!</f>
        <v>#REF!</v>
      </c>
      <c r="Y19" s="32" t="e">
        <f>'IDP 2013-14 Rev'!#REF!</f>
        <v>#REF!</v>
      </c>
      <c r="Z19" s="32" t="e">
        <f>'IDP 2013-14 Rev'!#REF!</f>
        <v>#REF!</v>
      </c>
      <c r="AA19" s="32" t="e">
        <f>'IDP 2013-14 Rev'!#REF!</f>
        <v>#REF!</v>
      </c>
      <c r="AB19" s="32" t="e">
        <f>'IDP 2013-14 Rev'!#REF!</f>
        <v>#REF!</v>
      </c>
      <c r="AC19" s="32" t="e">
        <f>'IDP 2013-14 Rev'!#REF!</f>
        <v>#REF!</v>
      </c>
      <c r="AD19" s="32" t="e">
        <f>'IDP 2013-14 Rev'!#REF!</f>
        <v>#REF!</v>
      </c>
      <c r="AE19" s="32" t="e">
        <f>'IDP 2013-14 Rev'!#REF!</f>
        <v>#REF!</v>
      </c>
      <c r="AF19" s="32" t="e">
        <f>'IDP 2013-14 Rev'!#REF!</f>
        <v>#REF!</v>
      </c>
      <c r="AG19" s="32" t="e">
        <f>'IDP 2013-14 Rev'!#REF!</f>
        <v>#REF!</v>
      </c>
      <c r="AH19" s="32" t="e">
        <f>'IDP 2013-14 Rev'!#REF!</f>
        <v>#REF!</v>
      </c>
      <c r="AI19" s="32" t="e">
        <f>'IDP 2013-14 Rev'!#REF!</f>
        <v>#REF!</v>
      </c>
      <c r="AJ19" s="32" t="e">
        <f>'IDP 2013-14 Rev'!#REF!</f>
        <v>#REF!</v>
      </c>
      <c r="AK19" s="32" t="e">
        <f>'IDP 2013-14 Rev'!#REF!</f>
        <v>#REF!</v>
      </c>
      <c r="AL19" s="32" t="e">
        <f>'IDP 2013-14 Rev'!#REF!</f>
        <v>#REF!</v>
      </c>
      <c r="AM19" s="32" t="e">
        <f>'IDP 2013-14 Rev'!#REF!</f>
        <v>#REF!</v>
      </c>
      <c r="AN19" s="32" t="e">
        <f>'IDP 2013-14 Rev'!#REF!</f>
        <v>#REF!</v>
      </c>
      <c r="AO19" s="32" t="e">
        <f>'IDP 2013-14 Rev'!#REF!</f>
        <v>#REF!</v>
      </c>
      <c r="AP19" s="32" t="e">
        <f>'IDP 2013-14 Rev'!#REF!</f>
        <v>#REF!</v>
      </c>
      <c r="AQ19" s="32" t="e">
        <f>'IDP 2013-14 Rev'!#REF!</f>
        <v>#REF!</v>
      </c>
      <c r="AR19" s="32" t="e">
        <f>'IDP 2013-14 Rev'!#REF!</f>
        <v>#REF!</v>
      </c>
      <c r="AS19" s="32" t="e">
        <f>'IDP 2013-14 Rev'!#REF!</f>
        <v>#REF!</v>
      </c>
      <c r="AT19" s="32" t="e">
        <f>'IDP 2013-14 Rev'!#REF!</f>
        <v>#REF!</v>
      </c>
      <c r="AU19" s="32" t="e">
        <f>'IDP 2013-14 Rev'!#REF!</f>
        <v>#REF!</v>
      </c>
      <c r="AV19" s="32" t="e">
        <f>'IDP 2013-14 Rev'!#REF!</f>
        <v>#REF!</v>
      </c>
      <c r="AW19" s="32" t="e">
        <f>'IDP 2013-14 Rev'!#REF!</f>
        <v>#REF!</v>
      </c>
      <c r="AX19" s="32" t="e">
        <f>'IDP 2013-14 Rev'!#REF!</f>
        <v>#REF!</v>
      </c>
      <c r="AY19" s="32" t="e">
        <f>'IDP 2013-14 Rev'!#REF!</f>
        <v>#REF!</v>
      </c>
      <c r="AZ19" s="32" t="e">
        <f>'IDP 2013-14 Rev'!#REF!</f>
        <v>#REF!</v>
      </c>
      <c r="BA19" s="32" t="e">
        <f>'IDP 2013-14 Rev'!#REF!</f>
        <v>#REF!</v>
      </c>
      <c r="BB19" s="32" t="e">
        <f>'IDP 2013-14 Rev'!#REF!</f>
        <v>#REF!</v>
      </c>
      <c r="BC19" s="32" t="e">
        <f>'IDP 2013-14 Rev'!#REF!</f>
        <v>#REF!</v>
      </c>
      <c r="BD19" s="32" t="e">
        <f>'IDP 2013-14 Rev'!#REF!</f>
        <v>#REF!</v>
      </c>
      <c r="BE19" s="32" t="e">
        <f>'IDP 2013-14 Rev'!#REF!</f>
        <v>#REF!</v>
      </c>
      <c r="BF19" s="32" t="e">
        <f>'IDP 2013-14 Rev'!#REF!</f>
        <v>#REF!</v>
      </c>
      <c r="BG19" s="32" t="e">
        <f>'IDP 2013-14 Rev'!#REF!</f>
        <v>#REF!</v>
      </c>
      <c r="BH19" s="32" t="e">
        <f>'IDP 2013-14 Rev'!#REF!</f>
        <v>#REF!</v>
      </c>
      <c r="BI19" s="32" t="e">
        <f>'IDP 2013-14 Rev'!#REF!</f>
        <v>#REF!</v>
      </c>
    </row>
    <row r="20" spans="1:61" ht="299.25" customHeight="1" x14ac:dyDescent="0.25">
      <c r="A20" s="32" t="e">
        <f>'IDP 2013-14 Rev'!#REF!</f>
        <v>#REF!</v>
      </c>
      <c r="B20" s="32" t="e">
        <f>'IDP 2013-14 Rev'!#REF!</f>
        <v>#REF!</v>
      </c>
      <c r="C20" s="32" t="e">
        <f>'IDP 2013-14 Rev'!#REF!</f>
        <v>#REF!</v>
      </c>
      <c r="D20" s="32" t="e">
        <f>'IDP 2013-14 Rev'!#REF!</f>
        <v>#REF!</v>
      </c>
      <c r="E20" s="32" t="e">
        <f>'IDP 2013-14 Rev'!#REF!</f>
        <v>#REF!</v>
      </c>
      <c r="F20" s="32" t="e">
        <f>'IDP 2013-14 Rev'!#REF!</f>
        <v>#REF!</v>
      </c>
      <c r="G20" s="32" t="e">
        <f>'IDP 2013-14 Rev'!#REF!</f>
        <v>#REF!</v>
      </c>
      <c r="H20" s="32" t="e">
        <f>'IDP 2013-14 Rev'!#REF!</f>
        <v>#REF!</v>
      </c>
      <c r="I20" s="32" t="e">
        <f>'IDP 2013-14 Rev'!#REF!</f>
        <v>#REF!</v>
      </c>
      <c r="J20" s="32" t="e">
        <f>'IDP 2013-14 Rev'!#REF!</f>
        <v>#REF!</v>
      </c>
      <c r="K20" s="32" t="e">
        <f>'IDP 2013-14 Rev'!#REF!</f>
        <v>#REF!</v>
      </c>
      <c r="L20" s="32" t="e">
        <f>'IDP 2013-14 Rev'!#REF!</f>
        <v>#REF!</v>
      </c>
      <c r="M20" s="32" t="e">
        <f>'IDP 2013-14 Rev'!#REF!</f>
        <v>#REF!</v>
      </c>
      <c r="N20" s="32" t="e">
        <f>'IDP 2013-14 Rev'!#REF!</f>
        <v>#REF!</v>
      </c>
      <c r="O20" s="32" t="e">
        <f>'IDP 2013-14 Rev'!#REF!</f>
        <v>#REF!</v>
      </c>
      <c r="P20" s="32" t="e">
        <f>'IDP 2013-14 Rev'!#REF!</f>
        <v>#REF!</v>
      </c>
      <c r="Q20" s="32" t="e">
        <f>'IDP 2013-14 Rev'!#REF!</f>
        <v>#REF!</v>
      </c>
      <c r="R20" s="32" t="e">
        <f>'IDP 2013-14 Rev'!#REF!</f>
        <v>#REF!</v>
      </c>
      <c r="S20" s="32" t="e">
        <f>'IDP 2013-14 Rev'!#REF!</f>
        <v>#REF!</v>
      </c>
      <c r="T20" s="32" t="e">
        <f>'IDP 2013-14 Rev'!#REF!</f>
        <v>#REF!</v>
      </c>
      <c r="U20" s="32" t="e">
        <f>'IDP 2013-14 Rev'!#REF!</f>
        <v>#REF!</v>
      </c>
      <c r="V20" s="32" t="e">
        <f>'IDP 2013-14 Rev'!#REF!</f>
        <v>#REF!</v>
      </c>
      <c r="W20" s="32" t="e">
        <f>'IDP 2013-14 Rev'!#REF!</f>
        <v>#REF!</v>
      </c>
      <c r="X20" s="32" t="e">
        <f>'IDP 2013-14 Rev'!#REF!</f>
        <v>#REF!</v>
      </c>
      <c r="Y20" s="32" t="e">
        <f>'IDP 2013-14 Rev'!#REF!</f>
        <v>#REF!</v>
      </c>
      <c r="Z20" s="32" t="e">
        <f>'IDP 2013-14 Rev'!#REF!</f>
        <v>#REF!</v>
      </c>
      <c r="AA20" s="32" t="e">
        <f>'IDP 2013-14 Rev'!#REF!</f>
        <v>#REF!</v>
      </c>
      <c r="AB20" s="32" t="e">
        <f>'IDP 2013-14 Rev'!#REF!</f>
        <v>#REF!</v>
      </c>
      <c r="AC20" s="32" t="e">
        <f>'IDP 2013-14 Rev'!#REF!</f>
        <v>#REF!</v>
      </c>
      <c r="AD20" s="32" t="e">
        <f>'IDP 2013-14 Rev'!#REF!</f>
        <v>#REF!</v>
      </c>
      <c r="AE20" s="32" t="e">
        <f>'IDP 2013-14 Rev'!#REF!</f>
        <v>#REF!</v>
      </c>
      <c r="AF20" s="32" t="e">
        <f>'IDP 2013-14 Rev'!#REF!</f>
        <v>#REF!</v>
      </c>
      <c r="AG20" s="32" t="e">
        <f>'IDP 2013-14 Rev'!#REF!</f>
        <v>#REF!</v>
      </c>
      <c r="AH20" s="32" t="e">
        <f>'IDP 2013-14 Rev'!#REF!</f>
        <v>#REF!</v>
      </c>
      <c r="AI20" s="32" t="e">
        <f>'IDP 2013-14 Rev'!#REF!</f>
        <v>#REF!</v>
      </c>
      <c r="AJ20" s="32" t="e">
        <f>'IDP 2013-14 Rev'!#REF!</f>
        <v>#REF!</v>
      </c>
      <c r="AK20" s="32" t="e">
        <f>'IDP 2013-14 Rev'!#REF!</f>
        <v>#REF!</v>
      </c>
      <c r="AL20" s="32" t="e">
        <f>'IDP 2013-14 Rev'!#REF!</f>
        <v>#REF!</v>
      </c>
      <c r="AM20" s="32" t="e">
        <f>'IDP 2013-14 Rev'!#REF!</f>
        <v>#REF!</v>
      </c>
      <c r="AN20" s="32" t="e">
        <f>'IDP 2013-14 Rev'!#REF!</f>
        <v>#REF!</v>
      </c>
      <c r="AO20" s="32" t="e">
        <f>'IDP 2013-14 Rev'!#REF!</f>
        <v>#REF!</v>
      </c>
      <c r="AP20" s="32" t="e">
        <f>'IDP 2013-14 Rev'!#REF!</f>
        <v>#REF!</v>
      </c>
      <c r="AQ20" s="32" t="e">
        <f>'IDP 2013-14 Rev'!#REF!</f>
        <v>#REF!</v>
      </c>
      <c r="AR20" s="32" t="e">
        <f>'IDP 2013-14 Rev'!#REF!</f>
        <v>#REF!</v>
      </c>
      <c r="AS20" s="32" t="e">
        <f>'IDP 2013-14 Rev'!#REF!</f>
        <v>#REF!</v>
      </c>
      <c r="AT20" s="32" t="e">
        <f>'IDP 2013-14 Rev'!#REF!</f>
        <v>#REF!</v>
      </c>
      <c r="AU20" s="32" t="e">
        <f>'IDP 2013-14 Rev'!#REF!</f>
        <v>#REF!</v>
      </c>
      <c r="AV20" s="32" t="e">
        <f>'IDP 2013-14 Rev'!#REF!</f>
        <v>#REF!</v>
      </c>
      <c r="AW20" s="32" t="e">
        <f>'IDP 2013-14 Rev'!#REF!</f>
        <v>#REF!</v>
      </c>
      <c r="AX20" s="32" t="e">
        <f>'IDP 2013-14 Rev'!#REF!</f>
        <v>#REF!</v>
      </c>
      <c r="AY20" s="32" t="e">
        <f>'IDP 2013-14 Rev'!#REF!</f>
        <v>#REF!</v>
      </c>
      <c r="AZ20" s="32" t="e">
        <f>'IDP 2013-14 Rev'!#REF!</f>
        <v>#REF!</v>
      </c>
      <c r="BA20" s="32" t="e">
        <f>'IDP 2013-14 Rev'!#REF!</f>
        <v>#REF!</v>
      </c>
      <c r="BB20" s="32" t="e">
        <f>'IDP 2013-14 Rev'!#REF!</f>
        <v>#REF!</v>
      </c>
      <c r="BC20" s="32" t="e">
        <f>'IDP 2013-14 Rev'!#REF!</f>
        <v>#REF!</v>
      </c>
      <c r="BD20" s="32" t="e">
        <f>'IDP 2013-14 Rev'!#REF!</f>
        <v>#REF!</v>
      </c>
      <c r="BE20" s="32" t="e">
        <f>'IDP 2013-14 Rev'!#REF!</f>
        <v>#REF!</v>
      </c>
      <c r="BF20" s="32" t="e">
        <f>'IDP 2013-14 Rev'!#REF!</f>
        <v>#REF!</v>
      </c>
      <c r="BG20" s="32" t="e">
        <f>'IDP 2013-14 Rev'!#REF!</f>
        <v>#REF!</v>
      </c>
      <c r="BH20" s="32" t="e">
        <f>'IDP 2013-14 Rev'!#REF!</f>
        <v>#REF!</v>
      </c>
      <c r="BI20" s="32" t="e">
        <f>'IDP 2013-14 Rev'!#REF!</f>
        <v>#REF!</v>
      </c>
    </row>
    <row r="21" spans="1:61" ht="135.75" customHeight="1" x14ac:dyDescent="0.25">
      <c r="A21" s="32" t="e">
        <f>'IDP 2013-14 Rev'!#REF!</f>
        <v>#REF!</v>
      </c>
      <c r="B21" s="32" t="e">
        <f>'IDP 2013-14 Rev'!#REF!</f>
        <v>#REF!</v>
      </c>
      <c r="C21" s="32" t="e">
        <f>'IDP 2013-14 Rev'!#REF!</f>
        <v>#REF!</v>
      </c>
      <c r="D21" s="32" t="e">
        <f>'IDP 2013-14 Rev'!#REF!</f>
        <v>#REF!</v>
      </c>
      <c r="E21" s="32" t="e">
        <f>'IDP 2013-14 Rev'!#REF!</f>
        <v>#REF!</v>
      </c>
      <c r="F21" s="32" t="e">
        <f>'IDP 2013-14 Rev'!#REF!</f>
        <v>#REF!</v>
      </c>
      <c r="G21" s="32" t="e">
        <f>'IDP 2013-14 Rev'!#REF!</f>
        <v>#REF!</v>
      </c>
      <c r="H21" s="32" t="e">
        <f>'IDP 2013-14 Rev'!#REF!</f>
        <v>#REF!</v>
      </c>
      <c r="I21" s="32" t="e">
        <f>'IDP 2013-14 Rev'!#REF!</f>
        <v>#REF!</v>
      </c>
      <c r="J21" s="32" t="e">
        <f>'IDP 2013-14 Rev'!#REF!</f>
        <v>#REF!</v>
      </c>
      <c r="K21" s="32" t="e">
        <f>'IDP 2013-14 Rev'!#REF!</f>
        <v>#REF!</v>
      </c>
      <c r="L21" s="32" t="e">
        <f>'IDP 2013-14 Rev'!#REF!</f>
        <v>#REF!</v>
      </c>
      <c r="M21" s="32" t="e">
        <f>'IDP 2013-14 Rev'!#REF!</f>
        <v>#REF!</v>
      </c>
      <c r="N21" s="32" t="e">
        <f>'IDP 2013-14 Rev'!#REF!</f>
        <v>#REF!</v>
      </c>
      <c r="O21" s="32" t="e">
        <f>'IDP 2013-14 Rev'!#REF!</f>
        <v>#REF!</v>
      </c>
      <c r="P21" s="32" t="e">
        <f>'IDP 2013-14 Rev'!#REF!</f>
        <v>#REF!</v>
      </c>
      <c r="Q21" s="32" t="e">
        <f>'IDP 2013-14 Rev'!#REF!</f>
        <v>#REF!</v>
      </c>
      <c r="R21" s="32" t="e">
        <f>'IDP 2013-14 Rev'!#REF!</f>
        <v>#REF!</v>
      </c>
      <c r="S21" s="32" t="e">
        <f>'IDP 2013-14 Rev'!#REF!</f>
        <v>#REF!</v>
      </c>
      <c r="T21" s="32" t="e">
        <f>'IDP 2013-14 Rev'!#REF!</f>
        <v>#REF!</v>
      </c>
      <c r="U21" s="32" t="e">
        <f>'IDP 2013-14 Rev'!#REF!</f>
        <v>#REF!</v>
      </c>
      <c r="V21" s="32" t="e">
        <f>'IDP 2013-14 Rev'!#REF!</f>
        <v>#REF!</v>
      </c>
      <c r="W21" s="32" t="e">
        <f>'IDP 2013-14 Rev'!#REF!</f>
        <v>#REF!</v>
      </c>
      <c r="X21" s="32" t="e">
        <f>'IDP 2013-14 Rev'!#REF!</f>
        <v>#REF!</v>
      </c>
      <c r="Y21" s="32" t="e">
        <f>'IDP 2013-14 Rev'!#REF!</f>
        <v>#REF!</v>
      </c>
      <c r="Z21" s="32" t="e">
        <f>'IDP 2013-14 Rev'!#REF!</f>
        <v>#REF!</v>
      </c>
      <c r="AA21" s="32" t="e">
        <f>'IDP 2013-14 Rev'!#REF!</f>
        <v>#REF!</v>
      </c>
      <c r="AB21" s="32" t="e">
        <f>'IDP 2013-14 Rev'!#REF!</f>
        <v>#REF!</v>
      </c>
      <c r="AC21" s="32" t="e">
        <f>'IDP 2013-14 Rev'!#REF!</f>
        <v>#REF!</v>
      </c>
      <c r="AD21" s="32" t="e">
        <f>'IDP 2013-14 Rev'!#REF!</f>
        <v>#REF!</v>
      </c>
      <c r="AE21" s="32" t="e">
        <f>'IDP 2013-14 Rev'!#REF!</f>
        <v>#REF!</v>
      </c>
      <c r="AF21" s="32" t="e">
        <f>'IDP 2013-14 Rev'!#REF!</f>
        <v>#REF!</v>
      </c>
      <c r="AG21" s="32" t="e">
        <f>'IDP 2013-14 Rev'!#REF!</f>
        <v>#REF!</v>
      </c>
      <c r="AH21" s="32" t="e">
        <f>'IDP 2013-14 Rev'!#REF!</f>
        <v>#REF!</v>
      </c>
      <c r="AI21" s="32" t="e">
        <f>'IDP 2013-14 Rev'!#REF!</f>
        <v>#REF!</v>
      </c>
      <c r="AJ21" s="32" t="e">
        <f>'IDP 2013-14 Rev'!#REF!</f>
        <v>#REF!</v>
      </c>
      <c r="AK21" s="32" t="e">
        <f>'IDP 2013-14 Rev'!#REF!</f>
        <v>#REF!</v>
      </c>
      <c r="AL21" s="32" t="e">
        <f>'IDP 2013-14 Rev'!#REF!</f>
        <v>#REF!</v>
      </c>
      <c r="AM21" s="32" t="e">
        <f>'IDP 2013-14 Rev'!#REF!</f>
        <v>#REF!</v>
      </c>
      <c r="AN21" s="32" t="e">
        <f>'IDP 2013-14 Rev'!#REF!</f>
        <v>#REF!</v>
      </c>
      <c r="AO21" s="32" t="e">
        <f>'IDP 2013-14 Rev'!#REF!</f>
        <v>#REF!</v>
      </c>
      <c r="AP21" s="32" t="e">
        <f>'IDP 2013-14 Rev'!#REF!</f>
        <v>#REF!</v>
      </c>
      <c r="AQ21" s="32" t="e">
        <f>'IDP 2013-14 Rev'!#REF!</f>
        <v>#REF!</v>
      </c>
      <c r="AR21" s="32" t="e">
        <f>'IDP 2013-14 Rev'!#REF!</f>
        <v>#REF!</v>
      </c>
      <c r="AS21" s="32" t="e">
        <f>'IDP 2013-14 Rev'!#REF!</f>
        <v>#REF!</v>
      </c>
      <c r="AT21" s="32" t="e">
        <f>'IDP 2013-14 Rev'!#REF!</f>
        <v>#REF!</v>
      </c>
      <c r="AU21" s="32" t="e">
        <f>'IDP 2013-14 Rev'!#REF!</f>
        <v>#REF!</v>
      </c>
      <c r="AV21" s="32" t="e">
        <f>'IDP 2013-14 Rev'!#REF!</f>
        <v>#REF!</v>
      </c>
      <c r="AW21" s="32" t="e">
        <f>'IDP 2013-14 Rev'!#REF!</f>
        <v>#REF!</v>
      </c>
      <c r="AX21" s="32" t="e">
        <f>'IDP 2013-14 Rev'!#REF!</f>
        <v>#REF!</v>
      </c>
      <c r="AY21" s="32" t="e">
        <f>'IDP 2013-14 Rev'!#REF!</f>
        <v>#REF!</v>
      </c>
      <c r="AZ21" s="32" t="e">
        <f>'IDP 2013-14 Rev'!#REF!</f>
        <v>#REF!</v>
      </c>
      <c r="BA21" s="32" t="e">
        <f>'IDP 2013-14 Rev'!#REF!</f>
        <v>#REF!</v>
      </c>
      <c r="BB21" s="32" t="e">
        <f>'IDP 2013-14 Rev'!#REF!</f>
        <v>#REF!</v>
      </c>
      <c r="BC21" s="32" t="e">
        <f>'IDP 2013-14 Rev'!#REF!</f>
        <v>#REF!</v>
      </c>
      <c r="BD21" s="32" t="e">
        <f>'IDP 2013-14 Rev'!#REF!</f>
        <v>#REF!</v>
      </c>
      <c r="BE21" s="32" t="e">
        <f>'IDP 2013-14 Rev'!#REF!</f>
        <v>#REF!</v>
      </c>
      <c r="BF21" s="32" t="e">
        <f>'IDP 2013-14 Rev'!#REF!</f>
        <v>#REF!</v>
      </c>
      <c r="BG21" s="32" t="e">
        <f>'IDP 2013-14 Rev'!#REF!</f>
        <v>#REF!</v>
      </c>
      <c r="BH21" s="32" t="e">
        <f>'IDP 2013-14 Rev'!#REF!</f>
        <v>#REF!</v>
      </c>
      <c r="BI21" s="32" t="e">
        <f>'IDP 2013-14 Rev'!#REF!</f>
        <v>#REF!</v>
      </c>
    </row>
    <row r="22" spans="1:61" s="11" customFormat="1" ht="87.75" customHeight="1" x14ac:dyDescent="0.25">
      <c r="A22" s="32"/>
      <c r="B22" s="32"/>
      <c r="C22" s="32"/>
      <c r="D22" s="32"/>
      <c r="E22" s="32"/>
      <c r="F22" s="32" t="e">
        <f>'IDP 2013-14 Rev'!#REF!</f>
        <v>#REF!</v>
      </c>
      <c r="G22" s="131"/>
      <c r="H22" s="131"/>
      <c r="I22" s="131"/>
      <c r="J22" s="131"/>
      <c r="K22" s="131"/>
      <c r="L22" s="32" t="e">
        <f>'IDP 2013-14 Rev'!#REF!</f>
        <v>#REF!</v>
      </c>
      <c r="M22" s="32" t="e">
        <f>'IDP 2013-14 Rev'!#REF!</f>
        <v>#REF!</v>
      </c>
      <c r="N22" s="32" t="e">
        <f>'IDP 2013-14 Rev'!#REF!</f>
        <v>#REF!</v>
      </c>
      <c r="O22" s="32" t="e">
        <f>'IDP 2013-14 Rev'!#REF!</f>
        <v>#REF!</v>
      </c>
      <c r="P22" s="32" t="e">
        <f>'IDP 2013-14 Rev'!#REF!</f>
        <v>#REF!</v>
      </c>
      <c r="Q22" s="155" t="e">
        <f>'IDP 2013-14 Rev'!#REF!</f>
        <v>#REF!</v>
      </c>
      <c r="R22" s="155" t="e">
        <f>'IDP 2013-14 Rev'!#REF!</f>
        <v>#REF!</v>
      </c>
      <c r="S22" s="156"/>
      <c r="T22" s="156"/>
      <c r="U22" s="156"/>
      <c r="V22" s="156"/>
      <c r="W22" s="156"/>
      <c r="X22" s="156"/>
      <c r="Y22" s="156"/>
      <c r="Z22" s="155" t="e">
        <f>'IDP 2013-14 Rev'!#REF!</f>
        <v>#REF!</v>
      </c>
      <c r="AA22" s="155" t="e">
        <f>'IDP 2013-14 Rev'!#REF!</f>
        <v>#REF!</v>
      </c>
      <c r="AB22" s="156"/>
      <c r="AC22" s="156"/>
      <c r="AD22" s="156"/>
      <c r="AE22" s="156"/>
      <c r="AF22" s="156"/>
      <c r="AG22" s="156"/>
      <c r="AH22" s="156"/>
      <c r="AI22" s="155" t="e">
        <f>'IDP 2013-14 Rev'!#REF!</f>
        <v>#REF!</v>
      </c>
      <c r="AJ22" s="32" t="e">
        <f>'IDP 2013-14 Rev'!#REF!</f>
        <v>#REF!</v>
      </c>
      <c r="AK22" s="131"/>
      <c r="AL22" s="131"/>
      <c r="AM22" s="131"/>
      <c r="AN22" s="131"/>
      <c r="AO22" s="131"/>
      <c r="AP22" s="131"/>
      <c r="AQ22" s="131"/>
      <c r="AR22" s="32" t="e">
        <f>'IDP 2013-14 Rev'!#REF!</f>
        <v>#REF!</v>
      </c>
      <c r="AS22" s="32" t="e">
        <f>'IDP 2013-14 Rev'!#REF!</f>
        <v>#REF!</v>
      </c>
      <c r="AT22" s="32"/>
      <c r="AU22" s="32"/>
      <c r="AV22" s="32"/>
      <c r="AW22" s="32"/>
      <c r="AX22" s="32"/>
      <c r="AY22" s="32"/>
      <c r="AZ22" s="32"/>
      <c r="BA22" s="32"/>
      <c r="BB22" s="32"/>
      <c r="BC22" s="32"/>
      <c r="BD22" s="32"/>
      <c r="BE22" s="32"/>
      <c r="BF22" s="32"/>
      <c r="BG22" s="32"/>
      <c r="BH22" s="32"/>
      <c r="BI22" s="32"/>
    </row>
    <row r="23" spans="1:61" s="11" customFormat="1" ht="87" customHeight="1" x14ac:dyDescent="0.25">
      <c r="A23" s="32"/>
      <c r="B23" s="32"/>
      <c r="C23" s="32"/>
      <c r="D23" s="32"/>
      <c r="E23" s="32"/>
      <c r="F23" s="32" t="e">
        <f>'IDP 2013-14 Rev'!#REF!</f>
        <v>#REF!</v>
      </c>
      <c r="G23" s="131"/>
      <c r="H23" s="131"/>
      <c r="I23" s="131"/>
      <c r="J23" s="131"/>
      <c r="K23" s="131"/>
      <c r="L23" s="32" t="e">
        <f>'IDP 2013-14 Rev'!#REF!</f>
        <v>#REF!</v>
      </c>
      <c r="M23" s="32" t="e">
        <f>'IDP 2013-14 Rev'!#REF!</f>
        <v>#REF!</v>
      </c>
      <c r="N23" s="32" t="e">
        <f>'IDP 2013-14 Rev'!#REF!</f>
        <v>#REF!</v>
      </c>
      <c r="O23" s="32" t="e">
        <f>'IDP 2013-14 Rev'!#REF!</f>
        <v>#REF!</v>
      </c>
      <c r="P23" s="32" t="e">
        <f>'IDP 2013-14 Rev'!#REF!</f>
        <v>#REF!</v>
      </c>
      <c r="Q23" s="32" t="e">
        <f>'IDP 2013-14 Rev'!#REF!</f>
        <v>#REF!</v>
      </c>
      <c r="R23" s="32" t="e">
        <f>'IDP 2013-14 Rev'!#REF!</f>
        <v>#REF!</v>
      </c>
      <c r="S23" s="129"/>
      <c r="T23" s="129"/>
      <c r="U23" s="129"/>
      <c r="V23" s="129"/>
      <c r="W23" s="129"/>
      <c r="X23" s="129"/>
      <c r="Y23" s="129"/>
      <c r="Z23" s="32" t="e">
        <f>'IDP 2013-14 Rev'!#REF!</f>
        <v>#REF!</v>
      </c>
      <c r="AA23" s="32" t="e">
        <f>'IDP 2013-14 Rev'!#REF!</f>
        <v>#REF!</v>
      </c>
      <c r="AB23" s="129"/>
      <c r="AC23" s="129"/>
      <c r="AD23" s="129"/>
      <c r="AE23" s="129"/>
      <c r="AF23" s="129"/>
      <c r="AG23" s="129"/>
      <c r="AH23" s="129"/>
      <c r="AI23" s="32" t="e">
        <f>'IDP 2013-14 Rev'!#REF!</f>
        <v>#REF!</v>
      </c>
      <c r="AJ23" s="32" t="e">
        <f>'IDP 2013-14 Rev'!#REF!</f>
        <v>#REF!</v>
      </c>
      <c r="AK23" s="131"/>
      <c r="AL23" s="131"/>
      <c r="AM23" s="131"/>
      <c r="AN23" s="131"/>
      <c r="AO23" s="131"/>
      <c r="AP23" s="131"/>
      <c r="AQ23" s="131"/>
      <c r="AR23" s="32" t="e">
        <f>'IDP 2013-14 Rev'!#REF!</f>
        <v>#REF!</v>
      </c>
      <c r="AS23" s="32" t="e">
        <f>'IDP 2013-14 Rev'!#REF!</f>
        <v>#REF!</v>
      </c>
      <c r="AT23" s="32"/>
      <c r="AU23" s="32"/>
      <c r="AV23" s="32"/>
      <c r="AW23" s="32"/>
      <c r="AX23" s="32"/>
      <c r="AY23" s="32"/>
      <c r="AZ23" s="32"/>
      <c r="BA23" s="32"/>
      <c r="BB23" s="32"/>
      <c r="BC23" s="32"/>
      <c r="BD23" s="32"/>
      <c r="BE23" s="32"/>
      <c r="BF23" s="32"/>
      <c r="BG23" s="32"/>
      <c r="BH23" s="32"/>
      <c r="BI23" s="32"/>
    </row>
    <row r="24" spans="1:61" s="11" customFormat="1" ht="99.75" customHeight="1" x14ac:dyDescent="0.25">
      <c r="A24" s="32"/>
      <c r="B24" s="32"/>
      <c r="C24" s="32"/>
      <c r="D24" s="32"/>
      <c r="E24" s="32"/>
      <c r="F24" s="32" t="e">
        <f>'IDP 2013-14 Rev'!#REF!</f>
        <v>#REF!</v>
      </c>
      <c r="G24" s="131"/>
      <c r="H24" s="131"/>
      <c r="I24" s="131"/>
      <c r="J24" s="131"/>
      <c r="K24" s="131"/>
      <c r="L24" s="32" t="e">
        <f>'IDP 2013-14 Rev'!#REF!</f>
        <v>#REF!</v>
      </c>
      <c r="M24" s="32" t="e">
        <f>'IDP 2013-14 Rev'!#REF!</f>
        <v>#REF!</v>
      </c>
      <c r="N24" s="32" t="e">
        <f>'IDP 2013-14 Rev'!#REF!</f>
        <v>#REF!</v>
      </c>
      <c r="O24" s="32" t="e">
        <f>'IDP 2013-14 Rev'!#REF!</f>
        <v>#REF!</v>
      </c>
      <c r="P24" s="32" t="e">
        <f>'IDP 2013-14 Rev'!#REF!</f>
        <v>#REF!</v>
      </c>
      <c r="Q24" s="32" t="e">
        <f>'IDP 2013-14 Rev'!#REF!</f>
        <v>#REF!</v>
      </c>
      <c r="R24" s="32" t="e">
        <f>'IDP 2013-14 Rev'!#REF!</f>
        <v>#REF!</v>
      </c>
      <c r="S24" s="129"/>
      <c r="T24" s="129"/>
      <c r="U24" s="129"/>
      <c r="V24" s="129"/>
      <c r="W24" s="129"/>
      <c r="X24" s="129"/>
      <c r="Y24" s="129"/>
      <c r="Z24" s="32" t="e">
        <f>'IDP 2013-14 Rev'!#REF!</f>
        <v>#REF!</v>
      </c>
      <c r="AA24" s="32" t="e">
        <f>'IDP 2013-14 Rev'!#REF!</f>
        <v>#REF!</v>
      </c>
      <c r="AB24" s="129"/>
      <c r="AC24" s="129"/>
      <c r="AD24" s="129"/>
      <c r="AE24" s="129"/>
      <c r="AF24" s="129"/>
      <c r="AG24" s="129"/>
      <c r="AH24" s="129"/>
      <c r="AI24" s="32" t="e">
        <f>'IDP 2013-14 Rev'!#REF!</f>
        <v>#REF!</v>
      </c>
      <c r="AJ24" s="32" t="e">
        <f>'IDP 2013-14 Rev'!#REF!</f>
        <v>#REF!</v>
      </c>
      <c r="AK24" s="131"/>
      <c r="AL24" s="131"/>
      <c r="AM24" s="131"/>
      <c r="AN24" s="131"/>
      <c r="AO24" s="131"/>
      <c r="AP24" s="131"/>
      <c r="AQ24" s="131"/>
      <c r="AR24" s="32" t="e">
        <f>'IDP 2013-14 Rev'!#REF!</f>
        <v>#REF!</v>
      </c>
      <c r="AS24" s="32" t="e">
        <f>'IDP 2013-14 Rev'!#REF!</f>
        <v>#REF!</v>
      </c>
      <c r="AT24" s="32"/>
      <c r="AU24" s="32"/>
      <c r="AV24" s="32"/>
      <c r="AW24" s="32"/>
      <c r="AX24" s="32"/>
      <c r="AY24" s="32"/>
      <c r="AZ24" s="32"/>
      <c r="BA24" s="32"/>
      <c r="BB24" s="32"/>
      <c r="BC24" s="32"/>
      <c r="BD24" s="32"/>
      <c r="BE24" s="32"/>
      <c r="BF24" s="32"/>
      <c r="BG24" s="32"/>
      <c r="BH24" s="32"/>
      <c r="BI24" s="32"/>
    </row>
    <row r="25" spans="1:61" s="11" customFormat="1" ht="71.25" customHeight="1" x14ac:dyDescent="0.25">
      <c r="A25" s="32"/>
      <c r="B25" s="32"/>
      <c r="C25" s="32"/>
      <c r="D25" s="32"/>
      <c r="E25" s="32"/>
      <c r="F25" s="32" t="e">
        <f>'IDP 2013-14 Rev'!#REF!</f>
        <v>#REF!</v>
      </c>
      <c r="G25" s="131"/>
      <c r="H25" s="131"/>
      <c r="I25" s="131"/>
      <c r="J25" s="131"/>
      <c r="K25" s="131"/>
      <c r="L25" s="32" t="e">
        <f>'IDP 2013-14 Rev'!#REF!</f>
        <v>#REF!</v>
      </c>
      <c r="M25" s="32" t="e">
        <f>'IDP 2013-14 Rev'!#REF!</f>
        <v>#REF!</v>
      </c>
      <c r="N25" s="32" t="e">
        <f>'IDP 2013-14 Rev'!#REF!</f>
        <v>#REF!</v>
      </c>
      <c r="O25" s="32" t="e">
        <f>'IDP 2013-14 Rev'!#REF!</f>
        <v>#REF!</v>
      </c>
      <c r="P25" s="32" t="e">
        <f>'IDP 2013-14 Rev'!#REF!</f>
        <v>#REF!</v>
      </c>
      <c r="Q25" s="32" t="e">
        <f>'IDP 2013-14 Rev'!#REF!</f>
        <v>#REF!</v>
      </c>
      <c r="R25" s="32" t="e">
        <f>'IDP 2013-14 Rev'!#REF!</f>
        <v>#REF!</v>
      </c>
      <c r="S25" s="129"/>
      <c r="T25" s="129"/>
      <c r="U25" s="129"/>
      <c r="V25" s="129"/>
      <c r="W25" s="129"/>
      <c r="X25" s="129"/>
      <c r="Y25" s="129"/>
      <c r="Z25" s="32" t="e">
        <f>'IDP 2013-14 Rev'!#REF!</f>
        <v>#REF!</v>
      </c>
      <c r="AA25" s="32" t="e">
        <f>'IDP 2013-14 Rev'!#REF!</f>
        <v>#REF!</v>
      </c>
      <c r="AB25" s="129"/>
      <c r="AC25" s="129"/>
      <c r="AD25" s="129"/>
      <c r="AE25" s="129"/>
      <c r="AF25" s="129"/>
      <c r="AG25" s="129"/>
      <c r="AH25" s="129"/>
      <c r="AI25" s="32" t="e">
        <f>'IDP 2013-14 Rev'!#REF!</f>
        <v>#REF!</v>
      </c>
      <c r="AJ25" s="32" t="e">
        <f>'IDP 2013-14 Rev'!#REF!</f>
        <v>#REF!</v>
      </c>
      <c r="AK25" s="131"/>
      <c r="AL25" s="131"/>
      <c r="AM25" s="131"/>
      <c r="AN25" s="131"/>
      <c r="AO25" s="131"/>
      <c r="AP25" s="131"/>
      <c r="AQ25" s="131"/>
      <c r="AR25" s="32" t="e">
        <f>'IDP 2013-14 Rev'!#REF!</f>
        <v>#REF!</v>
      </c>
      <c r="AS25" s="32" t="e">
        <f>'IDP 2013-14 Rev'!#REF!</f>
        <v>#REF!</v>
      </c>
      <c r="AT25" s="32"/>
      <c r="AU25" s="32"/>
      <c r="AV25" s="32"/>
      <c r="AW25" s="32"/>
      <c r="AX25" s="32"/>
      <c r="AY25" s="32"/>
      <c r="AZ25" s="32"/>
      <c r="BA25" s="32"/>
      <c r="BB25" s="32"/>
      <c r="BC25" s="32"/>
      <c r="BD25" s="32"/>
      <c r="BE25" s="32"/>
      <c r="BF25" s="32"/>
      <c r="BG25" s="32"/>
      <c r="BH25" s="32"/>
      <c r="BI25" s="32"/>
    </row>
    <row r="26" spans="1:61" s="11" customFormat="1" ht="101.25" customHeight="1" x14ac:dyDescent="0.25">
      <c r="A26" s="32"/>
      <c r="B26" s="32"/>
      <c r="C26" s="32"/>
      <c r="D26" s="32"/>
      <c r="E26" s="32"/>
      <c r="F26" s="32" t="e">
        <f>'IDP 2013-14 Rev'!#REF!</f>
        <v>#REF!</v>
      </c>
      <c r="G26" s="131"/>
      <c r="H26" s="131"/>
      <c r="I26" s="131"/>
      <c r="J26" s="131"/>
      <c r="K26" s="131"/>
      <c r="L26" s="32" t="e">
        <f>'IDP 2013-14 Rev'!#REF!</f>
        <v>#REF!</v>
      </c>
      <c r="M26" s="32" t="e">
        <f>'IDP 2013-14 Rev'!#REF!</f>
        <v>#REF!</v>
      </c>
      <c r="N26" s="32" t="e">
        <f>'IDP 2013-14 Rev'!#REF!</f>
        <v>#REF!</v>
      </c>
      <c r="O26" s="32" t="e">
        <f>'IDP 2013-14 Rev'!#REF!</f>
        <v>#REF!</v>
      </c>
      <c r="P26" s="32" t="e">
        <f>'IDP 2013-14 Rev'!#REF!</f>
        <v>#REF!</v>
      </c>
      <c r="Q26" s="32" t="e">
        <f>'IDP 2013-14 Rev'!#REF!</f>
        <v>#REF!</v>
      </c>
      <c r="R26" s="32" t="e">
        <f>'IDP 2013-14 Rev'!#REF!</f>
        <v>#REF!</v>
      </c>
      <c r="S26" s="129"/>
      <c r="T26" s="129"/>
      <c r="U26" s="129"/>
      <c r="V26" s="129"/>
      <c r="W26" s="129"/>
      <c r="X26" s="129"/>
      <c r="Y26" s="129"/>
      <c r="Z26" s="32" t="e">
        <f>'IDP 2013-14 Rev'!#REF!</f>
        <v>#REF!</v>
      </c>
      <c r="AA26" s="32" t="e">
        <f>'IDP 2013-14 Rev'!#REF!</f>
        <v>#REF!</v>
      </c>
      <c r="AB26" s="129"/>
      <c r="AC26" s="129"/>
      <c r="AD26" s="129"/>
      <c r="AE26" s="129"/>
      <c r="AF26" s="129"/>
      <c r="AG26" s="129"/>
      <c r="AH26" s="129"/>
      <c r="AI26" s="32" t="e">
        <f>'IDP 2013-14 Rev'!#REF!</f>
        <v>#REF!</v>
      </c>
      <c r="AJ26" s="32" t="e">
        <f>'IDP 2013-14 Rev'!#REF!</f>
        <v>#REF!</v>
      </c>
      <c r="AK26" s="131"/>
      <c r="AL26" s="131"/>
      <c r="AM26" s="131"/>
      <c r="AN26" s="131"/>
      <c r="AO26" s="131"/>
      <c r="AP26" s="131"/>
      <c r="AQ26" s="131"/>
      <c r="AR26" s="32" t="e">
        <f>'IDP 2013-14 Rev'!#REF!</f>
        <v>#REF!</v>
      </c>
      <c r="AS26" s="32" t="e">
        <f>'IDP 2013-14 Rev'!#REF!</f>
        <v>#REF!</v>
      </c>
      <c r="AT26" s="32"/>
      <c r="AU26" s="32"/>
      <c r="AV26" s="32"/>
      <c r="AW26" s="32"/>
      <c r="AX26" s="32"/>
      <c r="AY26" s="32"/>
      <c r="AZ26" s="32"/>
      <c r="BA26" s="32"/>
      <c r="BB26" s="32"/>
      <c r="BC26" s="32"/>
      <c r="BD26" s="32"/>
      <c r="BE26" s="32"/>
      <c r="BF26" s="32"/>
      <c r="BG26" s="32"/>
      <c r="BH26" s="32"/>
      <c r="BI26" s="32"/>
    </row>
    <row r="27" spans="1:61" s="11" customFormat="1" ht="105.75" customHeight="1" x14ac:dyDescent="0.25">
      <c r="A27" s="32"/>
      <c r="B27" s="32"/>
      <c r="C27" s="32"/>
      <c r="D27" s="32"/>
      <c r="E27" s="32"/>
      <c r="F27" s="32" t="e">
        <f>'IDP 2013-14 Rev'!#REF!</f>
        <v>#REF!</v>
      </c>
      <c r="G27" s="163"/>
      <c r="H27" s="163"/>
      <c r="I27" s="163"/>
      <c r="J27" s="163"/>
      <c r="K27" s="163"/>
      <c r="L27" s="32" t="e">
        <f>'IDP 2013-14 Rev'!#REF!</f>
        <v>#REF!</v>
      </c>
      <c r="M27" s="170" t="str">
        <f>'COO-PP'!$L$34</f>
        <v>Number of hectares of land required for human settlements development</v>
      </c>
      <c r="N27" s="32"/>
      <c r="O27" s="32" t="e">
        <f>'IDP 2013-14 Rev'!#REF!</f>
        <v>#REF!</v>
      </c>
      <c r="P27" s="32" t="e">
        <f>'IDP 2013-14 Rev'!#REF!</f>
        <v>#REF!</v>
      </c>
      <c r="Q27" s="32" t="e">
        <f>'IDP 2013-14 Rev'!#REF!</f>
        <v>#REF!</v>
      </c>
      <c r="R27" s="32" t="e">
        <f>'IDP 2013-14 Rev'!#REF!</f>
        <v>#REF!</v>
      </c>
      <c r="S27" s="32" t="e">
        <f>'IDP 2013-14 Rev'!#REF!</f>
        <v>#REF!</v>
      </c>
      <c r="T27" s="32" t="e">
        <f>'IDP 2013-14 Rev'!#REF!</f>
        <v>#REF!</v>
      </c>
      <c r="U27" s="32" t="e">
        <f>'IDP 2013-14 Rev'!#REF!</f>
        <v>#REF!</v>
      </c>
      <c r="V27" s="32" t="e">
        <f>'IDP 2013-14 Rev'!#REF!</f>
        <v>#REF!</v>
      </c>
      <c r="W27" s="32" t="e">
        <f>'IDP 2013-14 Rev'!#REF!</f>
        <v>#REF!</v>
      </c>
      <c r="X27" s="32" t="e">
        <f>'IDP 2013-14 Rev'!#REF!</f>
        <v>#REF!</v>
      </c>
      <c r="Y27" s="32" t="e">
        <f>'IDP 2013-14 Rev'!#REF!</f>
        <v>#REF!</v>
      </c>
      <c r="Z27" s="32" t="e">
        <f>'IDP 2013-14 Rev'!#REF!</f>
        <v>#REF!</v>
      </c>
      <c r="AA27" s="32" t="e">
        <f>'IDP 2013-14 Rev'!#REF!</f>
        <v>#REF!</v>
      </c>
      <c r="AB27" s="32" t="e">
        <f>'IDP 2013-14 Rev'!#REF!</f>
        <v>#REF!</v>
      </c>
      <c r="AC27" s="32" t="e">
        <f>'IDP 2013-14 Rev'!#REF!</f>
        <v>#REF!</v>
      </c>
      <c r="AD27" s="32" t="e">
        <f>'IDP 2013-14 Rev'!#REF!</f>
        <v>#REF!</v>
      </c>
      <c r="AE27" s="32" t="e">
        <f>'IDP 2013-14 Rev'!#REF!</f>
        <v>#REF!</v>
      </c>
      <c r="AF27" s="32" t="e">
        <f>'IDP 2013-14 Rev'!#REF!</f>
        <v>#REF!</v>
      </c>
      <c r="AG27" s="32" t="e">
        <f>'IDP 2013-14 Rev'!#REF!</f>
        <v>#REF!</v>
      </c>
      <c r="AH27" s="32" t="e">
        <f>'IDP 2013-14 Rev'!#REF!</f>
        <v>#REF!</v>
      </c>
      <c r="AI27" s="32" t="e">
        <f>'IDP 2013-14 Rev'!#REF!</f>
        <v>#REF!</v>
      </c>
      <c r="AJ27" s="32" t="e">
        <f>'IDP 2013-14 Rev'!#REF!</f>
        <v>#REF!</v>
      </c>
      <c r="AK27" s="32" t="e">
        <f>'IDP 2013-14 Rev'!#REF!</f>
        <v>#REF!</v>
      </c>
      <c r="AL27" s="32" t="e">
        <f>'IDP 2013-14 Rev'!#REF!</f>
        <v>#REF!</v>
      </c>
      <c r="AM27" s="32" t="e">
        <f>'IDP 2013-14 Rev'!#REF!</f>
        <v>#REF!</v>
      </c>
      <c r="AN27" s="32" t="e">
        <f>'IDP 2013-14 Rev'!#REF!</f>
        <v>#REF!</v>
      </c>
      <c r="AO27" s="32" t="e">
        <f>'IDP 2013-14 Rev'!#REF!</f>
        <v>#REF!</v>
      </c>
      <c r="AP27" s="32" t="e">
        <f>'IDP 2013-14 Rev'!#REF!</f>
        <v>#REF!</v>
      </c>
      <c r="AQ27" s="32" t="e">
        <f>'IDP 2013-14 Rev'!#REF!</f>
        <v>#REF!</v>
      </c>
      <c r="AR27" s="32" t="e">
        <f>'IDP 2013-14 Rev'!#REF!</f>
        <v>#REF!</v>
      </c>
      <c r="AS27" s="32" t="e">
        <f>'IDP 2013-14 Rev'!#REF!</f>
        <v>#REF!</v>
      </c>
      <c r="AT27" s="32"/>
      <c r="AU27" s="32"/>
      <c r="AV27" s="32"/>
      <c r="AW27" s="32"/>
      <c r="AX27" s="32"/>
      <c r="AY27" s="32"/>
      <c r="AZ27" s="32"/>
      <c r="BA27" s="32"/>
      <c r="BB27" s="32"/>
      <c r="BC27" s="32"/>
      <c r="BD27" s="32"/>
      <c r="BE27" s="32"/>
      <c r="BF27" s="32"/>
      <c r="BG27" s="32"/>
      <c r="BH27" s="32"/>
      <c r="BI27" s="32"/>
    </row>
    <row r="28" spans="1:61" s="11" customFormat="1" ht="84.75" customHeight="1" x14ac:dyDescent="0.25">
      <c r="A28" s="32"/>
      <c r="B28" s="32"/>
      <c r="C28" s="32"/>
      <c r="D28" s="32"/>
      <c r="E28" s="32"/>
      <c r="F28" s="32" t="e">
        <f>'IDP 2013-14 Rev'!#REF!</f>
        <v>#REF!</v>
      </c>
      <c r="G28" s="163"/>
      <c r="H28" s="163"/>
      <c r="I28" s="163"/>
      <c r="J28" s="163"/>
      <c r="K28" s="163"/>
      <c r="L28" s="32" t="e">
        <f>'IDP 2013-14 Rev'!#REF!</f>
        <v>#REF!</v>
      </c>
      <c r="M28" s="170" t="str">
        <f>'CM PP'!$H$164</f>
        <v>Number of title deeds transferred to eligible benefiaries</v>
      </c>
      <c r="N28" s="32"/>
      <c r="O28" s="32" t="e">
        <f>'IDP 2013-14 Rev'!#REF!</f>
        <v>#REF!</v>
      </c>
      <c r="P28" s="32" t="e">
        <f>'IDP 2013-14 Rev'!#REF!</f>
        <v>#REF!</v>
      </c>
      <c r="Q28" s="32" t="e">
        <f>'IDP 2013-14 Rev'!#REF!</f>
        <v>#REF!</v>
      </c>
      <c r="R28" s="32" t="e">
        <f>'IDP 2013-14 Rev'!#REF!</f>
        <v>#REF!</v>
      </c>
      <c r="S28" s="32" t="e">
        <f>'IDP 2013-14 Rev'!#REF!</f>
        <v>#REF!</v>
      </c>
      <c r="T28" s="32" t="e">
        <f>'IDP 2013-14 Rev'!#REF!</f>
        <v>#REF!</v>
      </c>
      <c r="U28" s="32" t="e">
        <f>'IDP 2013-14 Rev'!#REF!</f>
        <v>#REF!</v>
      </c>
      <c r="V28" s="32" t="e">
        <f>'IDP 2013-14 Rev'!#REF!</f>
        <v>#REF!</v>
      </c>
      <c r="W28" s="32" t="e">
        <f>'IDP 2013-14 Rev'!#REF!</f>
        <v>#REF!</v>
      </c>
      <c r="X28" s="32" t="e">
        <f>'IDP 2013-14 Rev'!#REF!</f>
        <v>#REF!</v>
      </c>
      <c r="Y28" s="32" t="e">
        <f>'IDP 2013-14 Rev'!#REF!</f>
        <v>#REF!</v>
      </c>
      <c r="Z28" s="32" t="e">
        <f>'IDP 2013-14 Rev'!#REF!</f>
        <v>#REF!</v>
      </c>
      <c r="AA28" s="32" t="e">
        <f>'IDP 2013-14 Rev'!#REF!</f>
        <v>#REF!</v>
      </c>
      <c r="AB28" s="32" t="e">
        <f>'IDP 2013-14 Rev'!#REF!</f>
        <v>#REF!</v>
      </c>
      <c r="AC28" s="32" t="e">
        <f>'IDP 2013-14 Rev'!#REF!</f>
        <v>#REF!</v>
      </c>
      <c r="AD28" s="32" t="e">
        <f>'IDP 2013-14 Rev'!#REF!</f>
        <v>#REF!</v>
      </c>
      <c r="AE28" s="32" t="e">
        <f>'IDP 2013-14 Rev'!#REF!</f>
        <v>#REF!</v>
      </c>
      <c r="AF28" s="32" t="e">
        <f>'IDP 2013-14 Rev'!#REF!</f>
        <v>#REF!</v>
      </c>
      <c r="AG28" s="32" t="e">
        <f>'IDP 2013-14 Rev'!#REF!</f>
        <v>#REF!</v>
      </c>
      <c r="AH28" s="32" t="e">
        <f>'IDP 2013-14 Rev'!#REF!</f>
        <v>#REF!</v>
      </c>
      <c r="AI28" s="32" t="e">
        <f>'IDP 2013-14 Rev'!#REF!</f>
        <v>#REF!</v>
      </c>
      <c r="AJ28" s="32" t="e">
        <f>'IDP 2013-14 Rev'!#REF!</f>
        <v>#REF!</v>
      </c>
      <c r="AK28" s="32" t="e">
        <f>'IDP 2013-14 Rev'!#REF!</f>
        <v>#REF!</v>
      </c>
      <c r="AL28" s="32" t="e">
        <f>'IDP 2013-14 Rev'!#REF!</f>
        <v>#REF!</v>
      </c>
      <c r="AM28" s="32" t="e">
        <f>'IDP 2013-14 Rev'!#REF!</f>
        <v>#REF!</v>
      </c>
      <c r="AN28" s="32" t="e">
        <f>'IDP 2013-14 Rev'!#REF!</f>
        <v>#REF!</v>
      </c>
      <c r="AO28" s="32" t="e">
        <f>'IDP 2013-14 Rev'!#REF!</f>
        <v>#REF!</v>
      </c>
      <c r="AP28" s="32" t="e">
        <f>'IDP 2013-14 Rev'!#REF!</f>
        <v>#REF!</v>
      </c>
      <c r="AQ28" s="32" t="e">
        <f>'IDP 2013-14 Rev'!#REF!</f>
        <v>#REF!</v>
      </c>
      <c r="AR28" s="32" t="e">
        <f>'IDP 2013-14 Rev'!#REF!</f>
        <v>#REF!</v>
      </c>
      <c r="AS28" s="32" t="e">
        <f>'IDP 2013-14 Rev'!#REF!</f>
        <v>#REF!</v>
      </c>
      <c r="AT28" s="32"/>
      <c r="AU28" s="32"/>
      <c r="AV28" s="32"/>
      <c r="AW28" s="32"/>
      <c r="AX28" s="32"/>
      <c r="AY28" s="32"/>
      <c r="AZ28" s="32"/>
      <c r="BA28" s="32"/>
      <c r="BB28" s="32"/>
      <c r="BC28" s="32"/>
      <c r="BD28" s="32"/>
      <c r="BE28" s="32"/>
      <c r="BF28" s="32"/>
      <c r="BG28" s="32"/>
      <c r="BH28" s="32"/>
      <c r="BI28" s="32"/>
    </row>
    <row r="29" spans="1:61" s="11" customFormat="1" ht="84.75" customHeight="1" x14ac:dyDescent="0.25">
      <c r="A29" s="32"/>
      <c r="B29" s="32"/>
      <c r="C29" s="32"/>
      <c r="D29" s="32"/>
      <c r="E29" s="32"/>
      <c r="F29" s="32" t="e">
        <f>'IDP 2013-14 Rev'!#REF!</f>
        <v>#REF!</v>
      </c>
      <c r="G29" s="163"/>
      <c r="H29" s="163"/>
      <c r="I29" s="163"/>
      <c r="J29" s="163"/>
      <c r="K29" s="163"/>
      <c r="L29" s="32" t="e">
        <f>'IDP 2013-14 Rev'!#REF!</f>
        <v>#REF!</v>
      </c>
      <c r="M29" s="169" t="str">
        <f>'CM PP'!H169</f>
        <v>Number of bus terminals or taxi ranks constructed</v>
      </c>
      <c r="N29" s="163"/>
      <c r="O29" s="32" t="e">
        <f>'IDP 2013-14 Rev'!#REF!</f>
        <v>#REF!</v>
      </c>
      <c r="P29" s="32" t="e">
        <f>'IDP 2013-14 Rev'!#REF!</f>
        <v>#REF!</v>
      </c>
      <c r="Q29" s="32" t="e">
        <f>'IDP 2013-14 Rev'!#REF!</f>
        <v>#REF!</v>
      </c>
      <c r="R29" s="32" t="e">
        <f>'IDP 2013-14 Rev'!#REF!</f>
        <v>#REF!</v>
      </c>
      <c r="S29" s="32" t="e">
        <f>'IDP 2013-14 Rev'!#REF!</f>
        <v>#REF!</v>
      </c>
      <c r="T29" s="32" t="e">
        <f>'IDP 2013-14 Rev'!#REF!</f>
        <v>#REF!</v>
      </c>
      <c r="U29" s="32" t="e">
        <f>'IDP 2013-14 Rev'!#REF!</f>
        <v>#REF!</v>
      </c>
      <c r="V29" s="32" t="e">
        <f>'IDP 2013-14 Rev'!#REF!</f>
        <v>#REF!</v>
      </c>
      <c r="W29" s="32" t="e">
        <f>'IDP 2013-14 Rev'!#REF!</f>
        <v>#REF!</v>
      </c>
      <c r="X29" s="32" t="e">
        <f>'IDP 2013-14 Rev'!#REF!</f>
        <v>#REF!</v>
      </c>
      <c r="Y29" s="32" t="e">
        <f>'IDP 2013-14 Rev'!#REF!</f>
        <v>#REF!</v>
      </c>
      <c r="Z29" s="32" t="e">
        <f>'IDP 2013-14 Rev'!#REF!</f>
        <v>#REF!</v>
      </c>
      <c r="AA29" s="32" t="e">
        <f>'IDP 2013-14 Rev'!#REF!</f>
        <v>#REF!</v>
      </c>
      <c r="AB29" s="32" t="e">
        <f>'IDP 2013-14 Rev'!#REF!</f>
        <v>#REF!</v>
      </c>
      <c r="AC29" s="32" t="e">
        <f>'IDP 2013-14 Rev'!#REF!</f>
        <v>#REF!</v>
      </c>
      <c r="AD29" s="32" t="e">
        <f>'IDP 2013-14 Rev'!#REF!</f>
        <v>#REF!</v>
      </c>
      <c r="AE29" s="32" t="e">
        <f>'IDP 2013-14 Rev'!#REF!</f>
        <v>#REF!</v>
      </c>
      <c r="AF29" s="32" t="e">
        <f>'IDP 2013-14 Rev'!#REF!</f>
        <v>#REF!</v>
      </c>
      <c r="AG29" s="32" t="e">
        <f>'IDP 2013-14 Rev'!#REF!</f>
        <v>#REF!</v>
      </c>
      <c r="AH29" s="32" t="e">
        <f>'IDP 2013-14 Rev'!#REF!</f>
        <v>#REF!</v>
      </c>
      <c r="AI29" s="32" t="e">
        <f>'IDP 2013-14 Rev'!#REF!</f>
        <v>#REF!</v>
      </c>
      <c r="AJ29" s="32" t="e">
        <f>'IDP 2013-14 Rev'!#REF!</f>
        <v>#REF!</v>
      </c>
      <c r="AK29" s="32" t="e">
        <f>'IDP 2013-14 Rev'!#REF!</f>
        <v>#REF!</v>
      </c>
      <c r="AL29" s="32" t="e">
        <f>'IDP 2013-14 Rev'!#REF!</f>
        <v>#REF!</v>
      </c>
      <c r="AM29" s="32" t="e">
        <f>'IDP 2013-14 Rev'!#REF!</f>
        <v>#REF!</v>
      </c>
      <c r="AN29" s="32" t="e">
        <f>'IDP 2013-14 Rev'!#REF!</f>
        <v>#REF!</v>
      </c>
      <c r="AO29" s="32" t="e">
        <f>'IDP 2013-14 Rev'!#REF!</f>
        <v>#REF!</v>
      </c>
      <c r="AP29" s="32" t="e">
        <f>'IDP 2013-14 Rev'!#REF!</f>
        <v>#REF!</v>
      </c>
      <c r="AQ29" s="32" t="e">
        <f>'IDP 2013-14 Rev'!#REF!</f>
        <v>#REF!</v>
      </c>
      <c r="AR29" s="32" t="e">
        <f>'IDP 2013-14 Rev'!#REF!</f>
        <v>#REF!</v>
      </c>
      <c r="AS29" s="32" t="e">
        <f>'IDP 2013-14 Rev'!#REF!</f>
        <v>#REF!</v>
      </c>
      <c r="AT29" s="32"/>
      <c r="AU29" s="32"/>
      <c r="AV29" s="32"/>
      <c r="AW29" s="32"/>
      <c r="AX29" s="32"/>
      <c r="AY29" s="32"/>
      <c r="AZ29" s="32"/>
      <c r="BA29" s="32"/>
      <c r="BB29" s="32"/>
      <c r="BC29" s="32"/>
      <c r="BD29" s="32"/>
      <c r="BE29" s="32"/>
      <c r="BF29" s="32"/>
      <c r="BG29" s="32"/>
      <c r="BH29" s="32"/>
      <c r="BI29" s="32"/>
    </row>
    <row r="30" spans="1:61" s="11" customFormat="1" ht="84.75" customHeight="1" x14ac:dyDescent="0.25">
      <c r="A30" s="32"/>
      <c r="B30" s="32"/>
      <c r="C30" s="32"/>
      <c r="D30" s="32"/>
      <c r="E30" s="32"/>
      <c r="F30" s="32" t="e">
        <f>'IDP 2013-14 Rev'!#REF!</f>
        <v>#REF!</v>
      </c>
      <c r="G30" s="163"/>
      <c r="H30" s="163"/>
      <c r="I30" s="163"/>
      <c r="J30" s="163"/>
      <c r="K30" s="163"/>
      <c r="L30" s="32" t="e">
        <f>'IDP 2013-14 Rev'!#REF!</f>
        <v>#REF!</v>
      </c>
      <c r="M30" s="169" t="str">
        <f>'CM PP'!H170</f>
        <v>Number of bus/taxi stops constructed</v>
      </c>
      <c r="N30" s="163"/>
      <c r="O30" s="32" t="e">
        <f>'IDP 2013-14 Rev'!#REF!</f>
        <v>#REF!</v>
      </c>
      <c r="P30" s="32" t="e">
        <f>'IDP 2013-14 Rev'!#REF!</f>
        <v>#REF!</v>
      </c>
      <c r="Q30" s="32" t="e">
        <f>'IDP 2013-14 Rev'!#REF!</f>
        <v>#REF!</v>
      </c>
      <c r="R30" s="32" t="e">
        <f>'IDP 2013-14 Rev'!#REF!</f>
        <v>#REF!</v>
      </c>
      <c r="S30" s="32" t="e">
        <f>'IDP 2013-14 Rev'!#REF!</f>
        <v>#REF!</v>
      </c>
      <c r="T30" s="32" t="e">
        <f>'IDP 2013-14 Rev'!#REF!</f>
        <v>#REF!</v>
      </c>
      <c r="U30" s="32" t="e">
        <f>'IDP 2013-14 Rev'!#REF!</f>
        <v>#REF!</v>
      </c>
      <c r="V30" s="32" t="e">
        <f>'IDP 2013-14 Rev'!#REF!</f>
        <v>#REF!</v>
      </c>
      <c r="W30" s="32" t="e">
        <f>'IDP 2013-14 Rev'!#REF!</f>
        <v>#REF!</v>
      </c>
      <c r="X30" s="32" t="e">
        <f>'IDP 2013-14 Rev'!#REF!</f>
        <v>#REF!</v>
      </c>
      <c r="Y30" s="32" t="e">
        <f>'IDP 2013-14 Rev'!#REF!</f>
        <v>#REF!</v>
      </c>
      <c r="Z30" s="32" t="e">
        <f>'IDP 2013-14 Rev'!#REF!</f>
        <v>#REF!</v>
      </c>
      <c r="AA30" s="32" t="e">
        <f>'IDP 2013-14 Rev'!#REF!</f>
        <v>#REF!</v>
      </c>
      <c r="AB30" s="32" t="e">
        <f>'IDP 2013-14 Rev'!#REF!</f>
        <v>#REF!</v>
      </c>
      <c r="AC30" s="32" t="e">
        <f>'IDP 2013-14 Rev'!#REF!</f>
        <v>#REF!</v>
      </c>
      <c r="AD30" s="32" t="e">
        <f>'IDP 2013-14 Rev'!#REF!</f>
        <v>#REF!</v>
      </c>
      <c r="AE30" s="32" t="e">
        <f>'IDP 2013-14 Rev'!#REF!</f>
        <v>#REF!</v>
      </c>
      <c r="AF30" s="32" t="e">
        <f>'IDP 2013-14 Rev'!#REF!</f>
        <v>#REF!</v>
      </c>
      <c r="AG30" s="32" t="e">
        <f>'IDP 2013-14 Rev'!#REF!</f>
        <v>#REF!</v>
      </c>
      <c r="AH30" s="32" t="e">
        <f>'IDP 2013-14 Rev'!#REF!</f>
        <v>#REF!</v>
      </c>
      <c r="AI30" s="32" t="e">
        <f>'IDP 2013-14 Rev'!#REF!</f>
        <v>#REF!</v>
      </c>
      <c r="AJ30" s="32" t="e">
        <f>'IDP 2013-14 Rev'!#REF!</f>
        <v>#REF!</v>
      </c>
      <c r="AK30" s="32" t="e">
        <f>'IDP 2013-14 Rev'!#REF!</f>
        <v>#REF!</v>
      </c>
      <c r="AL30" s="32" t="e">
        <f>'IDP 2013-14 Rev'!#REF!</f>
        <v>#REF!</v>
      </c>
      <c r="AM30" s="32" t="e">
        <f>'IDP 2013-14 Rev'!#REF!</f>
        <v>#REF!</v>
      </c>
      <c r="AN30" s="32" t="e">
        <f>'IDP 2013-14 Rev'!#REF!</f>
        <v>#REF!</v>
      </c>
      <c r="AO30" s="32" t="e">
        <f>'IDP 2013-14 Rev'!#REF!</f>
        <v>#REF!</v>
      </c>
      <c r="AP30" s="32" t="e">
        <f>'IDP 2013-14 Rev'!#REF!</f>
        <v>#REF!</v>
      </c>
      <c r="AQ30" s="32" t="e">
        <f>'IDP 2013-14 Rev'!#REF!</f>
        <v>#REF!</v>
      </c>
      <c r="AR30" s="32" t="e">
        <f>'IDP 2013-14 Rev'!#REF!</f>
        <v>#REF!</v>
      </c>
      <c r="AS30" s="32" t="e">
        <f>'IDP 2013-14 Rev'!#REF!</f>
        <v>#REF!</v>
      </c>
      <c r="AT30" s="32"/>
      <c r="AU30" s="32"/>
      <c r="AV30" s="32"/>
      <c r="AW30" s="32"/>
      <c r="AX30" s="32"/>
      <c r="AY30" s="32"/>
      <c r="AZ30" s="32"/>
      <c r="BA30" s="32"/>
      <c r="BB30" s="32"/>
      <c r="BC30" s="32"/>
      <c r="BD30" s="32"/>
      <c r="BE30" s="32"/>
      <c r="BF30" s="32"/>
      <c r="BG30" s="32"/>
      <c r="BH30" s="32"/>
      <c r="BI30" s="32"/>
    </row>
    <row r="31" spans="1:61" s="11" customFormat="1" ht="84.75" customHeight="1" x14ac:dyDescent="0.25">
      <c r="A31" s="32"/>
      <c r="B31" s="32"/>
      <c r="C31" s="32"/>
      <c r="D31" s="32"/>
      <c r="E31" s="32"/>
      <c r="F31" s="32" t="e">
        <f>'IDP 2013-14 Rev'!#REF!</f>
        <v>#REF!</v>
      </c>
      <c r="G31" s="163"/>
      <c r="H31" s="163"/>
      <c r="I31" s="163"/>
      <c r="J31" s="163"/>
      <c r="K31" s="163"/>
      <c r="L31" s="32" t="e">
        <f>'IDP 2013-14 Rev'!#REF!</f>
        <v>#REF!</v>
      </c>
      <c r="M31" s="169" t="str">
        <f>'CM PP'!$H$168</f>
        <v>KMs of  pedestrian walkways constructed</v>
      </c>
      <c r="N31" s="163"/>
      <c r="O31" s="32" t="e">
        <f>'IDP 2013-14 Rev'!#REF!</f>
        <v>#REF!</v>
      </c>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t="e">
        <f>'IDP 2013-14 Rev'!#REF!</f>
        <v>#REF!</v>
      </c>
      <c r="AT31" s="32"/>
      <c r="AU31" s="32"/>
      <c r="AV31" s="32"/>
      <c r="AW31" s="32"/>
      <c r="AX31" s="32"/>
      <c r="AY31" s="32"/>
      <c r="AZ31" s="32"/>
      <c r="BA31" s="32"/>
      <c r="BB31" s="32"/>
      <c r="BC31" s="32"/>
      <c r="BD31" s="32"/>
      <c r="BE31" s="32"/>
      <c r="BF31" s="32"/>
      <c r="BG31" s="32"/>
      <c r="BH31" s="32"/>
      <c r="BI31" s="32"/>
    </row>
    <row r="32" spans="1:61" s="11" customFormat="1" ht="33.75" customHeight="1" x14ac:dyDescent="0.25">
      <c r="A32" s="32"/>
      <c r="B32" s="32"/>
      <c r="C32" s="32"/>
      <c r="D32" s="32"/>
      <c r="E32" s="32"/>
      <c r="F32" s="782" t="s">
        <v>1533</v>
      </c>
      <c r="G32" s="775"/>
      <c r="H32" s="775"/>
      <c r="I32" s="775"/>
      <c r="J32" s="775"/>
      <c r="K32" s="775"/>
      <c r="L32" s="775"/>
      <c r="M32" s="775"/>
      <c r="N32" s="775"/>
      <c r="O32" s="775"/>
      <c r="P32" s="775"/>
      <c r="Q32" s="775"/>
      <c r="R32" s="775"/>
      <c r="S32" s="775"/>
      <c r="T32" s="775"/>
      <c r="U32" s="775"/>
      <c r="V32" s="775"/>
      <c r="W32" s="775"/>
      <c r="X32" s="775"/>
      <c r="Y32" s="775"/>
      <c r="Z32" s="775"/>
      <c r="AA32" s="775"/>
      <c r="AB32" s="775"/>
      <c r="AC32" s="775"/>
      <c r="AD32" s="775"/>
      <c r="AE32" s="775"/>
      <c r="AF32" s="775"/>
      <c r="AG32" s="775"/>
      <c r="AH32" s="775"/>
      <c r="AI32" s="775"/>
      <c r="AJ32" s="775"/>
      <c r="AK32" s="775"/>
      <c r="AL32" s="775"/>
      <c r="AM32" s="775"/>
      <c r="AN32" s="775"/>
      <c r="AO32" s="775"/>
      <c r="AP32" s="775"/>
      <c r="AQ32" s="775"/>
      <c r="AR32" s="775"/>
      <c r="AS32" s="788"/>
      <c r="AT32" s="32"/>
      <c r="AU32" s="32"/>
      <c r="AV32" s="32"/>
      <c r="AW32" s="32"/>
      <c r="AX32" s="32"/>
      <c r="AY32" s="32"/>
      <c r="AZ32" s="32"/>
      <c r="BA32" s="32"/>
      <c r="BB32" s="32"/>
      <c r="BC32" s="32"/>
      <c r="BD32" s="32"/>
      <c r="BE32" s="32"/>
      <c r="BF32" s="32"/>
      <c r="BG32" s="32"/>
      <c r="BH32" s="32"/>
      <c r="BI32" s="32"/>
    </row>
    <row r="33" spans="1:61" ht="182.25" customHeight="1" x14ac:dyDescent="0.25">
      <c r="A33" s="32" t="str">
        <f>'IDP 2013-14 Rev'!A147</f>
        <v>ISC</v>
      </c>
      <c r="B33" s="32" t="str">
        <f>'IDP 2013-14 Rev'!B147</f>
        <v>IDP</v>
      </c>
      <c r="C33" s="32" t="str">
        <f>'IDP 2013-14 Rev'!F147</f>
        <v>Job Creation 
SFA 7</v>
      </c>
      <c r="D33" s="32" t="e">
        <f>'IDP 2013-14 Rev'!#REF!</f>
        <v>#REF!</v>
      </c>
      <c r="E33" s="32" t="str">
        <f>'IDP 2013-14 Rev'!G147</f>
        <v>LED National Framework, BCM Economic Development Strategy, New Growth Path.</v>
      </c>
      <c r="F33" s="32" t="str">
        <f>'IDP 2013-14 Rev'!H147</f>
        <v xml:space="preserve">Create an enabling economic environment with focus on key growth sectors </v>
      </c>
      <c r="G33" s="32" t="str">
        <f>'IDP 2013-14 Rev'!I147</f>
        <v xml:space="preserve">The intention of this objective is to promote investment in the following sectors: Tourism, Agriculture, Manufacturing, Automotive, Construction, Tertiary sectors and  Promote Trade  and Investment .  </v>
      </c>
      <c r="H33" s="32">
        <f>'IDP 2013-14 Rev'!J147</f>
        <v>0</v>
      </c>
      <c r="I33" s="32" t="str">
        <f>'IDP 2013-14 Rev'!P147</f>
        <v>Implement Destination Marketing Strategy</v>
      </c>
      <c r="J33" s="32" t="str">
        <f>'IDP 2013-14 Rev'!Q147</f>
        <v>Positioning the City as destination of Choice for Tourism, Trade and Investment Promotion.</v>
      </c>
      <c r="K33" s="32">
        <f>'IDP 2013-14 Rev'!R147</f>
        <v>0</v>
      </c>
      <c r="L33" s="32" t="str">
        <f>'IDP 2013-14 Rev'!S147</f>
        <v>Growing &amp; Developing the Local Economy</v>
      </c>
      <c r="M33" s="32" t="str">
        <f>'IDP 2013-14 Rev'!T147</f>
        <v>Number of marketing initiatives undertaken to market the City</v>
      </c>
      <c r="N33" s="32" t="str">
        <f>'IDP 2013-14 Rev'!U147</f>
        <v>No of events undertaken to promote the city as a Tourism and Investment destination</v>
      </c>
      <c r="O33" s="32">
        <f>'IDP 2013-14 Rev'!X147</f>
        <v>14</v>
      </c>
      <c r="P33" s="32" t="str">
        <f>'IDP 2013-14 Rev'!Y147</f>
        <v>16 
(Participation in domestic tourism events: CPT Tourism Getaway, JHB Tourism Outdoor, Advertising in 6 Tourism Publications, Participation in 6 SA Tourism International Roadshows)</v>
      </c>
      <c r="Q33" s="32" t="str">
        <f>'IDP 2013-14 Rev'!Z147</f>
        <v>4 (Tourism Indaba, National Arts Festival, SAITEX)</v>
      </c>
      <c r="R33" s="32" t="str">
        <f>'IDP 2013-14 Rev'!AA147</f>
        <v>Pictures and Copies of Adverts placed in the print media</v>
      </c>
      <c r="S33" s="32" t="str">
        <f>'IDP 2013-14 Rev'!AB147</f>
        <v>4(participated in the Getaway Show held in JHB on 30 August - 01 September 2013, Advertised in the Buffalo city 360 Magazine, advertised in the Explore Magazine and the  Joburg Style Magazine)</v>
      </c>
      <c r="T33" s="32">
        <f>'IDP 2013-14 Rev'!AD147</f>
        <v>0</v>
      </c>
      <c r="U33" s="32">
        <f>'IDP 2013-14 Rev'!AE147</f>
        <v>0</v>
      </c>
      <c r="V33" s="32">
        <f>'IDP 2013-14 Rev'!AF147</f>
        <v>0</v>
      </c>
      <c r="W33" s="32">
        <f>'IDP 2013-14 Rev'!AG147</f>
        <v>0</v>
      </c>
      <c r="X33" s="32">
        <f>'IDP 2013-14 Rev'!AH147</f>
        <v>0</v>
      </c>
      <c r="Y33" s="32">
        <f>'IDP 2013-14 Rev'!AI147</f>
        <v>0</v>
      </c>
      <c r="Z33" s="32" t="str">
        <f>'IDP 2013-14 Rev'!AJ147</f>
        <v xml:space="preserve">4 (JHB Getaway, BFN Tourism Trade, CPT Destination Expo, International Trade Bureaux) </v>
      </c>
      <c r="AA33" s="32" t="str">
        <f>'IDP 2013-14 Rev'!AK147</f>
        <v>Pictures and Copies of Adverts placed in the print media</v>
      </c>
      <c r="AB33" s="32">
        <f>'IDP 2013-14 Rev'!AL147</f>
        <v>0</v>
      </c>
      <c r="AC33" s="32">
        <f>'IDP 2013-14 Rev'!AN147</f>
        <v>0</v>
      </c>
      <c r="AD33" s="32">
        <f>'IDP 2013-14 Rev'!AO147</f>
        <v>0</v>
      </c>
      <c r="AE33" s="32">
        <f>'IDP 2013-14 Rev'!AP147</f>
        <v>0</v>
      </c>
      <c r="AF33" s="32">
        <f>'IDP 2013-14 Rev'!AQ147</f>
        <v>0</v>
      </c>
      <c r="AG33" s="32">
        <f>'IDP 2013-14 Rev'!AR147</f>
        <v>0</v>
      </c>
      <c r="AH33" s="32">
        <f>'IDP 2013-14 Rev'!AS147</f>
        <v>0</v>
      </c>
      <c r="AI33" s="32" t="str">
        <f>'IDP 2013-14 Rev'!AT147</f>
        <v>4 (CPT Getaway Tourism Show, Beeld Holiday Show, Travel People Show, Meetings Africa)</v>
      </c>
      <c r="AJ33" s="32" t="str">
        <f>'IDP 2013-14 Rev'!AU147</f>
        <v>Pictures and Copies of Adverts placed in the print media</v>
      </c>
      <c r="AK33" s="32">
        <f>'IDP 2013-14 Rev'!AV147</f>
        <v>0</v>
      </c>
      <c r="AL33" s="32">
        <f>'IDP 2013-14 Rev'!AX147</f>
        <v>0</v>
      </c>
      <c r="AM33" s="32">
        <f>'IDP 2013-14 Rev'!AY147</f>
        <v>0</v>
      </c>
      <c r="AN33" s="32">
        <f>'IDP 2013-14 Rev'!AZ147</f>
        <v>0</v>
      </c>
      <c r="AO33" s="32">
        <f>'IDP 2013-14 Rev'!BA147</f>
        <v>0</v>
      </c>
      <c r="AP33" s="32">
        <f>'IDP 2013-14 Rev'!BB147</f>
        <v>0</v>
      </c>
      <c r="AQ33" s="32">
        <f>'IDP 2013-14 Rev'!BC147</f>
        <v>0</v>
      </c>
      <c r="AR33" s="32" t="str">
        <f>'IDP 2013-14 Rev'!BD147</f>
        <v xml:space="preserve">4 (Rand Easter Tourism Show, Kyalami Tourism Trade, World Travel Market) </v>
      </c>
      <c r="AS33" s="32" t="str">
        <f>'IDP 2013-14 Rev'!BE147</f>
        <v>Pictures and Copies of Adverts placed in the print media</v>
      </c>
      <c r="AT33" s="32">
        <f>'IDP 2013-14 Rev'!BF147</f>
        <v>0</v>
      </c>
      <c r="AU33" s="32">
        <f>'IDP 2013-14 Rev'!BH147</f>
        <v>0</v>
      </c>
      <c r="AV33" s="32">
        <f>'IDP 2013-14 Rev'!BI147</f>
        <v>0</v>
      </c>
      <c r="AW33" s="32">
        <f>'IDP 2013-14 Rev'!BJ147</f>
        <v>0</v>
      </c>
      <c r="AX33" s="32">
        <f>'IDP 2013-14 Rev'!BK147</f>
        <v>0</v>
      </c>
      <c r="AY33" s="32">
        <f>'IDP 2013-14 Rev'!BL147</f>
        <v>0</v>
      </c>
      <c r="AZ33" s="32">
        <f>'IDP 2013-14 Rev'!BM147</f>
        <v>0</v>
      </c>
      <c r="BA33" s="32" t="str">
        <f>'IDP 2013-14 Rev'!BN147</f>
        <v xml:space="preserve">18
 (Participation in domestic tourism events: CPT Tourism Getaway, JHB Tourism Outdoor, Advertising in 8 Tourism Publications, Participation in 6 SA Tourism International Roadshows) </v>
      </c>
      <c r="BB33" s="32" t="str">
        <f>'IDP 2013-14 Rev'!BO147</f>
        <v>20 
 (Participation in domestic tourism events: CPT Tourism Getaway, JHB Tourism Outdoor, Advertising in 10 Tourism Publications, Participation in 6 SA Tourism International Roadshows)</v>
      </c>
      <c r="BC33" s="32" t="e">
        <f>'IDP 2013-14 Rev'!#REF!</f>
        <v>#REF!</v>
      </c>
      <c r="BD33" s="32" t="e">
        <f>'IDP 2013-14 Rev'!#REF!</f>
        <v>#REF!</v>
      </c>
      <c r="BE33" s="32" t="e">
        <f>'IDP 2013-14 Rev'!#REF!</f>
        <v>#REF!</v>
      </c>
      <c r="BF33" s="32" t="e">
        <f>'IDP 2013-14 Rev'!#REF!</f>
        <v>#REF!</v>
      </c>
      <c r="BG33" s="32" t="e">
        <f>'IDP 2013-14 Rev'!#REF!</f>
        <v>#REF!</v>
      </c>
      <c r="BH33" s="32" t="e">
        <f>'IDP 2013-14 Rev'!#REF!</f>
        <v>#REF!</v>
      </c>
      <c r="BI33" s="32" t="str">
        <f>'IDP 2013-14 Rev'!BY147</f>
        <v>DDP</v>
      </c>
    </row>
    <row r="34" spans="1:61" ht="69.75" customHeight="1" x14ac:dyDescent="0.25">
      <c r="A34" s="32" t="str">
        <f>'IDP 2013-14 Rev'!A154</f>
        <v>ISC</v>
      </c>
      <c r="B34" s="32" t="str">
        <f>'IDP 2013-14 Rev'!B154</f>
        <v>IDP</v>
      </c>
      <c r="C34" s="32">
        <f>'IDP 2013-14 Rev'!F154</f>
        <v>0</v>
      </c>
      <c r="D34" s="32" t="e">
        <f>'IDP 2013-14 Rev'!#REF!</f>
        <v>#REF!</v>
      </c>
      <c r="E34" s="32">
        <f>'IDP 2013-14 Rev'!G154</f>
        <v>0</v>
      </c>
      <c r="F34" s="32">
        <f>'IDP 2013-14 Rev'!H154</f>
        <v>0</v>
      </c>
      <c r="G34" s="32">
        <f>'IDP 2013-14 Rev'!I154</f>
        <v>0</v>
      </c>
      <c r="H34" s="32">
        <f>'IDP 2013-14 Rev'!J154</f>
        <v>0</v>
      </c>
      <c r="I34" s="32" t="str">
        <f>'IDP 2013-14 Rev'!P154</f>
        <v>Implement Skills Development &amp; Capacity Building Programme</v>
      </c>
      <c r="J34" s="32" t="str">
        <f>'IDP 2013-14 Rev'!Q154</f>
        <v>Promote Growth and Development of SMME'S</v>
      </c>
      <c r="K34" s="32">
        <f>'IDP 2013-14 Rev'!R154</f>
        <v>0</v>
      </c>
      <c r="L34" s="32" t="str">
        <f>'IDP 2013-14 Rev'!S154</f>
        <v>Promote Growth and Development of SMME'S</v>
      </c>
      <c r="M34" s="32" t="str">
        <f>'IDP 2013-14 Rev'!T154</f>
        <v>Number of LED capacity building programmes implemented</v>
      </c>
      <c r="N34" s="32" t="str">
        <f>'IDP 2013-14 Rev'!U154</f>
        <v>No Skill Dev. And Capacity Building Projects implemented</v>
      </c>
      <c r="O34" s="32">
        <f>'IDP 2013-14 Rev'!X154</f>
        <v>7</v>
      </c>
      <c r="P34" s="32" t="str">
        <f>'IDP 2013-14 Rev'!Y154</f>
        <v>7
(Informal traders training, Tender advise training, Emerging Contractor development, Tourism Grading, Export Development Training, Business Skills and Support, Tour Guide Development)</v>
      </c>
      <c r="Q34" s="32" t="str">
        <f>'IDP 2013-14 Rev'!Z154</f>
        <v>2 (Informal Traders training, Tender advise training)</v>
      </c>
      <c r="R34" s="32" t="str">
        <f>'IDP 2013-14 Rev'!AA154</f>
        <v>Training manuals, registers and pictures</v>
      </c>
      <c r="S34" s="32" t="str">
        <f>'IDP 2013-14 Rev'!AB154</f>
        <v>As part of capacity building programme an SMME Seminar was held and Emerging Contractor development programme is underway.</v>
      </c>
      <c r="T34" s="32" t="str">
        <f>'IDP 2013-14 Rev'!AD154</f>
        <v>The emerging contractor development programme started in the first quarter and continued into the month of October 2013.</v>
      </c>
      <c r="U34" s="32" t="str">
        <f>'IDP 2013-14 Rev'!AE154</f>
        <v>The programme will be completed in the second quarter.</v>
      </c>
      <c r="V34" s="32">
        <f>'IDP 2013-14 Rev'!AF154</f>
        <v>0</v>
      </c>
      <c r="W34" s="32">
        <f>'IDP 2013-14 Rev'!AG154</f>
        <v>0</v>
      </c>
      <c r="X34" s="32">
        <f>'IDP 2013-14 Rev'!AH154</f>
        <v>0</v>
      </c>
      <c r="Y34" s="32">
        <f>'IDP 2013-14 Rev'!AI154</f>
        <v>0</v>
      </c>
      <c r="Z34" s="32" t="str">
        <f>'IDP 2013-14 Rev'!AJ154</f>
        <v>2 (Emerging Contractor Development, Cooperatives Development)</v>
      </c>
      <c r="AA34" s="32" t="str">
        <f>'IDP 2013-14 Rev'!AK154</f>
        <v>Training manuals, registers and pictures</v>
      </c>
      <c r="AB34" s="32">
        <f>'IDP 2013-14 Rev'!AL154</f>
        <v>0</v>
      </c>
      <c r="AC34" s="32">
        <f>'IDP 2013-14 Rev'!AN154</f>
        <v>0</v>
      </c>
      <c r="AD34" s="32">
        <f>'IDP 2013-14 Rev'!AO154</f>
        <v>0</v>
      </c>
      <c r="AE34" s="32">
        <f>'IDP 2013-14 Rev'!AP154</f>
        <v>0</v>
      </c>
      <c r="AF34" s="32">
        <f>'IDP 2013-14 Rev'!AQ154</f>
        <v>0</v>
      </c>
      <c r="AG34" s="32">
        <f>'IDP 2013-14 Rev'!AR154</f>
        <v>0</v>
      </c>
      <c r="AH34" s="32">
        <f>'IDP 2013-14 Rev'!AS154</f>
        <v>0</v>
      </c>
      <c r="AI34" s="32" t="str">
        <f>'IDP 2013-14 Rev'!AT154</f>
        <v xml:space="preserve">2 (ISO Certification, Urban/rural agriculture training) </v>
      </c>
      <c r="AJ34" s="32" t="str">
        <f>'IDP 2013-14 Rev'!AU154</f>
        <v>Training manuals, registers and pictures</v>
      </c>
      <c r="AK34" s="32">
        <f>'IDP 2013-14 Rev'!AV154</f>
        <v>0</v>
      </c>
      <c r="AL34" s="32">
        <f>'IDP 2013-14 Rev'!AX154</f>
        <v>0</v>
      </c>
      <c r="AM34" s="32">
        <f>'IDP 2013-14 Rev'!AY154</f>
        <v>0</v>
      </c>
      <c r="AN34" s="32">
        <f>'IDP 2013-14 Rev'!AZ154</f>
        <v>0</v>
      </c>
      <c r="AO34" s="32">
        <f>'IDP 2013-14 Rev'!BA154</f>
        <v>0</v>
      </c>
      <c r="AP34" s="32">
        <f>'IDP 2013-14 Rev'!BB154</f>
        <v>0</v>
      </c>
      <c r="AQ34" s="32">
        <f>'IDP 2013-14 Rev'!BC154</f>
        <v>0</v>
      </c>
      <c r="AR34" s="32" t="str">
        <f>'IDP 2013-14 Rev'!BD154</f>
        <v>1 (Health and Hygiene)</v>
      </c>
      <c r="AS34" s="32" t="str">
        <f>'IDP 2013-14 Rev'!BE154</f>
        <v>Training manuals, registers and pictures</v>
      </c>
      <c r="AT34" s="32">
        <f>'IDP 2013-14 Rev'!BF154</f>
        <v>0</v>
      </c>
      <c r="AU34" s="32">
        <f>'IDP 2013-14 Rev'!BH154</f>
        <v>0</v>
      </c>
      <c r="AV34" s="32">
        <f>'IDP 2013-14 Rev'!BI154</f>
        <v>0</v>
      </c>
      <c r="AW34" s="32">
        <f>'IDP 2013-14 Rev'!BJ154</f>
        <v>0</v>
      </c>
      <c r="AX34" s="32">
        <f>'IDP 2013-14 Rev'!BK154</f>
        <v>0</v>
      </c>
      <c r="AY34" s="32">
        <f>'IDP 2013-14 Rev'!BL154</f>
        <v>0</v>
      </c>
      <c r="AZ34" s="32">
        <f>'IDP 2013-14 Rev'!BM154</f>
        <v>0</v>
      </c>
      <c r="BA34" s="32" t="str">
        <f>'IDP 2013-14 Rev'!BN154</f>
        <v>10
(Informal traders training, Tender advise training, Emerging Contractor development, Tourism Grading, Export Development Training, Business Skills and Support, Tour Guide Development, Organic Farming training, Livestock Improvement Training)</v>
      </c>
      <c r="BB34" s="32" t="str">
        <f>'IDP 2013-14 Rev'!BO154</f>
        <v>11
(Informal traders training, Tender advise training, Emerging Contractor development, Tourism Grading, Export Development Training, Business Skills and Support, Tour Guide Development, Organic Farming training, Livestock Improvement Training, Manufacturing training)</v>
      </c>
      <c r="BC34" s="32" t="e">
        <f>'IDP 2013-14 Rev'!#REF!</f>
        <v>#REF!</v>
      </c>
      <c r="BD34" s="32" t="e">
        <f>'IDP 2013-14 Rev'!#REF!</f>
        <v>#REF!</v>
      </c>
      <c r="BE34" s="32" t="e">
        <f>'IDP 2013-14 Rev'!#REF!</f>
        <v>#REF!</v>
      </c>
      <c r="BF34" s="32" t="e">
        <f>'IDP 2013-14 Rev'!#REF!</f>
        <v>#REF!</v>
      </c>
      <c r="BG34" s="32" t="e">
        <f>'IDP 2013-14 Rev'!#REF!</f>
        <v>#REF!</v>
      </c>
      <c r="BH34" s="32" t="e">
        <f>'IDP 2013-14 Rev'!#REF!</f>
        <v>#REF!</v>
      </c>
      <c r="BI34" s="32" t="str">
        <f>'IDP 2013-14 Rev'!BY154</f>
        <v>DDP</v>
      </c>
    </row>
    <row r="35" spans="1:61" ht="66" customHeight="1" x14ac:dyDescent="0.25">
      <c r="A35" s="32" t="str">
        <f>'IDP 2013-14 Rev'!A155</f>
        <v>ISC</v>
      </c>
      <c r="B35" s="32" t="str">
        <f>'IDP 2013-14 Rev'!B155</f>
        <v>IDP</v>
      </c>
      <c r="C35" s="32">
        <f>'IDP 2013-14 Rev'!F155</f>
        <v>0</v>
      </c>
      <c r="D35" s="32" t="e">
        <f>'IDP 2013-14 Rev'!#REF!</f>
        <v>#REF!</v>
      </c>
      <c r="E35" s="32">
        <f>'IDP 2013-14 Rev'!G155</f>
        <v>0</v>
      </c>
      <c r="F35" s="32">
        <f>'IDP 2013-14 Rev'!H155</f>
        <v>0</v>
      </c>
      <c r="G35" s="32">
        <f>'IDP 2013-14 Rev'!I155</f>
        <v>0</v>
      </c>
      <c r="H35" s="32">
        <f>'IDP 2013-14 Rev'!J155</f>
        <v>0</v>
      </c>
      <c r="I35" s="32" t="str">
        <f>'IDP 2013-14 Rev'!O155</f>
        <v>Facilitate rural economic development</v>
      </c>
      <c r="J35" s="32" t="str">
        <f>'IDP 2013-14 Rev'!Q155</f>
        <v xml:space="preserve">facilitating &amp; Coordination  Agricultural Programmes </v>
      </c>
      <c r="K35" s="32">
        <f>'IDP 2013-14 Rev'!R155</f>
        <v>0</v>
      </c>
      <c r="L35" s="32" t="str">
        <f>'IDP 2013-14 Rev'!S155</f>
        <v>Growing &amp; Developing the Local Economy</v>
      </c>
      <c r="M35" s="32" t="str">
        <f>'IDP 2013-14 Rev'!T155</f>
        <v>Number of Agricultural Programmes Implemented</v>
      </c>
      <c r="N35" s="32" t="str">
        <f>'IDP 2013-14 Rev'!U155</f>
        <v>No of Agricultural Programmes Implemented</v>
      </c>
      <c r="O35" s="32">
        <f>'IDP 2013-14 Rev'!X155</f>
        <v>2</v>
      </c>
      <c r="P35" s="32" t="str">
        <f>'IDP 2013-14 Rev'!Y155</f>
        <v xml:space="preserve">2
 (Dipping tanks and fencing of grazing land)
</v>
      </c>
      <c r="Q35" s="32" t="str">
        <f>'IDP 2013-14 Rev'!Z155</f>
        <v>Progress Report</v>
      </c>
      <c r="R35" s="32" t="str">
        <f>'IDP 2013-14 Rev'!AA155</f>
        <v xml:space="preserve">Specifications </v>
      </c>
      <c r="S35" s="32" t="str">
        <f>'IDP 2013-14 Rev'!AB155</f>
        <v xml:space="preserve">As part of the programmes implemented Agriculture show took place on 18 September 2013 and Organic Investment Exhibition. </v>
      </c>
      <c r="T35" s="32">
        <f>'IDP 2013-14 Rev'!AD155</f>
        <v>0</v>
      </c>
      <c r="U35" s="32">
        <f>'IDP 2013-14 Rev'!AE155</f>
        <v>0</v>
      </c>
      <c r="V35" s="32">
        <f>'IDP 2013-14 Rev'!AF155</f>
        <v>0</v>
      </c>
      <c r="W35" s="32">
        <f>'IDP 2013-14 Rev'!AG155</f>
        <v>0</v>
      </c>
      <c r="X35" s="32">
        <f>'IDP 2013-14 Rev'!AH155</f>
        <v>0</v>
      </c>
      <c r="Y35" s="32">
        <f>'IDP 2013-14 Rev'!AI155</f>
        <v>0</v>
      </c>
      <c r="Z35" s="32" t="str">
        <f>'IDP 2013-14 Rev'!AJ155</f>
        <v>Progress Report</v>
      </c>
      <c r="AA35" s="32" t="str">
        <f>'IDP 2013-14 Rev'!AK155</f>
        <v>Report to BEC</v>
      </c>
      <c r="AB35" s="32">
        <f>'IDP 2013-14 Rev'!AL155</f>
        <v>0</v>
      </c>
      <c r="AC35" s="32">
        <f>'IDP 2013-14 Rev'!AN155</f>
        <v>0</v>
      </c>
      <c r="AD35" s="32">
        <f>'IDP 2013-14 Rev'!AO155</f>
        <v>0</v>
      </c>
      <c r="AE35" s="32">
        <f>'IDP 2013-14 Rev'!AP155</f>
        <v>0</v>
      </c>
      <c r="AF35" s="32">
        <f>'IDP 2013-14 Rev'!AQ155</f>
        <v>0</v>
      </c>
      <c r="AG35" s="32">
        <f>'IDP 2013-14 Rev'!AR155</f>
        <v>0</v>
      </c>
      <c r="AH35" s="32">
        <f>'IDP 2013-14 Rev'!AS155</f>
        <v>0</v>
      </c>
      <c r="AI35" s="32" t="str">
        <f>'IDP 2013-14 Rev'!AT155</f>
        <v>1 Hydroponics</v>
      </c>
      <c r="AJ35" s="32" t="str">
        <f>'IDP 2013-14 Rev'!AU155</f>
        <v>Minutes of PAC Meetings</v>
      </c>
      <c r="AK35" s="32">
        <f>'IDP 2013-14 Rev'!AV155</f>
        <v>0</v>
      </c>
      <c r="AL35" s="32">
        <f>'IDP 2013-14 Rev'!AX155</f>
        <v>0</v>
      </c>
      <c r="AM35" s="32">
        <f>'IDP 2013-14 Rev'!AY155</f>
        <v>0</v>
      </c>
      <c r="AN35" s="32">
        <f>'IDP 2013-14 Rev'!AZ155</f>
        <v>0</v>
      </c>
      <c r="AO35" s="32">
        <f>'IDP 2013-14 Rev'!BA155</f>
        <v>0</v>
      </c>
      <c r="AP35" s="32">
        <f>'IDP 2013-14 Rev'!BB155</f>
        <v>0</v>
      </c>
      <c r="AQ35" s="32">
        <f>'IDP 2013-14 Rev'!BC155</f>
        <v>0</v>
      </c>
      <c r="AR35" s="32" t="str">
        <f>'IDP 2013-14 Rev'!BD155</f>
        <v>2 (Emerging Farmer Support, Livestock Improvement)</v>
      </c>
      <c r="AS35" s="32" t="str">
        <f>'IDP 2013-14 Rev'!BE155</f>
        <v>Project Close Out Report and Pictures</v>
      </c>
      <c r="AT35" s="32">
        <f>'IDP 2013-14 Rev'!BF155</f>
        <v>0</v>
      </c>
      <c r="AU35" s="32">
        <f>'IDP 2013-14 Rev'!BH155</f>
        <v>0</v>
      </c>
      <c r="AV35" s="32">
        <f>'IDP 2013-14 Rev'!BI155</f>
        <v>0</v>
      </c>
      <c r="AW35" s="32">
        <f>'IDP 2013-14 Rev'!BJ155</f>
        <v>0</v>
      </c>
      <c r="AX35" s="32">
        <f>'IDP 2013-14 Rev'!BK155</f>
        <v>0</v>
      </c>
      <c r="AY35" s="32">
        <f>'IDP 2013-14 Rev'!BL155</f>
        <v>0</v>
      </c>
      <c r="AZ35" s="32">
        <f>'IDP 2013-14 Rev'!BM155</f>
        <v>0</v>
      </c>
      <c r="BA35" s="32" t="str">
        <f>'IDP 2013-14 Rev'!BN155</f>
        <v xml:space="preserve">4
 (Dipping tanks and fencing of grazing land and sheddy nets)
</v>
      </c>
      <c r="BB35" s="32" t="str">
        <f>'IDP 2013-14 Rev'!BO155</f>
        <v xml:space="preserve">6
 (Dipping tanks and fencing of grazing land and sheddy nets)
</v>
      </c>
      <c r="BC35" s="32" t="e">
        <f>'IDP 2013-14 Rev'!#REF!</f>
        <v>#REF!</v>
      </c>
      <c r="BD35" s="32" t="e">
        <f>'IDP 2013-14 Rev'!#REF!</f>
        <v>#REF!</v>
      </c>
      <c r="BE35" s="32" t="e">
        <f>'IDP 2013-14 Rev'!#REF!</f>
        <v>#REF!</v>
      </c>
      <c r="BF35" s="32" t="e">
        <f>'IDP 2013-14 Rev'!#REF!</f>
        <v>#REF!</v>
      </c>
      <c r="BG35" s="32" t="e">
        <f>'IDP 2013-14 Rev'!#REF!</f>
        <v>#REF!</v>
      </c>
      <c r="BH35" s="32" t="e">
        <f>'IDP 2013-14 Rev'!#REF!</f>
        <v>#REF!</v>
      </c>
      <c r="BI35" s="32" t="str">
        <f>'IDP 2013-14 Rev'!BY155</f>
        <v>DDP</v>
      </c>
    </row>
    <row r="36" spans="1:61" ht="83.25" customHeight="1" x14ac:dyDescent="0.25">
      <c r="A36" s="32">
        <f>'IDP 2013-14 Rev'!A156</f>
        <v>0</v>
      </c>
      <c r="B36" s="32">
        <f>'IDP 2013-14 Rev'!B156</f>
        <v>0</v>
      </c>
      <c r="C36" s="32">
        <f>'IDP 2013-14 Rev'!F156</f>
        <v>0</v>
      </c>
      <c r="D36" s="32" t="e">
        <f>'IDP 2013-14 Rev'!#REF!</f>
        <v>#REF!</v>
      </c>
      <c r="E36" s="32">
        <f>'IDP 2013-14 Rev'!G156</f>
        <v>0</v>
      </c>
      <c r="F36" s="32">
        <f>'IDP 2013-14 Rev'!H156</f>
        <v>0</v>
      </c>
      <c r="G36" s="32">
        <f>'IDP 2013-14 Rev'!I156</f>
        <v>0</v>
      </c>
      <c r="H36" s="32">
        <f>'IDP 2013-14 Rev'!J156</f>
        <v>0</v>
      </c>
      <c r="I36" s="32">
        <f>'IDP 2013-14 Rev'!P156</f>
        <v>0</v>
      </c>
      <c r="J36" s="32">
        <f>'IDP 2013-14 Rev'!Q156</f>
        <v>0</v>
      </c>
      <c r="K36" s="32">
        <f>'IDP 2013-14 Rev'!R156</f>
        <v>0</v>
      </c>
      <c r="L36" s="32">
        <f>'IDP 2013-14 Rev'!S156</f>
        <v>0</v>
      </c>
      <c r="M36" s="32" t="str">
        <f>'IDP 2013-14 Rev'!T156</f>
        <v xml:space="preserve">Development and approval of the Metro Rural Development Strategy </v>
      </c>
      <c r="N36" s="32">
        <f>'IDP 2013-14 Rev'!U156</f>
        <v>0</v>
      </c>
      <c r="O36" s="32">
        <f>'IDP 2013-14 Rev'!X156</f>
        <v>0</v>
      </c>
      <c r="P36" s="32" t="str">
        <f>'IDP 2013-14 Rev'!Y156</f>
        <v>N/A</v>
      </c>
      <c r="Q36" s="32">
        <f>'IDP 2013-14 Rev'!Z156</f>
        <v>0</v>
      </c>
      <c r="R36" s="32">
        <f>'IDP 2013-14 Rev'!AA156</f>
        <v>0</v>
      </c>
      <c r="S36" s="32">
        <f>'IDP 2013-14 Rev'!AB156</f>
        <v>0</v>
      </c>
      <c r="T36" s="32">
        <f>'IDP 2013-14 Rev'!AD156</f>
        <v>0</v>
      </c>
      <c r="U36" s="32">
        <f>'IDP 2013-14 Rev'!AE156</f>
        <v>0</v>
      </c>
      <c r="V36" s="32">
        <f>'IDP 2013-14 Rev'!AF156</f>
        <v>0</v>
      </c>
      <c r="W36" s="32">
        <f>'IDP 2013-14 Rev'!AG156</f>
        <v>0</v>
      </c>
      <c r="X36" s="32">
        <f>'IDP 2013-14 Rev'!AH156</f>
        <v>0</v>
      </c>
      <c r="Y36" s="32">
        <f>'IDP 2013-14 Rev'!AI156</f>
        <v>0</v>
      </c>
      <c r="Z36" s="32">
        <f>'IDP 2013-14 Rev'!AJ156</f>
        <v>0</v>
      </c>
      <c r="AA36" s="32">
        <f>'IDP 2013-14 Rev'!AK156</f>
        <v>0</v>
      </c>
      <c r="AB36" s="32">
        <f>'IDP 2013-14 Rev'!AL156</f>
        <v>0</v>
      </c>
      <c r="AC36" s="32">
        <f>'IDP 2013-14 Rev'!AN156</f>
        <v>0</v>
      </c>
      <c r="AD36" s="32">
        <f>'IDP 2013-14 Rev'!AO156</f>
        <v>0</v>
      </c>
      <c r="AE36" s="32">
        <f>'IDP 2013-14 Rev'!AP156</f>
        <v>0</v>
      </c>
      <c r="AF36" s="32">
        <f>'IDP 2013-14 Rev'!AQ156</f>
        <v>0</v>
      </c>
      <c r="AG36" s="32">
        <f>'IDP 2013-14 Rev'!AR156</f>
        <v>0</v>
      </c>
      <c r="AH36" s="32">
        <f>'IDP 2013-14 Rev'!AS156</f>
        <v>0</v>
      </c>
      <c r="AI36" s="32">
        <f>'IDP 2013-14 Rev'!AT156</f>
        <v>0</v>
      </c>
      <c r="AJ36" s="32">
        <f>'IDP 2013-14 Rev'!AU156</f>
        <v>0</v>
      </c>
      <c r="AK36" s="32">
        <f>'IDP 2013-14 Rev'!AV156</f>
        <v>0</v>
      </c>
      <c r="AL36" s="32">
        <f>'IDP 2013-14 Rev'!AX156</f>
        <v>0</v>
      </c>
      <c r="AM36" s="32">
        <f>'IDP 2013-14 Rev'!AY156</f>
        <v>0</v>
      </c>
      <c r="AN36" s="32">
        <f>'IDP 2013-14 Rev'!AZ156</f>
        <v>0</v>
      </c>
      <c r="AO36" s="32">
        <f>'IDP 2013-14 Rev'!BA156</f>
        <v>0</v>
      </c>
      <c r="AP36" s="32">
        <f>'IDP 2013-14 Rev'!BB156</f>
        <v>0</v>
      </c>
      <c r="AQ36" s="32">
        <f>'IDP 2013-14 Rev'!BC156</f>
        <v>0</v>
      </c>
      <c r="AR36" s="32">
        <f>'IDP 2013-14 Rev'!BD156</f>
        <v>0</v>
      </c>
      <c r="AS36" s="32">
        <f>'IDP 2013-14 Rev'!BE156</f>
        <v>0</v>
      </c>
      <c r="AT36" s="32">
        <f>'IDP 2013-14 Rev'!BF156</f>
        <v>0</v>
      </c>
      <c r="AU36" s="32">
        <f>'IDP 2013-14 Rev'!BH156</f>
        <v>0</v>
      </c>
      <c r="AV36" s="32">
        <f>'IDP 2013-14 Rev'!BI156</f>
        <v>0</v>
      </c>
      <c r="AW36" s="32">
        <f>'IDP 2013-14 Rev'!BJ156</f>
        <v>0</v>
      </c>
      <c r="AX36" s="32">
        <f>'IDP 2013-14 Rev'!BK156</f>
        <v>0</v>
      </c>
      <c r="AY36" s="32">
        <f>'IDP 2013-14 Rev'!BL156</f>
        <v>0</v>
      </c>
      <c r="AZ36" s="32">
        <f>'IDP 2013-14 Rev'!BM156</f>
        <v>0</v>
      </c>
      <c r="BA36" s="32" t="str">
        <f>'IDP 2013-14 Rev'!BN156</f>
        <v xml:space="preserve"> Rural Development Strategy of the Metro approved</v>
      </c>
      <c r="BB36" s="32" t="str">
        <f>'IDP 2013-14 Rev'!BO156</f>
        <v>Implementation of the Strategy</v>
      </c>
      <c r="BC36" s="32" t="e">
        <f>'IDP 2013-14 Rev'!#REF!</f>
        <v>#REF!</v>
      </c>
      <c r="BD36" s="32" t="e">
        <f>'IDP 2013-14 Rev'!#REF!</f>
        <v>#REF!</v>
      </c>
      <c r="BE36" s="32" t="e">
        <f>'IDP 2013-14 Rev'!#REF!</f>
        <v>#REF!</v>
      </c>
      <c r="BF36" s="32" t="e">
        <f>'IDP 2013-14 Rev'!#REF!</f>
        <v>#REF!</v>
      </c>
      <c r="BG36" s="32" t="e">
        <f>'IDP 2013-14 Rev'!#REF!</f>
        <v>#REF!</v>
      </c>
      <c r="BH36" s="32" t="e">
        <f>'IDP 2013-14 Rev'!#REF!</f>
        <v>#REF!</v>
      </c>
      <c r="BI36" s="32">
        <f>'IDP 2013-14 Rev'!BY156</f>
        <v>0</v>
      </c>
    </row>
    <row r="37" spans="1:61" ht="54.75" customHeight="1" x14ac:dyDescent="0.25">
      <c r="A37" s="32" t="str">
        <f>'IDP 2013-14 Rev'!A157</f>
        <v>ISC</v>
      </c>
      <c r="B37" s="32" t="str">
        <f>'IDP 2013-14 Rev'!B157</f>
        <v>IDP</v>
      </c>
      <c r="C37" s="32" t="str">
        <f>'IDP 2013-14 Rev'!F157</f>
        <v>Job Creation 
SFA 7</v>
      </c>
      <c r="D37" s="32" t="e">
        <f>'IDP 2013-14 Rev'!#REF!</f>
        <v>#REF!</v>
      </c>
      <c r="E37" s="32">
        <f>'IDP 2013-14 Rev'!G157</f>
        <v>0</v>
      </c>
      <c r="F37" s="32">
        <f>'IDP 2013-14 Rev'!H157</f>
        <v>0</v>
      </c>
      <c r="G37" s="32">
        <f>'IDP 2013-14 Rev'!I157</f>
        <v>0</v>
      </c>
      <c r="H37" s="32">
        <f>'IDP 2013-14 Rev'!J157</f>
        <v>0</v>
      </c>
      <c r="I37" s="32">
        <f>'IDP 2013-14 Rev'!P157</f>
        <v>0</v>
      </c>
      <c r="J37" s="32" t="str">
        <f>'IDP 2013-14 Rev'!Q157</f>
        <v>The intention of the strategy is to facilitate the creation of work opportunities through initiatives to support SMMEs.</v>
      </c>
      <c r="K37" s="32">
        <f>'IDP 2013-14 Rev'!R157</f>
        <v>0</v>
      </c>
      <c r="L37" s="32" t="str">
        <f>'IDP 2013-14 Rev'!S157</f>
        <v>SMME Businesses supported</v>
      </c>
      <c r="M37" s="32" t="str">
        <f>'IDP 2013-14 Rev'!T157</f>
        <v>Number of SMME businesses supported in line with the SMME support programmes</v>
      </c>
      <c r="N37" s="32" t="str">
        <f>'IDP 2013-14 Rev'!U157</f>
        <v>This indicator aims to measure the number of SMME Businesses supported</v>
      </c>
      <c r="O37" s="32">
        <f>'IDP 2013-14 Rev'!X157</f>
        <v>14</v>
      </c>
      <c r="P37" s="32" t="str">
        <f>'IDP 2013-14 Rev'!Y157</f>
        <v xml:space="preserve">15
(Business registration, Business Plan development and Capacity Building, Business Information Services, Business Mentoring) </v>
      </c>
      <c r="Q37" s="32">
        <f>'IDP 2013-14 Rev'!Z157</f>
        <v>100</v>
      </c>
      <c r="R37" s="32" t="str">
        <f>'IDP 2013-14 Rev'!AA157</f>
        <v>Schedule and reports of business support</v>
      </c>
      <c r="S37" s="32" t="str">
        <f>'IDP 2013-14 Rev'!AB157</f>
        <v>DV Business Centre and Mdantsane Business provide Business Support services and  the 3 monthly progress report are available.</v>
      </c>
      <c r="T37" s="32">
        <f>'IDP 2013-14 Rev'!AD157</f>
        <v>0</v>
      </c>
      <c r="U37" s="32">
        <f>'IDP 2013-14 Rev'!AE157</f>
        <v>0</v>
      </c>
      <c r="V37" s="32">
        <f>'IDP 2013-14 Rev'!AF157</f>
        <v>0</v>
      </c>
      <c r="W37" s="32">
        <f>'IDP 2013-14 Rev'!AG157</f>
        <v>0</v>
      </c>
      <c r="X37" s="32">
        <f>'IDP 2013-14 Rev'!AH157</f>
        <v>0</v>
      </c>
      <c r="Y37" s="32">
        <f>'IDP 2013-14 Rev'!AI157</f>
        <v>0</v>
      </c>
      <c r="Z37" s="32">
        <f>'IDP 2013-14 Rev'!AJ157</f>
        <v>100</v>
      </c>
      <c r="AA37" s="32" t="str">
        <f>'IDP 2013-14 Rev'!AK157</f>
        <v>Schedule and reports of business support</v>
      </c>
      <c r="AB37" s="32">
        <f>'IDP 2013-14 Rev'!AL157</f>
        <v>0</v>
      </c>
      <c r="AC37" s="32">
        <f>'IDP 2013-14 Rev'!AN157</f>
        <v>0</v>
      </c>
      <c r="AD37" s="32">
        <f>'IDP 2013-14 Rev'!AO157</f>
        <v>0</v>
      </c>
      <c r="AE37" s="32">
        <f>'IDP 2013-14 Rev'!AP157</f>
        <v>0</v>
      </c>
      <c r="AF37" s="32">
        <f>'IDP 2013-14 Rev'!AQ157</f>
        <v>0</v>
      </c>
      <c r="AG37" s="32">
        <f>'IDP 2013-14 Rev'!AR157</f>
        <v>0</v>
      </c>
      <c r="AH37" s="32">
        <f>'IDP 2013-14 Rev'!AS157</f>
        <v>0</v>
      </c>
      <c r="AI37" s="32">
        <f>'IDP 2013-14 Rev'!AT157</f>
        <v>100</v>
      </c>
      <c r="AJ37" s="32" t="str">
        <f>'IDP 2013-14 Rev'!AU157</f>
        <v>Schedule and reports of business support</v>
      </c>
      <c r="AK37" s="32">
        <f>'IDP 2013-14 Rev'!AV157</f>
        <v>0</v>
      </c>
      <c r="AL37" s="32">
        <f>'IDP 2013-14 Rev'!AX157</f>
        <v>0</v>
      </c>
      <c r="AM37" s="32">
        <f>'IDP 2013-14 Rev'!AY157</f>
        <v>0</v>
      </c>
      <c r="AN37" s="32">
        <f>'IDP 2013-14 Rev'!AZ157</f>
        <v>0</v>
      </c>
      <c r="AO37" s="32">
        <f>'IDP 2013-14 Rev'!BA157</f>
        <v>0</v>
      </c>
      <c r="AP37" s="32">
        <f>'IDP 2013-14 Rev'!BB157</f>
        <v>0</v>
      </c>
      <c r="AQ37" s="32">
        <f>'IDP 2013-14 Rev'!BC157</f>
        <v>0</v>
      </c>
      <c r="AR37" s="32">
        <f>'IDP 2013-14 Rev'!BD157</f>
        <v>100</v>
      </c>
      <c r="AS37" s="32" t="str">
        <f>'IDP 2013-14 Rev'!BE157</f>
        <v>Schedule and reports of business support</v>
      </c>
      <c r="AT37" s="32">
        <f>'IDP 2013-14 Rev'!BF157</f>
        <v>0</v>
      </c>
      <c r="AU37" s="32">
        <f>'IDP 2013-14 Rev'!BH157</f>
        <v>0</v>
      </c>
      <c r="AV37" s="32">
        <f>'IDP 2013-14 Rev'!BI157</f>
        <v>0</v>
      </c>
      <c r="AW37" s="32">
        <f>'IDP 2013-14 Rev'!BJ157</f>
        <v>0</v>
      </c>
      <c r="AX37" s="32">
        <f>'IDP 2013-14 Rev'!BK157</f>
        <v>0</v>
      </c>
      <c r="AY37" s="32">
        <f>'IDP 2013-14 Rev'!BL157</f>
        <v>0</v>
      </c>
      <c r="AZ37" s="32">
        <f>'IDP 2013-14 Rev'!BM157</f>
        <v>0</v>
      </c>
      <c r="BA37" s="32" t="str">
        <f>'IDP 2013-14 Rev'!BN157</f>
        <v>25
(Business registration, Business Plan development and Capacity Building, Business Information Services, Business Mentoring)</v>
      </c>
      <c r="BB37" s="32" t="str">
        <f>'IDP 2013-14 Rev'!BO157</f>
        <v>30
(Business registration, Business Plan development and Capacity Building, Business Information Services, Business Mentoring)</v>
      </c>
      <c r="BC37" s="32" t="e">
        <f>'IDP 2013-14 Rev'!#REF!</f>
        <v>#REF!</v>
      </c>
      <c r="BD37" s="32" t="e">
        <f>'IDP 2013-14 Rev'!#REF!</f>
        <v>#REF!</v>
      </c>
      <c r="BE37" s="32" t="e">
        <f>'IDP 2013-14 Rev'!#REF!</f>
        <v>#REF!</v>
      </c>
      <c r="BF37" s="32" t="e">
        <f>'IDP 2013-14 Rev'!#REF!</f>
        <v>#REF!</v>
      </c>
      <c r="BG37" s="32" t="e">
        <f>'IDP 2013-14 Rev'!#REF!</f>
        <v>#REF!</v>
      </c>
      <c r="BH37" s="32" t="e">
        <f>'IDP 2013-14 Rev'!#REF!</f>
        <v>#REF!</v>
      </c>
      <c r="BI37" s="32" t="str">
        <f>'IDP 2013-14 Rev'!BY157</f>
        <v>DDP</v>
      </c>
    </row>
    <row r="38" spans="1:61" ht="76.5" customHeight="1" x14ac:dyDescent="0.25">
      <c r="A38" s="32" t="e">
        <f>'IDP 2013-14 Rev'!#REF!</f>
        <v>#REF!</v>
      </c>
      <c r="B38" s="32" t="e">
        <f>'IDP 2013-14 Rev'!#REF!</f>
        <v>#REF!</v>
      </c>
      <c r="C38" s="32" t="e">
        <f>'IDP 2013-14 Rev'!#REF!</f>
        <v>#REF!</v>
      </c>
      <c r="D38" s="32" t="e">
        <f>'IDP 2013-14 Rev'!#REF!</f>
        <v>#REF!</v>
      </c>
      <c r="E38" s="32" t="e">
        <f>'IDP 2013-14 Rev'!#REF!</f>
        <v>#REF!</v>
      </c>
      <c r="F38" s="32" t="e">
        <f>'IDP 2013-14 Rev'!#REF!</f>
        <v>#REF!</v>
      </c>
      <c r="G38" s="32" t="e">
        <f>'IDP 2013-14 Rev'!#REF!</f>
        <v>#REF!</v>
      </c>
      <c r="H38" s="32" t="e">
        <f>'IDP 2013-14 Rev'!#REF!</f>
        <v>#REF!</v>
      </c>
      <c r="I38" s="32" t="str">
        <f>'IDP 2013-14 Rev'!P153</f>
        <v>Implement Tourism Development</v>
      </c>
      <c r="J38" s="32" t="str">
        <f>'IDP 2013-14 Rev'!Q153</f>
        <v xml:space="preserve">Facilitating &amp; Coordination of Tourism programmes </v>
      </c>
      <c r="K38" s="32">
        <f>'IDP 2013-14 Rev'!R153</f>
        <v>0</v>
      </c>
      <c r="L38" s="32" t="str">
        <f>'IDP 2013-14 Rev'!S153</f>
        <v>Growing &amp; Developing the Local Economy</v>
      </c>
      <c r="M38" s="32" t="str">
        <f>'IDP 2013-14 Rev'!T153</f>
        <v xml:space="preserve">Number of Tourism Development Projects Implemented </v>
      </c>
      <c r="N38" s="32" t="str">
        <f>'IDP 2013-14 Rev'!U153</f>
        <v>No of Tourism Products developed</v>
      </c>
      <c r="O38" s="32">
        <f>'IDP 2013-14 Rev'!X153</f>
        <v>3</v>
      </c>
      <c r="P38" s="32" t="str">
        <f>'IDP 2013-14 Rev'!Y153</f>
        <v>3
(Khiwane Camp Site, Tsholomnqa and Mdantsane Community Lodge)</v>
      </c>
      <c r="Q38" s="32" t="str">
        <f>'IDP 2013-14 Rev'!Z153</f>
        <v>Procurement of service provider)</v>
      </c>
      <c r="R38" s="32" t="str">
        <f>'IDP 2013-14 Rev'!AA153</f>
        <v xml:space="preserve">Specifications </v>
      </c>
      <c r="S38" s="32" t="str">
        <f>'IDP 2013-14 Rev'!AB153</f>
        <v>No Progress</v>
      </c>
      <c r="T38" s="32" t="str">
        <f>'IDP 2013-14 Rev'!AD153</f>
        <v>The project is a multi year project with 2 phases. Phase 1 which was done in 2012/13 financial year could not be completed and is a carry over in 2013/14 financial year. Phase 2 which was planned for the 1st quarter in 2013/14 will commence in the 3rd quarter.</v>
      </c>
      <c r="U38" s="32" t="str">
        <f>'IDP 2013-14 Rev'!AE153</f>
        <v>A new project plan will be developed for the project to be completed in 2013/14 financial year.</v>
      </c>
      <c r="V38" s="32">
        <f>'IDP 2013-14 Rev'!AF153</f>
        <v>0</v>
      </c>
      <c r="W38" s="32">
        <f>'IDP 2013-14 Rev'!AG153</f>
        <v>0</v>
      </c>
      <c r="X38" s="32">
        <f>'IDP 2013-14 Rev'!AH153</f>
        <v>0</v>
      </c>
      <c r="Y38" s="32">
        <f>'IDP 2013-14 Rev'!AI153</f>
        <v>0</v>
      </c>
      <c r="Z38" s="32" t="str">
        <f>'IDP 2013-14 Rev'!AJ153</f>
        <v>Construction</v>
      </c>
      <c r="AA38" s="32" t="str">
        <f>'IDP 2013-14 Rev'!AK153</f>
        <v>Report to BEC</v>
      </c>
      <c r="AB38" s="32">
        <f>'IDP 2013-14 Rev'!AL153</f>
        <v>0</v>
      </c>
      <c r="AC38" s="32">
        <f>'IDP 2013-14 Rev'!AN153</f>
        <v>0</v>
      </c>
      <c r="AD38" s="32">
        <f>'IDP 2013-14 Rev'!AO153</f>
        <v>0</v>
      </c>
      <c r="AE38" s="32">
        <f>'IDP 2013-14 Rev'!AP153</f>
        <v>0</v>
      </c>
      <c r="AF38" s="32">
        <f>'IDP 2013-14 Rev'!AQ153</f>
        <v>0</v>
      </c>
      <c r="AG38" s="32">
        <f>'IDP 2013-14 Rev'!AR153</f>
        <v>0</v>
      </c>
      <c r="AH38" s="32">
        <f>'IDP 2013-14 Rev'!AS153</f>
        <v>0</v>
      </c>
      <c r="AI38" s="32" t="str">
        <f>'IDP 2013-14 Rev'!AT153</f>
        <v>Construction</v>
      </c>
      <c r="AJ38" s="32" t="str">
        <f>'IDP 2013-14 Rev'!AU153</f>
        <v>Minutes of PAC Meetings</v>
      </c>
      <c r="AK38" s="32">
        <f>'IDP 2013-14 Rev'!AV153</f>
        <v>0</v>
      </c>
      <c r="AL38" s="32">
        <f>'IDP 2013-14 Rev'!AX153</f>
        <v>0</v>
      </c>
      <c r="AM38" s="32">
        <f>'IDP 2013-14 Rev'!AY153</f>
        <v>0</v>
      </c>
      <c r="AN38" s="32">
        <f>'IDP 2013-14 Rev'!AZ153</f>
        <v>0</v>
      </c>
      <c r="AO38" s="32">
        <f>'IDP 2013-14 Rev'!BA153</f>
        <v>0</v>
      </c>
      <c r="AP38" s="32">
        <f>'IDP 2013-14 Rev'!BB153</f>
        <v>0</v>
      </c>
      <c r="AQ38" s="32">
        <f>'IDP 2013-14 Rev'!BC153</f>
        <v>0</v>
      </c>
      <c r="AR38" s="32" t="str">
        <f>'IDP 2013-14 Rev'!BD153</f>
        <v>3 Projects - Automotive Supplier Park, Hawkers Stalls, Rural Agriculture Infrastructure.</v>
      </c>
      <c r="AS38" s="32" t="str">
        <f>'IDP 2013-14 Rev'!BE153</f>
        <v>Completion Certificate, Pictures</v>
      </c>
      <c r="AT38" s="32">
        <f>'IDP 2013-14 Rev'!BF153</f>
        <v>0</v>
      </c>
      <c r="AU38" s="32">
        <f>'IDP 2013-14 Rev'!BH153</f>
        <v>0</v>
      </c>
      <c r="AV38" s="32">
        <f>'IDP 2013-14 Rev'!BI153</f>
        <v>0</v>
      </c>
      <c r="AW38" s="32">
        <f>'IDP 2013-14 Rev'!BJ153</f>
        <v>0</v>
      </c>
      <c r="AX38" s="32">
        <f>'IDP 2013-14 Rev'!BK153</f>
        <v>0</v>
      </c>
      <c r="AY38" s="32">
        <f>'IDP 2013-14 Rev'!BL153</f>
        <v>0</v>
      </c>
      <c r="AZ38" s="32">
        <f>'IDP 2013-14 Rev'!BM153</f>
        <v>0</v>
      </c>
      <c r="BA38" s="32" t="str">
        <f>'IDP 2013-14 Rev'!BN153</f>
        <v>3 
(Khiwane Camp Site, Tsholomnqa and Mdantsane Community Lodge)</v>
      </c>
      <c r="BB38" s="32" t="str">
        <f>'IDP 2013-14 Rev'!BO153</f>
        <v>1 
(Beachfront Tourism Amenities development)</v>
      </c>
      <c r="BC38" s="32" t="e">
        <f>'IDP 2013-14 Rev'!#REF!</f>
        <v>#REF!</v>
      </c>
      <c r="BD38" s="32" t="e">
        <f>'IDP 2013-14 Rev'!#REF!</f>
        <v>#REF!</v>
      </c>
      <c r="BE38" s="32" t="e">
        <f>'IDP 2013-14 Rev'!#REF!</f>
        <v>#REF!</v>
      </c>
      <c r="BF38" s="32" t="e">
        <f>'IDP 2013-14 Rev'!#REF!</f>
        <v>#REF!</v>
      </c>
      <c r="BG38" s="32" t="e">
        <f>'IDP 2013-14 Rev'!#REF!</f>
        <v>#REF!</v>
      </c>
      <c r="BH38" s="32" t="e">
        <f>'IDP 2013-14 Rev'!#REF!</f>
        <v>#REF!</v>
      </c>
      <c r="BI38" s="32" t="e">
        <f>'IDP 2013-14 Rev'!#REF!</f>
        <v>#REF!</v>
      </c>
    </row>
    <row r="39" spans="1:61" ht="57.75" customHeight="1" x14ac:dyDescent="0.25">
      <c r="A39" s="32">
        <f>'IDP 2013-14 Rev'!A160</f>
        <v>0</v>
      </c>
      <c r="B39" s="32">
        <f>'IDP 2013-14 Rev'!B160</f>
        <v>0</v>
      </c>
      <c r="C39" s="32">
        <f>'IDP 2013-14 Rev'!F160</f>
        <v>0</v>
      </c>
      <c r="D39" s="32" t="e">
        <f>'IDP 2013-14 Rev'!#REF!</f>
        <v>#REF!</v>
      </c>
      <c r="E39" s="32" t="str">
        <f>'IDP 2013-14 Rev'!G160</f>
        <v>LED National Framework, BCM Economic Development Strategy, New Growth Path</v>
      </c>
      <c r="F39" s="32" t="e">
        <f>'IDP 2013-14 Rev'!#REF!</f>
        <v>#REF!</v>
      </c>
      <c r="G39" s="32">
        <f>'IDP 2013-14 Rev'!I160</f>
        <v>0</v>
      </c>
      <c r="H39" s="32">
        <f>'IDP 2013-14 Rev'!J160</f>
        <v>0</v>
      </c>
      <c r="I39" s="32" t="e">
        <f>'IDP 2013-14 Rev'!#REF!</f>
        <v>#REF!</v>
      </c>
      <c r="J39" s="32">
        <f>'IDP 2013-14 Rev'!Q160</f>
        <v>0</v>
      </c>
      <c r="K39" s="32">
        <f>'IDP 2013-14 Rev'!R160</f>
        <v>0</v>
      </c>
      <c r="L39" s="32">
        <f>'IDP 2013-14 Rev'!S160</f>
        <v>0</v>
      </c>
      <c r="M39" s="32" t="str">
        <f>'IDP 2013-14 Rev'!T160</f>
        <v>% adherence to the municipality's LED Implementation Plan</v>
      </c>
      <c r="N39" s="32">
        <f>'IDP 2013-14 Rev'!U160</f>
        <v>0</v>
      </c>
      <c r="O39" s="32">
        <f>'IDP 2013-14 Rev'!X160</f>
        <v>0.2</v>
      </c>
      <c r="P39" s="32">
        <f>'IDP 2013-14 Rev'!Y160</f>
        <v>0.25</v>
      </c>
      <c r="Q39" s="32">
        <f>'IDP 2013-14 Rev'!Z160</f>
        <v>0</v>
      </c>
      <c r="R39" s="32">
        <f>'IDP 2013-14 Rev'!AA160</f>
        <v>0</v>
      </c>
      <c r="S39" s="32">
        <f>'IDP 2013-14 Rev'!AB160</f>
        <v>0</v>
      </c>
      <c r="T39" s="32">
        <f>'IDP 2013-14 Rev'!AD160</f>
        <v>0</v>
      </c>
      <c r="U39" s="32">
        <f>'IDP 2013-14 Rev'!AE160</f>
        <v>0</v>
      </c>
      <c r="V39" s="32">
        <f>'IDP 2013-14 Rev'!AF160</f>
        <v>0</v>
      </c>
      <c r="W39" s="32">
        <f>'IDP 2013-14 Rev'!AG160</f>
        <v>0</v>
      </c>
      <c r="X39" s="32">
        <f>'IDP 2013-14 Rev'!AH160</f>
        <v>0</v>
      </c>
      <c r="Y39" s="32">
        <f>'IDP 2013-14 Rev'!AI160</f>
        <v>0</v>
      </c>
      <c r="Z39" s="32">
        <f>'IDP 2013-14 Rev'!AJ160</f>
        <v>0</v>
      </c>
      <c r="AA39" s="32">
        <f>'IDP 2013-14 Rev'!AK160</f>
        <v>0</v>
      </c>
      <c r="AB39" s="32">
        <f>'IDP 2013-14 Rev'!AL160</f>
        <v>0</v>
      </c>
      <c r="AC39" s="32">
        <f>'IDP 2013-14 Rev'!AN160</f>
        <v>0</v>
      </c>
      <c r="AD39" s="32">
        <f>'IDP 2013-14 Rev'!AO160</f>
        <v>0</v>
      </c>
      <c r="AE39" s="32">
        <f>'IDP 2013-14 Rev'!AP160</f>
        <v>0</v>
      </c>
      <c r="AF39" s="32">
        <f>'IDP 2013-14 Rev'!AQ160</f>
        <v>0</v>
      </c>
      <c r="AG39" s="32">
        <f>'IDP 2013-14 Rev'!AR160</f>
        <v>0</v>
      </c>
      <c r="AH39" s="32">
        <f>'IDP 2013-14 Rev'!AS160</f>
        <v>0</v>
      </c>
      <c r="AI39" s="32">
        <f>'IDP 2013-14 Rev'!AT160</f>
        <v>0</v>
      </c>
      <c r="AJ39" s="32">
        <f>'IDP 2013-14 Rev'!AU160</f>
        <v>0</v>
      </c>
      <c r="AK39" s="32">
        <f>'IDP 2013-14 Rev'!AV160</f>
        <v>0</v>
      </c>
      <c r="AL39" s="32">
        <f>'IDP 2013-14 Rev'!AX160</f>
        <v>0</v>
      </c>
      <c r="AM39" s="32">
        <f>'IDP 2013-14 Rev'!AY160</f>
        <v>0</v>
      </c>
      <c r="AN39" s="32">
        <f>'IDP 2013-14 Rev'!AZ160</f>
        <v>0</v>
      </c>
      <c r="AO39" s="32">
        <f>'IDP 2013-14 Rev'!BA160</f>
        <v>0</v>
      </c>
      <c r="AP39" s="32">
        <f>'IDP 2013-14 Rev'!BB160</f>
        <v>0</v>
      </c>
      <c r="AQ39" s="32">
        <f>'IDP 2013-14 Rev'!BC160</f>
        <v>0</v>
      </c>
      <c r="AR39" s="32">
        <f>'IDP 2013-14 Rev'!BD160</f>
        <v>0.25</v>
      </c>
      <c r="AS39" s="32">
        <f>'IDP 2013-14 Rev'!BE160</f>
        <v>0</v>
      </c>
      <c r="AT39" s="32">
        <f>'IDP 2013-14 Rev'!BF160</f>
        <v>0</v>
      </c>
      <c r="AU39" s="32">
        <f>'IDP 2013-14 Rev'!BH160</f>
        <v>0</v>
      </c>
      <c r="AV39" s="32">
        <f>'IDP 2013-14 Rev'!BI160</f>
        <v>0</v>
      </c>
      <c r="AW39" s="32">
        <f>'IDP 2013-14 Rev'!BJ160</f>
        <v>0</v>
      </c>
      <c r="AX39" s="32">
        <f>'IDP 2013-14 Rev'!BK160</f>
        <v>0</v>
      </c>
      <c r="AY39" s="32">
        <f>'IDP 2013-14 Rev'!BL160</f>
        <v>0</v>
      </c>
      <c r="AZ39" s="32">
        <f>'IDP 2013-14 Rev'!BM160</f>
        <v>0</v>
      </c>
      <c r="BA39" s="32">
        <f>'IDP 2013-14 Rev'!BN160</f>
        <v>0.3</v>
      </c>
      <c r="BB39" s="32">
        <f>'IDP 2013-14 Rev'!BO160</f>
        <v>0.35</v>
      </c>
      <c r="BC39" s="32" t="e">
        <f>'IDP 2013-14 Rev'!#REF!</f>
        <v>#REF!</v>
      </c>
      <c r="BD39" s="32" t="e">
        <f>'IDP 2013-14 Rev'!#REF!</f>
        <v>#REF!</v>
      </c>
      <c r="BE39" s="32" t="e">
        <f>'IDP 2013-14 Rev'!#REF!</f>
        <v>#REF!</v>
      </c>
      <c r="BF39" s="32" t="e">
        <f>'IDP 2013-14 Rev'!#REF!</f>
        <v>#REF!</v>
      </c>
      <c r="BG39" s="32" t="e">
        <f>'IDP 2013-14 Rev'!#REF!</f>
        <v>#REF!</v>
      </c>
      <c r="BH39" s="32" t="e">
        <f>'IDP 2013-14 Rev'!#REF!</f>
        <v>#REF!</v>
      </c>
      <c r="BI39" s="32">
        <f>'IDP 2013-14 Rev'!BY160</f>
        <v>0</v>
      </c>
    </row>
    <row r="40" spans="1:61" ht="103.5" customHeight="1" x14ac:dyDescent="0.25">
      <c r="A40" s="32">
        <f>'IDP 2013-14 Rev'!A161</f>
        <v>0</v>
      </c>
      <c r="B40" s="32">
        <f>'IDP 2013-14 Rev'!B161</f>
        <v>0</v>
      </c>
      <c r="C40" s="32">
        <f>'IDP 2013-14 Rev'!F161</f>
        <v>0</v>
      </c>
      <c r="D40" s="32" t="e">
        <f>'IDP 2013-14 Rev'!#REF!</f>
        <v>#REF!</v>
      </c>
      <c r="E40" s="32">
        <f>'IDP 2013-14 Rev'!G161</f>
        <v>0</v>
      </c>
      <c r="F40" s="32">
        <f>'IDP 2013-14 Rev'!H161</f>
        <v>0</v>
      </c>
      <c r="G40" s="32">
        <f>'IDP 2013-14 Rev'!I161</f>
        <v>0</v>
      </c>
      <c r="H40" s="32">
        <f>'IDP 2013-14 Rev'!J161</f>
        <v>0</v>
      </c>
      <c r="I40" s="32">
        <f>'IDP 2013-14 Rev'!O161</f>
        <v>0</v>
      </c>
      <c r="J40" s="32">
        <f>'IDP 2013-14 Rev'!Q161</f>
        <v>0</v>
      </c>
      <c r="K40" s="32">
        <f>'IDP 2013-14 Rev'!R161</f>
        <v>0</v>
      </c>
      <c r="L40" s="32">
        <f>'IDP 2013-14 Rev'!S161</f>
        <v>0</v>
      </c>
      <c r="M40" s="32" t="str">
        <f>'IDP 2013-14 Rev'!T161</f>
        <v>Number of jobs created using the Expanded Public Works Programme guidelines and other municipal programmes</v>
      </c>
      <c r="N40" s="32">
        <f>'IDP 2013-14 Rev'!U161</f>
        <v>0</v>
      </c>
      <c r="O40" s="32">
        <f>'IDP 2013-14 Rev'!X161</f>
        <v>0</v>
      </c>
      <c r="P40" s="32">
        <f>'IDP 2013-14 Rev'!Y161</f>
        <v>1891</v>
      </c>
      <c r="Q40" s="32">
        <f>'IDP 2013-14 Rev'!Z161</f>
        <v>0</v>
      </c>
      <c r="R40" s="32">
        <f>'IDP 2013-14 Rev'!AA161</f>
        <v>0</v>
      </c>
      <c r="S40" s="32">
        <f>'IDP 2013-14 Rev'!AB161</f>
        <v>0</v>
      </c>
      <c r="T40" s="32">
        <f>'IDP 2013-14 Rev'!AD161</f>
        <v>0</v>
      </c>
      <c r="U40" s="32">
        <f>'IDP 2013-14 Rev'!AE161</f>
        <v>0</v>
      </c>
      <c r="V40" s="32">
        <f>'IDP 2013-14 Rev'!AF161</f>
        <v>0</v>
      </c>
      <c r="W40" s="32">
        <f>'IDP 2013-14 Rev'!AG161</f>
        <v>0</v>
      </c>
      <c r="X40" s="32">
        <f>'IDP 2013-14 Rev'!AH161</f>
        <v>0</v>
      </c>
      <c r="Y40" s="32">
        <f>'IDP 2013-14 Rev'!AI161</f>
        <v>0</v>
      </c>
      <c r="Z40" s="32">
        <f>'IDP 2013-14 Rev'!AJ161</f>
        <v>0</v>
      </c>
      <c r="AA40" s="32">
        <f>'IDP 2013-14 Rev'!AK161</f>
        <v>0</v>
      </c>
      <c r="AB40" s="32">
        <f>'IDP 2013-14 Rev'!AL161</f>
        <v>0</v>
      </c>
      <c r="AC40" s="32">
        <f>'IDP 2013-14 Rev'!AN161</f>
        <v>0</v>
      </c>
      <c r="AD40" s="32">
        <f>'IDP 2013-14 Rev'!AO161</f>
        <v>0</v>
      </c>
      <c r="AE40" s="32">
        <f>'IDP 2013-14 Rev'!AP161</f>
        <v>0</v>
      </c>
      <c r="AF40" s="32">
        <f>'IDP 2013-14 Rev'!AQ161</f>
        <v>0</v>
      </c>
      <c r="AG40" s="32">
        <f>'IDP 2013-14 Rev'!AR161</f>
        <v>0</v>
      </c>
      <c r="AH40" s="32">
        <f>'IDP 2013-14 Rev'!AS161</f>
        <v>0</v>
      </c>
      <c r="AI40" s="32">
        <f>'IDP 2013-14 Rev'!AT161</f>
        <v>0</v>
      </c>
      <c r="AJ40" s="32">
        <f>'IDP 2013-14 Rev'!AU161</f>
        <v>0</v>
      </c>
      <c r="AK40" s="32">
        <f>'IDP 2013-14 Rev'!AV161</f>
        <v>0</v>
      </c>
      <c r="AL40" s="32">
        <f>'IDP 2013-14 Rev'!AX161</f>
        <v>0</v>
      </c>
      <c r="AM40" s="32">
        <f>'IDP 2013-14 Rev'!AY161</f>
        <v>0</v>
      </c>
      <c r="AN40" s="32">
        <f>'IDP 2013-14 Rev'!AZ161</f>
        <v>0</v>
      </c>
      <c r="AO40" s="32">
        <f>'IDP 2013-14 Rev'!BA161</f>
        <v>0</v>
      </c>
      <c r="AP40" s="32">
        <f>'IDP 2013-14 Rev'!BB161</f>
        <v>0</v>
      </c>
      <c r="AQ40" s="32">
        <f>'IDP 2013-14 Rev'!BC161</f>
        <v>0</v>
      </c>
      <c r="AR40" s="32">
        <f>'IDP 2013-14 Rev'!BD161</f>
        <v>0</v>
      </c>
      <c r="AS40" s="32">
        <f>'IDP 2013-14 Rev'!BE161</f>
        <v>0</v>
      </c>
      <c r="AT40" s="32">
        <f>'IDP 2013-14 Rev'!BF161</f>
        <v>0</v>
      </c>
      <c r="AU40" s="32">
        <f>'IDP 2013-14 Rev'!BH161</f>
        <v>0</v>
      </c>
      <c r="AV40" s="32">
        <f>'IDP 2013-14 Rev'!BI161</f>
        <v>0</v>
      </c>
      <c r="AW40" s="32">
        <f>'IDP 2013-14 Rev'!BJ161</f>
        <v>0</v>
      </c>
      <c r="AX40" s="32">
        <f>'IDP 2013-14 Rev'!BK161</f>
        <v>0</v>
      </c>
      <c r="AY40" s="32">
        <f>'IDP 2013-14 Rev'!BL161</f>
        <v>0</v>
      </c>
      <c r="AZ40" s="32">
        <f>'IDP 2013-14 Rev'!BM161</f>
        <v>0</v>
      </c>
      <c r="BA40" s="32" t="str">
        <f>'IDP 2013-14 Rev'!BN161</f>
        <v xml:space="preserve">9900 
</v>
      </c>
      <c r="BB40" s="32" t="str">
        <f>'IDP 2013-14 Rev'!BO161</f>
        <v>N/A
(Still to be provided by National Department of Public Works)</v>
      </c>
      <c r="BC40" s="32" t="e">
        <f>'IDP 2013-14 Rev'!#REF!</f>
        <v>#REF!</v>
      </c>
      <c r="BD40" s="32" t="e">
        <f>'IDP 2013-14 Rev'!#REF!</f>
        <v>#REF!</v>
      </c>
      <c r="BE40" s="32" t="e">
        <f>'IDP 2013-14 Rev'!#REF!</f>
        <v>#REF!</v>
      </c>
      <c r="BF40" s="32" t="e">
        <f>'IDP 2013-14 Rev'!#REF!</f>
        <v>#REF!</v>
      </c>
      <c r="BG40" s="32" t="e">
        <f>'IDP 2013-14 Rev'!#REF!</f>
        <v>#REF!</v>
      </c>
      <c r="BH40" s="32" t="e">
        <f>'IDP 2013-14 Rev'!#REF!</f>
        <v>#REF!</v>
      </c>
      <c r="BI40" s="32">
        <f>'IDP 2013-14 Rev'!BY161</f>
        <v>0</v>
      </c>
    </row>
    <row r="41" spans="1:61" ht="99" customHeight="1" x14ac:dyDescent="0.25">
      <c r="A41" s="32" t="e">
        <f>'IDP 2013-14 Rev'!#REF!</f>
        <v>#REF!</v>
      </c>
      <c r="B41" s="32" t="e">
        <f>'IDP 2013-14 Rev'!#REF!</f>
        <v>#REF!</v>
      </c>
      <c r="C41" s="32" t="e">
        <f>'IDP 2013-14 Rev'!#REF!</f>
        <v>#REF!</v>
      </c>
      <c r="D41" s="32" t="e">
        <f>'IDP 2013-14 Rev'!#REF!</f>
        <v>#REF!</v>
      </c>
      <c r="E41" s="32" t="e">
        <f>'IDP 2013-14 Rev'!#REF!</f>
        <v>#REF!</v>
      </c>
      <c r="F41" s="32" t="e">
        <f>'IDP 2013-14 Rev'!#REF!</f>
        <v>#REF!</v>
      </c>
      <c r="G41" s="32" t="e">
        <f>'IDP 2013-14 Rev'!#REF!</f>
        <v>#REF!</v>
      </c>
      <c r="H41" s="32" t="e">
        <f>'IDP 2013-14 Rev'!#REF!</f>
        <v>#REF!</v>
      </c>
      <c r="I41" s="32">
        <f>'IDP 2013-14 Rev'!P150</f>
        <v>0</v>
      </c>
      <c r="J41" s="32">
        <f>'IDP 2013-14 Rev'!Q150</f>
        <v>0</v>
      </c>
      <c r="K41" s="32">
        <f>'IDP 2013-14 Rev'!R150</f>
        <v>0</v>
      </c>
      <c r="L41" s="32">
        <f>'IDP 2013-14 Rev'!S150</f>
        <v>0</v>
      </c>
      <c r="M41" s="32" t="str">
        <f>'IDP 2013-14 Rev'!T150</f>
        <v>Number of strategic key investment projects facilitated in partnership with other SOEs and launched in the Metro (ECDC &amp; IDZ)</v>
      </c>
      <c r="N41" s="32">
        <f>'IDP 2013-14 Rev'!U150</f>
        <v>0</v>
      </c>
      <c r="O41" s="32">
        <f>'IDP 2013-14 Rev'!X150</f>
        <v>0</v>
      </c>
      <c r="P41" s="32" t="str">
        <f>'IDP 2013-14 Rev'!Y150</f>
        <v>N/A</v>
      </c>
      <c r="Q41" s="155">
        <f>'IDP 2013-14 Rev'!Z150</f>
        <v>0</v>
      </c>
      <c r="R41" s="155">
        <f>'IDP 2013-14 Rev'!AA150</f>
        <v>0</v>
      </c>
      <c r="S41" s="155">
        <f>'IDP 2013-14 Rev'!AB150</f>
        <v>0</v>
      </c>
      <c r="T41" s="155">
        <f>'IDP 2013-14 Rev'!AD150</f>
        <v>0</v>
      </c>
      <c r="U41" s="155">
        <f>'IDP 2013-14 Rev'!AE150</f>
        <v>0</v>
      </c>
      <c r="V41" s="155">
        <f>'IDP 2013-14 Rev'!AF150</f>
        <v>0</v>
      </c>
      <c r="W41" s="155">
        <f>'IDP 2013-14 Rev'!AG150</f>
        <v>0</v>
      </c>
      <c r="X41" s="155">
        <f>'IDP 2013-14 Rev'!AH150</f>
        <v>0</v>
      </c>
      <c r="Y41" s="155">
        <f>'IDP 2013-14 Rev'!AI150</f>
        <v>0</v>
      </c>
      <c r="Z41" s="155">
        <f>'IDP 2013-14 Rev'!AJ150</f>
        <v>0</v>
      </c>
      <c r="AA41" s="155">
        <f>'IDP 2013-14 Rev'!AK150</f>
        <v>0</v>
      </c>
      <c r="AB41" s="155">
        <f>'IDP 2013-14 Rev'!AL150</f>
        <v>0</v>
      </c>
      <c r="AC41" s="155">
        <f>'IDP 2013-14 Rev'!AN150</f>
        <v>0</v>
      </c>
      <c r="AD41" s="155">
        <f>'IDP 2013-14 Rev'!AO150</f>
        <v>0</v>
      </c>
      <c r="AE41" s="155">
        <f>'IDP 2013-14 Rev'!AP150</f>
        <v>0</v>
      </c>
      <c r="AF41" s="155">
        <f>'IDP 2013-14 Rev'!AQ150</f>
        <v>0</v>
      </c>
      <c r="AG41" s="155">
        <f>'IDP 2013-14 Rev'!AR150</f>
        <v>0</v>
      </c>
      <c r="AH41" s="155">
        <f>'IDP 2013-14 Rev'!AS150</f>
        <v>0</v>
      </c>
      <c r="AI41" s="155">
        <f>'IDP 2013-14 Rev'!AT150</f>
        <v>0</v>
      </c>
      <c r="AJ41" s="32">
        <f>'IDP 2013-14 Rev'!AU150</f>
        <v>0</v>
      </c>
      <c r="AK41" s="32">
        <f>'IDP 2013-14 Rev'!AV150</f>
        <v>0</v>
      </c>
      <c r="AL41" s="32">
        <f>'IDP 2013-14 Rev'!AX150</f>
        <v>0</v>
      </c>
      <c r="AM41" s="32">
        <f>'IDP 2013-14 Rev'!AY150</f>
        <v>0</v>
      </c>
      <c r="AN41" s="32">
        <f>'IDP 2013-14 Rev'!AZ150</f>
        <v>0</v>
      </c>
      <c r="AO41" s="32">
        <f>'IDP 2013-14 Rev'!BA150</f>
        <v>0</v>
      </c>
      <c r="AP41" s="32">
        <f>'IDP 2013-14 Rev'!BB150</f>
        <v>0</v>
      </c>
      <c r="AQ41" s="32">
        <f>'IDP 2013-14 Rev'!BC150</f>
        <v>0</v>
      </c>
      <c r="AR41" s="32">
        <f>'IDP 2013-14 Rev'!BD150</f>
        <v>0</v>
      </c>
      <c r="AS41" s="32">
        <f>'IDP 2013-14 Rev'!BE150</f>
        <v>0</v>
      </c>
      <c r="AT41" s="32">
        <f>'IDP 2013-14 Rev'!BF150</f>
        <v>0</v>
      </c>
      <c r="AU41" s="32">
        <f>'IDP 2013-14 Rev'!BH150</f>
        <v>0</v>
      </c>
      <c r="AV41" s="32">
        <f>'IDP 2013-14 Rev'!BI150</f>
        <v>0</v>
      </c>
      <c r="AW41" s="32">
        <f>'IDP 2013-14 Rev'!BJ150</f>
        <v>0</v>
      </c>
      <c r="AX41" s="32">
        <f>'IDP 2013-14 Rev'!BK150</f>
        <v>0</v>
      </c>
      <c r="AY41" s="32">
        <f>'IDP 2013-14 Rev'!BL150</f>
        <v>0</v>
      </c>
      <c r="AZ41" s="32">
        <f>'IDP 2013-14 Rev'!BM150</f>
        <v>0</v>
      </c>
      <c r="BA41" s="32" t="str">
        <f>'IDP 2013-14 Rev'!BN150</f>
        <v>1 
(Automotive, Manufacturing, Tourism and Agri-business)</v>
      </c>
      <c r="BB41" s="32" t="str">
        <f>'IDP 2013-14 Rev'!BO150</f>
        <v>2
(Automotive, Manufacturing, Tourism and Agri-business)</v>
      </c>
      <c r="BC41" s="32" t="e">
        <f>'IDP 2013-14 Rev'!#REF!</f>
        <v>#REF!</v>
      </c>
      <c r="BD41" s="32" t="e">
        <f>'IDP 2013-14 Rev'!#REF!</f>
        <v>#REF!</v>
      </c>
      <c r="BE41" s="32" t="e">
        <f>'IDP 2013-14 Rev'!#REF!</f>
        <v>#REF!</v>
      </c>
      <c r="BF41" s="32" t="e">
        <f>'IDP 2013-14 Rev'!#REF!</f>
        <v>#REF!</v>
      </c>
      <c r="BG41" s="32" t="e">
        <f>'IDP 2013-14 Rev'!#REF!</f>
        <v>#REF!</v>
      </c>
      <c r="BH41" s="32" t="e">
        <f>'IDP 2013-14 Rev'!#REF!</f>
        <v>#REF!</v>
      </c>
      <c r="BI41" s="32" t="e">
        <f>'IDP 2013-14 Rev'!#REF!</f>
        <v>#REF!</v>
      </c>
    </row>
    <row r="42" spans="1:61" ht="76.5" customHeight="1" x14ac:dyDescent="0.25">
      <c r="A42" s="32" t="e">
        <f>'IDP 2013-14 Rev'!#REF!</f>
        <v>#REF!</v>
      </c>
      <c r="B42" s="32" t="e">
        <f>'IDP 2013-14 Rev'!#REF!</f>
        <v>#REF!</v>
      </c>
      <c r="C42" s="32" t="e">
        <f>'IDP 2013-14 Rev'!#REF!</f>
        <v>#REF!</v>
      </c>
      <c r="D42" s="32" t="e">
        <f>'IDP 2013-14 Rev'!#REF!</f>
        <v>#REF!</v>
      </c>
      <c r="E42" s="32" t="e">
        <f>'IDP 2013-14 Rev'!#REF!</f>
        <v>#REF!</v>
      </c>
      <c r="F42" s="32">
        <f>'IDP 2013-14 Rev'!H159</f>
        <v>0</v>
      </c>
      <c r="G42" s="32" t="str">
        <f>'IDP 2013-14 Rev'!I159</f>
        <v xml:space="preserve">The intention of this objective is to facilitate the protection of natural and heritage assets within the area. </v>
      </c>
      <c r="H42" s="32">
        <f>'IDP 2013-14 Rev'!J159</f>
        <v>56</v>
      </c>
      <c r="I42" s="32">
        <f>'IDP 2013-14 Rev'!P159</f>
        <v>0</v>
      </c>
      <c r="J42" s="32">
        <f>'IDP 2013-14 Rev'!Q159</f>
        <v>0</v>
      </c>
      <c r="K42" s="32">
        <f>'IDP 2013-14 Rev'!R159</f>
        <v>56.1</v>
      </c>
      <c r="L42" s="32">
        <f>'IDP 2013-14 Rev'!S159</f>
        <v>0</v>
      </c>
      <c r="M42" s="32" t="str">
        <f>'IDP 2013-14 Rev'!T159</f>
        <v>Number of conservation management plans developed</v>
      </c>
      <c r="N42" s="32" t="str">
        <f>'IDP 2013-14 Rev'!U159</f>
        <v>This indicator aims to measure the number of conservation management plans developed and approved.</v>
      </c>
      <c r="O42" s="32">
        <f>'IDP 2013-14 Rev'!X159</f>
        <v>0</v>
      </c>
      <c r="P42" s="32">
        <f>'IDP 2013-14 Rev'!Y159</f>
        <v>1</v>
      </c>
      <c r="Q42" s="155" t="str">
        <f>'IDP 2013-14 Rev'!Z159</f>
        <v>Progress Report</v>
      </c>
      <c r="R42" s="155" t="str">
        <f>'IDP 2013-14 Rev'!AA159</f>
        <v>Progress Report</v>
      </c>
      <c r="S42" s="155">
        <f>'IDP 2013-14 Rev'!AB159</f>
        <v>0</v>
      </c>
      <c r="T42" s="155">
        <f>'IDP 2013-14 Rev'!AD159</f>
        <v>0</v>
      </c>
      <c r="U42" s="155">
        <f>'IDP 2013-14 Rev'!AE159</f>
        <v>0</v>
      </c>
      <c r="V42" s="155">
        <f>'IDP 2013-14 Rev'!AF159</f>
        <v>0</v>
      </c>
      <c r="W42" s="155">
        <f>'IDP 2013-14 Rev'!AG159</f>
        <v>0</v>
      </c>
      <c r="X42" s="155">
        <f>'IDP 2013-14 Rev'!AH159</f>
        <v>0</v>
      </c>
      <c r="Y42" s="155">
        <f>'IDP 2013-14 Rev'!AI159</f>
        <v>0</v>
      </c>
      <c r="Z42" s="155" t="str">
        <f>'IDP 2013-14 Rev'!AJ159</f>
        <v>Progress Report</v>
      </c>
      <c r="AA42" s="155" t="str">
        <f>'IDP 2013-14 Rev'!AK159</f>
        <v>Progress Report</v>
      </c>
      <c r="AB42" s="155">
        <f>'IDP 2013-14 Rev'!AL159</f>
        <v>0</v>
      </c>
      <c r="AC42" s="155">
        <f>'IDP 2013-14 Rev'!AN159</f>
        <v>0</v>
      </c>
      <c r="AD42" s="155">
        <f>'IDP 2013-14 Rev'!AO159</f>
        <v>0</v>
      </c>
      <c r="AE42" s="155">
        <f>'IDP 2013-14 Rev'!AP159</f>
        <v>0</v>
      </c>
      <c r="AF42" s="155">
        <f>'IDP 2013-14 Rev'!AQ159</f>
        <v>0</v>
      </c>
      <c r="AG42" s="155">
        <f>'IDP 2013-14 Rev'!AR159</f>
        <v>0</v>
      </c>
      <c r="AH42" s="155">
        <f>'IDP 2013-14 Rev'!AS159</f>
        <v>0</v>
      </c>
      <c r="AI42" s="155" t="str">
        <f>'IDP 2013-14 Rev'!AT159</f>
        <v>Progress Report</v>
      </c>
      <c r="AJ42" s="32" t="str">
        <f>'IDP 2013-14 Rev'!AU159</f>
        <v>Progress Report</v>
      </c>
      <c r="AK42" s="32">
        <f>'IDP 2013-14 Rev'!AV159</f>
        <v>0</v>
      </c>
      <c r="AL42" s="32">
        <f>'IDP 2013-14 Rev'!AX159</f>
        <v>0</v>
      </c>
      <c r="AM42" s="32">
        <f>'IDP 2013-14 Rev'!AY159</f>
        <v>0</v>
      </c>
      <c r="AN42" s="32">
        <f>'IDP 2013-14 Rev'!AZ159</f>
        <v>0</v>
      </c>
      <c r="AO42" s="32">
        <f>'IDP 2013-14 Rev'!BA159</f>
        <v>0</v>
      </c>
      <c r="AP42" s="32">
        <f>'IDP 2013-14 Rev'!BB159</f>
        <v>0</v>
      </c>
      <c r="AQ42" s="32">
        <f>'IDP 2013-14 Rev'!BC159</f>
        <v>0</v>
      </c>
      <c r="AR42" s="32">
        <f>'IDP 2013-14 Rev'!BD159</f>
        <v>1</v>
      </c>
      <c r="AS42" s="32" t="str">
        <f>'IDP 2013-14 Rev'!BE159</f>
        <v>Progress Report</v>
      </c>
      <c r="AT42" s="32">
        <f>'IDP 2013-14 Rev'!BF159</f>
        <v>0</v>
      </c>
      <c r="AU42" s="32">
        <f>'IDP 2013-14 Rev'!BH159</f>
        <v>0</v>
      </c>
      <c r="AV42" s="32">
        <f>'IDP 2013-14 Rev'!BI159</f>
        <v>0</v>
      </c>
      <c r="AW42" s="32">
        <f>'IDP 2013-14 Rev'!BJ159</f>
        <v>0</v>
      </c>
      <c r="AX42" s="32">
        <f>'IDP 2013-14 Rev'!BK159</f>
        <v>0</v>
      </c>
      <c r="AY42" s="32">
        <f>'IDP 2013-14 Rev'!BL159</f>
        <v>0</v>
      </c>
      <c r="AZ42" s="32">
        <f>'IDP 2013-14 Rev'!BM159</f>
        <v>0</v>
      </c>
      <c r="BA42" s="32">
        <f>'IDP 2013-14 Rev'!BN159</f>
        <v>0</v>
      </c>
      <c r="BB42" s="32">
        <f>'IDP 2013-14 Rev'!BO159</f>
        <v>0</v>
      </c>
      <c r="BC42" s="32" t="e">
        <f>'IDP 2013-14 Rev'!#REF!</f>
        <v>#REF!</v>
      </c>
      <c r="BD42" s="32" t="e">
        <f>'IDP 2013-14 Rev'!#REF!</f>
        <v>#REF!</v>
      </c>
      <c r="BE42" s="32" t="e">
        <f>'IDP 2013-14 Rev'!#REF!</f>
        <v>#REF!</v>
      </c>
      <c r="BF42" s="32" t="e">
        <f>'IDP 2013-14 Rev'!#REF!</f>
        <v>#REF!</v>
      </c>
      <c r="BG42" s="32" t="e">
        <f>'IDP 2013-14 Rev'!#REF!</f>
        <v>#REF!</v>
      </c>
      <c r="BH42" s="32" t="e">
        <f>'IDP 2013-14 Rev'!#REF!</f>
        <v>#REF!</v>
      </c>
      <c r="BI42" s="32" t="e">
        <f>'IDP 2013-14 Rev'!#REF!</f>
        <v>#REF!</v>
      </c>
    </row>
    <row r="43" spans="1:61" ht="152.25" customHeight="1" x14ac:dyDescent="0.25">
      <c r="A43" s="32" t="e">
        <f>'IDP 2013-14 Rev'!#REF!</f>
        <v>#REF!</v>
      </c>
      <c r="B43" s="32" t="e">
        <f>'IDP 2013-14 Rev'!#REF!</f>
        <v>#REF!</v>
      </c>
      <c r="C43" s="32" t="e">
        <f>'IDP 2013-14 Rev'!#REF!</f>
        <v>#REF!</v>
      </c>
      <c r="D43" s="32" t="e">
        <f>'IDP 2013-14 Rev'!#REF!</f>
        <v>#REF!</v>
      </c>
      <c r="E43" s="32" t="e">
        <f>'IDP 2013-14 Rev'!#REF!</f>
        <v>#REF!</v>
      </c>
      <c r="F43" s="32" t="e">
        <f>'IDP 2013-14 Rev'!#REF!</f>
        <v>#REF!</v>
      </c>
      <c r="G43" s="32" t="e">
        <f>'IDP 2013-14 Rev'!#REF!</f>
        <v>#REF!</v>
      </c>
      <c r="H43" s="32" t="e">
        <f>'IDP 2013-14 Rev'!#REF!</f>
        <v>#REF!</v>
      </c>
      <c r="I43" s="32" t="str">
        <f>'IDP 2013-14 Rev'!P152</f>
        <v xml:space="preserve">Hosting of Major Economic Events </v>
      </c>
      <c r="J43" s="32" t="str">
        <f>'IDP 2013-14 Rev'!Q152</f>
        <v>Using Events to attract and position the City</v>
      </c>
      <c r="K43" s="32">
        <f>'IDP 2013-14 Rev'!R152</f>
        <v>0</v>
      </c>
      <c r="L43" s="32" t="e">
        <f>'IDP 2013-14 Rev'!#REF!</f>
        <v>#REF!</v>
      </c>
      <c r="M43" s="32" t="e">
        <f>'IDP 2013-14 Rev'!#REF!</f>
        <v>#REF!</v>
      </c>
      <c r="N43" s="32" t="e">
        <f>'IDP 2013-14 Rev'!#REF!</f>
        <v>#REF!</v>
      </c>
      <c r="O43" s="32" t="e">
        <f>'IDP 2013-14 Rev'!#REF!</f>
        <v>#REF!</v>
      </c>
      <c r="P43" s="32" t="e">
        <f>'IDP 2013-14 Rev'!#REF!</f>
        <v>#REF!</v>
      </c>
      <c r="Q43" s="32" t="e">
        <f>'IDP 2013-14 Rev'!#REF!</f>
        <v>#REF!</v>
      </c>
      <c r="R43" s="32" t="e">
        <f>'IDP 2013-14 Rev'!#REF!</f>
        <v>#REF!</v>
      </c>
      <c r="S43" s="117" t="str">
        <f>'IDP 2013-14 Rev'!AB152</f>
        <v>2 (Hosted the National Tourism Career Expo was held in September 2013. Outstanding is the SATMA event</v>
      </c>
      <c r="T43" s="117" t="str">
        <f>'IDP 2013-14 Rev'!AD152</f>
        <v>The initial date of SATMA was September but rescheduled for the first week of October 2013</v>
      </c>
      <c r="U43" s="117" t="str">
        <f>'IDP 2013-14 Rev'!AE152</f>
        <v>SATMA event to be held on the 1st week of October 2013</v>
      </c>
      <c r="V43" s="117">
        <f>'IDP 2013-14 Rev'!AF152</f>
        <v>0</v>
      </c>
      <c r="W43" s="117">
        <f>'IDP 2013-14 Rev'!AG152</f>
        <v>0</v>
      </c>
      <c r="X43" s="117">
        <f>'IDP 2013-14 Rev'!AH152</f>
        <v>0</v>
      </c>
      <c r="Y43" s="117">
        <f>'IDP 2013-14 Rev'!AI152</f>
        <v>0</v>
      </c>
      <c r="Z43" s="32" t="e">
        <f>'IDP 2013-14 Rev'!#REF!</f>
        <v>#REF!</v>
      </c>
      <c r="AA43" s="32" t="e">
        <f>'IDP 2013-14 Rev'!#REF!</f>
        <v>#REF!</v>
      </c>
      <c r="AB43" s="117">
        <f>'IDP 2013-14 Rev'!AL152</f>
        <v>0</v>
      </c>
      <c r="AC43" s="117">
        <f>'IDP 2013-14 Rev'!AN152</f>
        <v>0</v>
      </c>
      <c r="AD43" s="117">
        <f>'IDP 2013-14 Rev'!AO152</f>
        <v>0</v>
      </c>
      <c r="AE43" s="117">
        <f>'IDP 2013-14 Rev'!AP152</f>
        <v>0</v>
      </c>
      <c r="AF43" s="117">
        <f>'IDP 2013-14 Rev'!AQ152</f>
        <v>0</v>
      </c>
      <c r="AG43" s="117">
        <f>'IDP 2013-14 Rev'!AR152</f>
        <v>0</v>
      </c>
      <c r="AH43" s="117">
        <f>'IDP 2013-14 Rev'!AS152</f>
        <v>0</v>
      </c>
      <c r="AI43" s="32" t="e">
        <f>'IDP 2013-14 Rev'!#REF!</f>
        <v>#REF!</v>
      </c>
      <c r="AJ43" s="32" t="e">
        <f>'IDP 2013-14 Rev'!#REF!</f>
        <v>#REF!</v>
      </c>
      <c r="AK43" s="32">
        <f>'IDP 2013-14 Rev'!AV152</f>
        <v>0</v>
      </c>
      <c r="AL43" s="32">
        <f>'IDP 2013-14 Rev'!AX152</f>
        <v>0</v>
      </c>
      <c r="AM43" s="32">
        <f>'IDP 2013-14 Rev'!AY152</f>
        <v>0</v>
      </c>
      <c r="AN43" s="32">
        <f>'IDP 2013-14 Rev'!AZ152</f>
        <v>0</v>
      </c>
      <c r="AO43" s="32">
        <f>'IDP 2013-14 Rev'!BA152</f>
        <v>0</v>
      </c>
      <c r="AP43" s="32">
        <f>'IDP 2013-14 Rev'!BB152</f>
        <v>0</v>
      </c>
      <c r="AQ43" s="32">
        <f>'IDP 2013-14 Rev'!BC152</f>
        <v>0</v>
      </c>
      <c r="AR43" s="32" t="e">
        <f>'IDP 2013-14 Rev'!#REF!</f>
        <v>#REF!</v>
      </c>
      <c r="AS43" s="32" t="e">
        <f>'IDP 2013-14 Rev'!#REF!</f>
        <v>#REF!</v>
      </c>
      <c r="AT43" s="32">
        <f>'IDP 2013-14 Rev'!BF152</f>
        <v>0</v>
      </c>
      <c r="AU43" s="32">
        <f>'IDP 2013-14 Rev'!BH152</f>
        <v>0</v>
      </c>
      <c r="AV43" s="32">
        <f>'IDP 2013-14 Rev'!BI152</f>
        <v>0</v>
      </c>
      <c r="AW43" s="32">
        <f>'IDP 2013-14 Rev'!BJ152</f>
        <v>0</v>
      </c>
      <c r="AX43" s="32">
        <f>'IDP 2013-14 Rev'!BK152</f>
        <v>0</v>
      </c>
      <c r="AY43" s="32">
        <f>'IDP 2013-14 Rev'!BL152</f>
        <v>0</v>
      </c>
      <c r="AZ43" s="32">
        <f>'IDP 2013-14 Rev'!BM152</f>
        <v>0</v>
      </c>
      <c r="BA43" s="32" t="str">
        <f>'IDP 2013-14 Rev'!BN152</f>
        <v xml:space="preserve">4 
(National Tourism Month, National Tourism Career Expo, SATMA, Summer Season Programme)
</v>
      </c>
      <c r="BB43" s="32" t="str">
        <f>'IDP 2013-14 Rev'!BO152</f>
        <v xml:space="preserve">6
 (National Tourism Month, National Tourism Career Expo, SATMA, Summer Season Programme, Port Festival, BCMM Business Expo)
</v>
      </c>
      <c r="BC43" s="32" t="e">
        <f>'IDP 2013-14 Rev'!#REF!</f>
        <v>#REF!</v>
      </c>
      <c r="BD43" s="32" t="e">
        <f>'IDP 2013-14 Rev'!#REF!</f>
        <v>#REF!</v>
      </c>
      <c r="BE43" s="32" t="e">
        <f>'IDP 2013-14 Rev'!#REF!</f>
        <v>#REF!</v>
      </c>
      <c r="BF43" s="32" t="e">
        <f>'IDP 2013-14 Rev'!#REF!</f>
        <v>#REF!</v>
      </c>
      <c r="BG43" s="32" t="e">
        <f>'IDP 2013-14 Rev'!#REF!</f>
        <v>#REF!</v>
      </c>
      <c r="BH43" s="32" t="e">
        <f>'IDP 2013-14 Rev'!#REF!</f>
        <v>#REF!</v>
      </c>
      <c r="BI43" s="32" t="e">
        <f>'IDP 2013-14 Rev'!#REF!</f>
        <v>#REF!</v>
      </c>
    </row>
    <row r="44" spans="1:61" s="11" customFormat="1" ht="119.25" customHeight="1" x14ac:dyDescent="0.25">
      <c r="A44" s="32"/>
      <c r="B44" s="32"/>
      <c r="C44" s="32"/>
      <c r="D44" s="32"/>
      <c r="E44" s="32"/>
      <c r="F44" s="32" t="e">
        <f>'IDP 2013-14 Rev'!#REF!</f>
        <v>#REF!</v>
      </c>
      <c r="G44" s="32"/>
      <c r="H44" s="32"/>
      <c r="I44" s="32"/>
      <c r="J44" s="32"/>
      <c r="K44" s="32"/>
      <c r="L44" s="32" t="e">
        <f>'IDP 2013-14 Rev'!#REF!</f>
        <v>#REF!</v>
      </c>
      <c r="M44" s="32" t="e">
        <f>'IDP 2013-14 Rev'!#REF!</f>
        <v>#REF!</v>
      </c>
      <c r="N44" s="32" t="e">
        <f>'IDP 2013-14 Rev'!#REF!</f>
        <v>#REF!</v>
      </c>
      <c r="O44" s="32" t="e">
        <f>'IDP 2013-14 Rev'!#REF!</f>
        <v>#REF!</v>
      </c>
      <c r="P44" s="32" t="e">
        <f>'IDP 2013-14 Rev'!#REF!</f>
        <v>#REF!</v>
      </c>
      <c r="Q44" s="32" t="e">
        <f>'IDP 2013-14 Rev'!#REF!</f>
        <v>#REF!</v>
      </c>
      <c r="R44" s="32" t="e">
        <f>'IDP 2013-14 Rev'!#REF!</f>
        <v>#REF!</v>
      </c>
      <c r="S44" s="117"/>
      <c r="T44" s="117"/>
      <c r="U44" s="117"/>
      <c r="V44" s="117"/>
      <c r="W44" s="117"/>
      <c r="X44" s="117"/>
      <c r="Y44" s="117"/>
      <c r="Z44" s="32" t="e">
        <f>'IDP 2013-14 Rev'!#REF!</f>
        <v>#REF!</v>
      </c>
      <c r="AA44" s="32" t="e">
        <f>'IDP 2013-14 Rev'!#REF!</f>
        <v>#REF!</v>
      </c>
      <c r="AB44" s="117"/>
      <c r="AC44" s="117"/>
      <c r="AD44" s="117"/>
      <c r="AE44" s="117"/>
      <c r="AF44" s="117"/>
      <c r="AG44" s="117"/>
      <c r="AH44" s="117"/>
      <c r="AI44" s="32" t="e">
        <f>'IDP 2013-14 Rev'!#REF!</f>
        <v>#REF!</v>
      </c>
      <c r="AJ44" s="32" t="e">
        <f>'IDP 2013-14 Rev'!#REF!</f>
        <v>#REF!</v>
      </c>
      <c r="AK44" s="32"/>
      <c r="AL44" s="32"/>
      <c r="AM44" s="32"/>
      <c r="AN44" s="32"/>
      <c r="AO44" s="32"/>
      <c r="AP44" s="32"/>
      <c r="AQ44" s="32"/>
      <c r="AR44" s="32" t="e">
        <f>'IDP 2013-14 Rev'!#REF!</f>
        <v>#REF!</v>
      </c>
      <c r="AS44" s="32" t="e">
        <f>'IDP 2013-14 Rev'!#REF!</f>
        <v>#REF!</v>
      </c>
      <c r="AT44" s="32"/>
      <c r="AU44" s="32"/>
      <c r="AV44" s="32"/>
      <c r="AW44" s="32"/>
      <c r="AX44" s="32"/>
      <c r="AY44" s="32"/>
      <c r="AZ44" s="32"/>
      <c r="BA44" s="32"/>
      <c r="BB44" s="32"/>
      <c r="BC44" s="32"/>
      <c r="BD44" s="32"/>
      <c r="BE44" s="32"/>
      <c r="BF44" s="32"/>
      <c r="BG44" s="32"/>
      <c r="BH44" s="32"/>
      <c r="BI44" s="32"/>
    </row>
    <row r="45" spans="1:61" ht="84.75" customHeight="1" x14ac:dyDescent="0.25">
      <c r="A45" s="32" t="str">
        <f>'IDP 2013-14 Rev'!A165</f>
        <v>ISC</v>
      </c>
      <c r="B45" s="32" t="str">
        <f>'IDP 2013-14 Rev'!B165</f>
        <v>IDP</v>
      </c>
      <c r="C45" s="32" t="str">
        <f>'IDP 2013-14 Rev'!F165</f>
        <v xml:space="preserve">Improve performance, compliance, processes and systems.
SFA 5
</v>
      </c>
      <c r="D45" s="32" t="e">
        <f>'IDP 2013-14 Rev'!#REF!</f>
        <v>#REF!</v>
      </c>
      <c r="E45" s="32" t="str">
        <f>'IDP 2013-14 Rev'!G165</f>
        <v>Qualified Audit Report.</v>
      </c>
      <c r="F45" s="32" t="e">
        <f>'IDP 2013-14 Rev'!#REF!</f>
        <v>#REF!</v>
      </c>
      <c r="G45" s="32" t="str">
        <f>'IDP 2013-14 Rev'!I165</f>
        <v>To prepare and maintain GRAP compliant Financial Statements and Fixed Asset Register.</v>
      </c>
      <c r="H45" s="32">
        <f>'IDP 2013-14 Rev'!J165</f>
        <v>0</v>
      </c>
      <c r="I45" s="32" t="str">
        <f>'IDP 2013-14 Rev'!O165</f>
        <v>Implementation of the Audit Improvement Plan.</v>
      </c>
      <c r="J45" s="32" t="str">
        <f>'IDP 2013-14 Rev'!Q165</f>
        <v xml:space="preserve">The intention of this strategy is to obtain ongoing support from South African Cities Network (SACN) and IMQS - Fixed Asset Register module. </v>
      </c>
      <c r="K45" s="32">
        <f>'IDP 2013-14 Rev'!R165</f>
        <v>0</v>
      </c>
      <c r="L45" s="32" t="e">
        <f>'IDP 2013-14 Rev'!#REF!</f>
        <v>#REF!</v>
      </c>
      <c r="M45" s="32" t="e">
        <f>'IDP 2013-14 Rev'!#REF!</f>
        <v>#REF!</v>
      </c>
      <c r="N45" s="32" t="e">
        <f>'IDP 2013-14 Rev'!#REF!</f>
        <v>#REF!</v>
      </c>
      <c r="O45" s="32" t="e">
        <f>'IDP 2013-14 Rev'!#REF!</f>
        <v>#REF!</v>
      </c>
      <c r="P45" s="32" t="e">
        <f>'IDP 2013-14 Rev'!#REF!</f>
        <v>#REF!</v>
      </c>
      <c r="Q45" s="32" t="e">
        <f>'IDP 2013-14 Rev'!#REF!</f>
        <v>#REF!</v>
      </c>
      <c r="R45" s="32" t="e">
        <f>'IDP 2013-14 Rev'!#REF!</f>
        <v>#REF!</v>
      </c>
      <c r="S45" s="32" t="str">
        <f>'IDP 2013-14 Rev'!AB165</f>
        <v>2012/13  Audit improvement plan reported to audit committee quarterly.</v>
      </c>
      <c r="T45" s="32" t="str">
        <f>'IDP 2013-14 Rev'!AD165</f>
        <v>None required.</v>
      </c>
      <c r="U45" s="32" t="str">
        <f>'IDP 2013-14 Rev'!AE165</f>
        <v>None required.</v>
      </c>
      <c r="V45" s="32">
        <f>'IDP 2013-14 Rev'!AF165</f>
        <v>0</v>
      </c>
      <c r="W45" s="32">
        <f>'IDP 2013-14 Rev'!AG165</f>
        <v>0</v>
      </c>
      <c r="X45" s="32">
        <f>'IDP 2013-14 Rev'!AH165</f>
        <v>0</v>
      </c>
      <c r="Y45" s="32">
        <f>'IDP 2013-14 Rev'!AI165</f>
        <v>0</v>
      </c>
      <c r="Z45" s="32" t="e">
        <f>'IDP 2013-14 Rev'!#REF!</f>
        <v>#REF!</v>
      </c>
      <c r="AA45" s="32" t="e">
        <f>'IDP 2013-14 Rev'!#REF!</f>
        <v>#REF!</v>
      </c>
      <c r="AB45" s="32">
        <f>'IDP 2013-14 Rev'!AL165</f>
        <v>0</v>
      </c>
      <c r="AC45" s="32">
        <f>'IDP 2013-14 Rev'!AN165</f>
        <v>0</v>
      </c>
      <c r="AD45" s="32">
        <f>'IDP 2013-14 Rev'!AO165</f>
        <v>0</v>
      </c>
      <c r="AE45" s="32">
        <f>'IDP 2013-14 Rev'!AP165</f>
        <v>0</v>
      </c>
      <c r="AF45" s="32">
        <f>'IDP 2013-14 Rev'!AQ165</f>
        <v>0</v>
      </c>
      <c r="AG45" s="32">
        <f>'IDP 2013-14 Rev'!AR165</f>
        <v>0</v>
      </c>
      <c r="AH45" s="32">
        <f>'IDP 2013-14 Rev'!AS165</f>
        <v>0</v>
      </c>
      <c r="AI45" s="32" t="e">
        <f>'IDP 2013-14 Rev'!#REF!</f>
        <v>#REF!</v>
      </c>
      <c r="AJ45" s="32" t="e">
        <f>'IDP 2013-14 Rev'!#REF!</f>
        <v>#REF!</v>
      </c>
      <c r="AK45" s="32">
        <f>'IDP 2013-14 Rev'!AV165</f>
        <v>0</v>
      </c>
      <c r="AL45" s="32">
        <f>'IDP 2013-14 Rev'!AX165</f>
        <v>0</v>
      </c>
      <c r="AM45" s="32">
        <f>'IDP 2013-14 Rev'!AY165</f>
        <v>0</v>
      </c>
      <c r="AN45" s="32">
        <f>'IDP 2013-14 Rev'!AZ165</f>
        <v>0</v>
      </c>
      <c r="AO45" s="32">
        <f>'IDP 2013-14 Rev'!BA165</f>
        <v>0</v>
      </c>
      <c r="AP45" s="32">
        <f>'IDP 2013-14 Rev'!BB165</f>
        <v>0</v>
      </c>
      <c r="AQ45" s="32">
        <f>'IDP 2013-14 Rev'!BC165</f>
        <v>0</v>
      </c>
      <c r="AR45" s="32" t="e">
        <f>'IDP 2013-14 Rev'!#REF!</f>
        <v>#REF!</v>
      </c>
      <c r="AS45" s="32" t="e">
        <f>'IDP 2013-14 Rev'!#REF!</f>
        <v>#REF!</v>
      </c>
      <c r="AT45" s="32">
        <f>'IDP 2013-14 Rev'!BF165</f>
        <v>0</v>
      </c>
      <c r="AU45" s="32">
        <f>'IDP 2013-14 Rev'!BH165</f>
        <v>0</v>
      </c>
      <c r="AV45" s="32">
        <f>'IDP 2013-14 Rev'!BI165</f>
        <v>0</v>
      </c>
      <c r="AW45" s="32">
        <f>'IDP 2013-14 Rev'!BJ165</f>
        <v>0</v>
      </c>
      <c r="AX45" s="32">
        <f>'IDP 2013-14 Rev'!BK165</f>
        <v>0</v>
      </c>
      <c r="AY45" s="32">
        <f>'IDP 2013-14 Rev'!BL165</f>
        <v>0</v>
      </c>
      <c r="AZ45" s="32">
        <f>'IDP 2013-14 Rev'!BM165</f>
        <v>0</v>
      </c>
      <c r="BA45" s="32" t="str">
        <f>'IDP 2013-14 Rev'!BN165</f>
        <v>Implementation of the Audit Improvement plan.</v>
      </c>
      <c r="BB45" s="32" t="str">
        <f>'IDP 2013-14 Rev'!BO165</f>
        <v>Implementation of the Audit Improvement plan.</v>
      </c>
      <c r="BC45" s="32" t="e">
        <f>'IDP 2013-14 Rev'!#REF!</f>
        <v>#REF!</v>
      </c>
      <c r="BD45" s="32" t="e">
        <f>'IDP 2013-14 Rev'!#REF!</f>
        <v>#REF!</v>
      </c>
      <c r="BE45" s="32" t="e">
        <f>'IDP 2013-14 Rev'!#REF!</f>
        <v>#REF!</v>
      </c>
      <c r="BF45" s="32" t="e">
        <f>'IDP 2013-14 Rev'!#REF!</f>
        <v>#REF!</v>
      </c>
      <c r="BG45" s="32" t="e">
        <f>'IDP 2013-14 Rev'!#REF!</f>
        <v>#REF!</v>
      </c>
      <c r="BH45" s="32" t="e">
        <f>'IDP 2013-14 Rev'!#REF!</f>
        <v>#REF!</v>
      </c>
      <c r="BI45" s="32" t="str">
        <f>'IDP 2013-14 Rev'!BY165</f>
        <v>CFO / All</v>
      </c>
    </row>
    <row r="46" spans="1:61" s="111" customFormat="1" ht="99.75" hidden="1" customHeight="1" x14ac:dyDescent="0.25">
      <c r="A46" s="110" t="e">
        <f>'IDP 2013-14 Rev'!#REF!</f>
        <v>#REF!</v>
      </c>
      <c r="B46" s="110" t="e">
        <f>'IDP 2013-14 Rev'!#REF!</f>
        <v>#REF!</v>
      </c>
      <c r="C46" s="110" t="e">
        <f>'IDP 2013-14 Rev'!#REF!</f>
        <v>#REF!</v>
      </c>
      <c r="D46" s="110" t="e">
        <f>'IDP 2013-14 Rev'!#REF!</f>
        <v>#REF!</v>
      </c>
      <c r="E46" s="110" t="e">
        <f>'IDP 2013-14 Rev'!#REF!</f>
        <v>#REF!</v>
      </c>
      <c r="F46" s="110" t="e">
        <f>'IDP 2013-14 Rev'!#REF!</f>
        <v>#REF!</v>
      </c>
      <c r="G46" s="110" t="e">
        <f>'IDP 2013-14 Rev'!#REF!</f>
        <v>#REF!</v>
      </c>
      <c r="H46" s="110" t="e">
        <f>'IDP 2013-14 Rev'!#REF!</f>
        <v>#REF!</v>
      </c>
      <c r="I46" s="110" t="e">
        <f>'IDP 2013-14 Rev'!#REF!</f>
        <v>#REF!</v>
      </c>
      <c r="J46" s="110" t="e">
        <f>'IDP 2013-14 Rev'!#REF!</f>
        <v>#REF!</v>
      </c>
      <c r="K46" s="110" t="e">
        <f>'IDP 2013-14 Rev'!#REF!</f>
        <v>#REF!</v>
      </c>
      <c r="L46" s="110" t="e">
        <f>'IDP 2013-14 Rev'!#REF!</f>
        <v>#REF!</v>
      </c>
      <c r="M46" s="110" t="e">
        <f>'IDP 2013-14 Rev'!#REF!</f>
        <v>#REF!</v>
      </c>
      <c r="N46" s="110" t="e">
        <f>'IDP 2013-14 Rev'!#REF!</f>
        <v>#REF!</v>
      </c>
      <c r="O46" s="110" t="e">
        <f>'IDP 2013-14 Rev'!#REF!</f>
        <v>#REF!</v>
      </c>
      <c r="P46" s="110" t="e">
        <f>'IDP 2013-14 Rev'!#REF!</f>
        <v>#REF!</v>
      </c>
      <c r="Q46" s="110" t="e">
        <f>'IDP 2013-14 Rev'!#REF!</f>
        <v>#REF!</v>
      </c>
      <c r="R46" s="110" t="e">
        <f>'IDP 2013-14 Rev'!#REF!</f>
        <v>#REF!</v>
      </c>
      <c r="S46" s="110" t="e">
        <f>'IDP 2013-14 Rev'!#REF!</f>
        <v>#REF!</v>
      </c>
      <c r="T46" s="110" t="e">
        <f>'IDP 2013-14 Rev'!#REF!</f>
        <v>#REF!</v>
      </c>
      <c r="U46" s="110" t="e">
        <f>'IDP 2013-14 Rev'!#REF!</f>
        <v>#REF!</v>
      </c>
      <c r="V46" s="110" t="e">
        <f>'IDP 2013-14 Rev'!#REF!</f>
        <v>#REF!</v>
      </c>
      <c r="W46" s="110" t="e">
        <f>'IDP 2013-14 Rev'!#REF!</f>
        <v>#REF!</v>
      </c>
      <c r="X46" s="110" t="e">
        <f>'IDP 2013-14 Rev'!#REF!</f>
        <v>#REF!</v>
      </c>
      <c r="Y46" s="110" t="e">
        <f>'IDP 2013-14 Rev'!#REF!</f>
        <v>#REF!</v>
      </c>
      <c r="Z46" s="110" t="e">
        <f>'IDP 2013-14 Rev'!#REF!</f>
        <v>#REF!</v>
      </c>
      <c r="AA46" s="110" t="e">
        <f>'IDP 2013-14 Rev'!#REF!</f>
        <v>#REF!</v>
      </c>
      <c r="AB46" s="110" t="e">
        <f>'IDP 2013-14 Rev'!#REF!</f>
        <v>#REF!</v>
      </c>
      <c r="AC46" s="110" t="e">
        <f>'IDP 2013-14 Rev'!#REF!</f>
        <v>#REF!</v>
      </c>
      <c r="AD46" s="110" t="e">
        <f>'IDP 2013-14 Rev'!#REF!</f>
        <v>#REF!</v>
      </c>
      <c r="AE46" s="110" t="e">
        <f>'IDP 2013-14 Rev'!#REF!</f>
        <v>#REF!</v>
      </c>
      <c r="AF46" s="110" t="e">
        <f>'IDP 2013-14 Rev'!#REF!</f>
        <v>#REF!</v>
      </c>
      <c r="AG46" s="110" t="e">
        <f>'IDP 2013-14 Rev'!#REF!</f>
        <v>#REF!</v>
      </c>
      <c r="AH46" s="110" t="e">
        <f>'IDP 2013-14 Rev'!#REF!</f>
        <v>#REF!</v>
      </c>
      <c r="AI46" s="110" t="e">
        <f>'IDP 2013-14 Rev'!#REF!</f>
        <v>#REF!</v>
      </c>
      <c r="AJ46" s="110" t="e">
        <f>'IDP 2013-14 Rev'!#REF!</f>
        <v>#REF!</v>
      </c>
      <c r="AK46" s="110" t="e">
        <f>'IDP 2013-14 Rev'!#REF!</f>
        <v>#REF!</v>
      </c>
      <c r="AL46" s="110" t="e">
        <f>'IDP 2013-14 Rev'!#REF!</f>
        <v>#REF!</v>
      </c>
      <c r="AM46" s="110" t="e">
        <f>'IDP 2013-14 Rev'!#REF!</f>
        <v>#REF!</v>
      </c>
      <c r="AN46" s="110" t="e">
        <f>'IDP 2013-14 Rev'!#REF!</f>
        <v>#REF!</v>
      </c>
      <c r="AO46" s="110" t="e">
        <f>'IDP 2013-14 Rev'!#REF!</f>
        <v>#REF!</v>
      </c>
      <c r="AP46" s="110" t="e">
        <f>'IDP 2013-14 Rev'!#REF!</f>
        <v>#REF!</v>
      </c>
      <c r="AQ46" s="110" t="e">
        <f>'IDP 2013-14 Rev'!#REF!</f>
        <v>#REF!</v>
      </c>
      <c r="AR46" s="110" t="e">
        <f>'IDP 2013-14 Rev'!#REF!</f>
        <v>#REF!</v>
      </c>
      <c r="AS46" s="110" t="e">
        <f>'IDP 2013-14 Rev'!#REF!</f>
        <v>#REF!</v>
      </c>
      <c r="AT46" s="110" t="e">
        <f>'IDP 2013-14 Rev'!#REF!</f>
        <v>#REF!</v>
      </c>
      <c r="AU46" s="110" t="e">
        <f>'IDP 2013-14 Rev'!#REF!</f>
        <v>#REF!</v>
      </c>
      <c r="AV46" s="110" t="e">
        <f>'IDP 2013-14 Rev'!#REF!</f>
        <v>#REF!</v>
      </c>
      <c r="AW46" s="110" t="e">
        <f>'IDP 2013-14 Rev'!#REF!</f>
        <v>#REF!</v>
      </c>
      <c r="AX46" s="110" t="e">
        <f>'IDP 2013-14 Rev'!#REF!</f>
        <v>#REF!</v>
      </c>
      <c r="AY46" s="110" t="e">
        <f>'IDP 2013-14 Rev'!#REF!</f>
        <v>#REF!</v>
      </c>
      <c r="AZ46" s="110" t="e">
        <f>'IDP 2013-14 Rev'!#REF!</f>
        <v>#REF!</v>
      </c>
      <c r="BA46" s="110" t="e">
        <f>'IDP 2013-14 Rev'!#REF!</f>
        <v>#REF!</v>
      </c>
      <c r="BB46" s="110" t="e">
        <f>'IDP 2013-14 Rev'!#REF!</f>
        <v>#REF!</v>
      </c>
      <c r="BC46" s="110" t="e">
        <f>'IDP 2013-14 Rev'!#REF!</f>
        <v>#REF!</v>
      </c>
      <c r="BD46" s="110" t="e">
        <f>'IDP 2013-14 Rev'!#REF!</f>
        <v>#REF!</v>
      </c>
      <c r="BE46" s="110" t="e">
        <f>'IDP 2013-14 Rev'!#REF!</f>
        <v>#REF!</v>
      </c>
      <c r="BF46" s="110" t="e">
        <f>'IDP 2013-14 Rev'!#REF!</f>
        <v>#REF!</v>
      </c>
      <c r="BG46" s="110" t="e">
        <f>'IDP 2013-14 Rev'!#REF!</f>
        <v>#REF!</v>
      </c>
      <c r="BH46" s="110" t="e">
        <f>'IDP 2013-14 Rev'!#REF!</f>
        <v>#REF!</v>
      </c>
      <c r="BI46" s="110" t="e">
        <f>'IDP 2013-14 Rev'!#REF!</f>
        <v>#REF!</v>
      </c>
    </row>
    <row r="47" spans="1:61" s="111" customFormat="1" ht="121.5" customHeight="1" x14ac:dyDescent="0.25">
      <c r="A47" s="110"/>
      <c r="B47" s="110"/>
      <c r="C47" s="110"/>
      <c r="D47" s="110"/>
      <c r="E47" s="110"/>
      <c r="F47" s="32" t="e">
        <f>'IDP 2013-14 Rev'!#REF!</f>
        <v>#REF!</v>
      </c>
      <c r="G47" s="129"/>
      <c r="H47" s="129"/>
      <c r="I47" s="129"/>
      <c r="J47" s="129"/>
      <c r="K47" s="129"/>
      <c r="L47" s="32" t="e">
        <f>'IDP 2013-14 Rev'!#REF!</f>
        <v>#REF!</v>
      </c>
      <c r="M47" s="32" t="e">
        <f>'IDP 2013-14 Rev'!#REF!</f>
        <v>#REF!</v>
      </c>
      <c r="N47" s="32" t="e">
        <f>'IDP 2013-14 Rev'!#REF!</f>
        <v>#REF!</v>
      </c>
      <c r="O47" s="32" t="e">
        <f>'IDP 2013-14 Rev'!#REF!</f>
        <v>#REF!</v>
      </c>
      <c r="P47" s="32" t="e">
        <f>'IDP 2013-14 Rev'!#REF!</f>
        <v>#REF!</v>
      </c>
      <c r="Q47" s="32" t="e">
        <f>'IDP 2013-14 Rev'!#REF!</f>
        <v>#REF!</v>
      </c>
      <c r="R47" s="32" t="e">
        <f>'IDP 2013-14 Rev'!#REF!</f>
        <v>#REF!</v>
      </c>
      <c r="S47" s="129"/>
      <c r="T47" s="129"/>
      <c r="U47" s="129"/>
      <c r="V47" s="129"/>
      <c r="W47" s="129"/>
      <c r="X47" s="129"/>
      <c r="Y47" s="129"/>
      <c r="Z47" s="32" t="e">
        <f>'IDP 2013-14 Rev'!#REF!</f>
        <v>#REF!</v>
      </c>
      <c r="AA47" s="32" t="e">
        <f>'IDP 2013-14 Rev'!#REF!</f>
        <v>#REF!</v>
      </c>
      <c r="AB47" s="129"/>
      <c r="AC47" s="129"/>
      <c r="AD47" s="129"/>
      <c r="AE47" s="129"/>
      <c r="AF47" s="129"/>
      <c r="AG47" s="129"/>
      <c r="AH47" s="129"/>
      <c r="AI47" s="32" t="e">
        <f>'IDP 2013-14 Rev'!#REF!</f>
        <v>#REF!</v>
      </c>
      <c r="AJ47" s="32" t="e">
        <f>'IDP 2013-14 Rev'!#REF!</f>
        <v>#REF!</v>
      </c>
      <c r="AK47" s="129"/>
      <c r="AL47" s="129"/>
      <c r="AM47" s="129"/>
      <c r="AN47" s="129"/>
      <c r="AO47" s="129"/>
      <c r="AP47" s="129"/>
      <c r="AQ47" s="129"/>
      <c r="AR47" s="32" t="e">
        <f>'IDP 2013-14 Rev'!#REF!</f>
        <v>#REF!</v>
      </c>
      <c r="AS47" s="32" t="e">
        <f>'IDP 2013-14 Rev'!#REF!</f>
        <v>#REF!</v>
      </c>
      <c r="AT47" s="138"/>
      <c r="AU47" s="138"/>
      <c r="AV47" s="138"/>
      <c r="AW47" s="138"/>
      <c r="AX47" s="138"/>
      <c r="AY47" s="138"/>
      <c r="AZ47" s="138"/>
      <c r="BA47" s="138"/>
      <c r="BB47" s="139"/>
      <c r="BC47" s="110"/>
      <c r="BD47" s="110"/>
      <c r="BE47" s="110"/>
      <c r="BF47" s="110"/>
      <c r="BG47" s="110"/>
      <c r="BH47" s="110"/>
      <c r="BI47" s="110"/>
    </row>
    <row r="48" spans="1:61" s="111" customFormat="1" ht="47.25" customHeight="1" x14ac:dyDescent="0.25">
      <c r="A48" s="110"/>
      <c r="B48" s="110"/>
      <c r="C48" s="110"/>
      <c r="D48" s="110"/>
      <c r="E48" s="110"/>
      <c r="F48" s="790" t="s">
        <v>1537</v>
      </c>
      <c r="G48" s="791"/>
      <c r="H48" s="791"/>
      <c r="I48" s="791"/>
      <c r="J48" s="791"/>
      <c r="K48" s="791"/>
      <c r="L48" s="791"/>
      <c r="M48" s="791"/>
      <c r="N48" s="791"/>
      <c r="O48" s="791"/>
      <c r="P48" s="791"/>
      <c r="Q48" s="791"/>
      <c r="R48" s="791"/>
      <c r="S48" s="791"/>
      <c r="T48" s="791"/>
      <c r="U48" s="791"/>
      <c r="V48" s="791"/>
      <c r="W48" s="791"/>
      <c r="X48" s="791"/>
      <c r="Y48" s="791"/>
      <c r="Z48" s="791"/>
      <c r="AA48" s="791"/>
      <c r="AB48" s="791"/>
      <c r="AC48" s="791"/>
      <c r="AD48" s="791"/>
      <c r="AE48" s="791"/>
      <c r="AF48" s="791"/>
      <c r="AG48" s="791"/>
      <c r="AH48" s="791"/>
      <c r="AI48" s="791"/>
      <c r="AJ48" s="791"/>
      <c r="AK48" s="791"/>
      <c r="AL48" s="791"/>
      <c r="AM48" s="791"/>
      <c r="AN48" s="791"/>
      <c r="AO48" s="791"/>
      <c r="AP48" s="791"/>
      <c r="AQ48" s="791"/>
      <c r="AR48" s="791"/>
      <c r="AS48" s="791"/>
      <c r="AT48" s="791"/>
      <c r="AU48" s="791"/>
      <c r="AV48" s="791"/>
      <c r="AW48" s="791"/>
      <c r="AX48" s="791"/>
      <c r="AY48" s="791"/>
      <c r="AZ48" s="791"/>
      <c r="BA48" s="791"/>
      <c r="BB48" s="792"/>
      <c r="BC48" s="110"/>
      <c r="BD48" s="110"/>
      <c r="BE48" s="110"/>
      <c r="BF48" s="110"/>
      <c r="BG48" s="110"/>
      <c r="BH48" s="110"/>
      <c r="BI48" s="110"/>
    </row>
    <row r="49" spans="1:61" ht="200.25" customHeight="1" x14ac:dyDescent="0.25">
      <c r="A49" s="32" t="e">
        <f>'IDP 2013-14 Rev'!#REF!</f>
        <v>#REF!</v>
      </c>
      <c r="B49" s="32" t="e">
        <f>'IDP 2013-14 Rev'!#REF!</f>
        <v>#REF!</v>
      </c>
      <c r="C49" s="32" t="e">
        <f>'IDP 2013-14 Rev'!#REF!</f>
        <v>#REF!</v>
      </c>
      <c r="D49" s="32" t="e">
        <f>'IDP 2013-14 Rev'!#REF!</f>
        <v>#REF!</v>
      </c>
      <c r="E49" s="32" t="e">
        <f>'IDP 2013-14 Rev'!#REF!</f>
        <v>#REF!</v>
      </c>
      <c r="F49" s="32" t="e">
        <f>'IDP 2013-14 Rev'!#REF!</f>
        <v>#REF!</v>
      </c>
      <c r="G49" s="32" t="e">
        <f>'IDP 2013-14 Rev'!#REF!</f>
        <v>#REF!</v>
      </c>
      <c r="H49" s="32" t="e">
        <f>'IDP 2013-14 Rev'!#REF!</f>
        <v>#REF!</v>
      </c>
      <c r="I49" s="32" t="str">
        <f>'IDP 2013-14 Rev'!O173</f>
        <v>Accelerate implementation of grant / capital projects</v>
      </c>
      <c r="J49" s="32" t="str">
        <f>'IDP 2013-14 Rev'!Q173</f>
        <v>The intention of this strategy is to monitor trends relating to capital expenditure so that early interventions can be considered</v>
      </c>
      <c r="K49" s="32">
        <f>'IDP 2013-14 Rev'!R173</f>
        <v>0</v>
      </c>
      <c r="L49" s="32" t="str">
        <f>'IDP 2013-14 Rev'!S173</f>
        <v>Actual Capital expenditure expressed as a percentage of the total capital budget.</v>
      </c>
      <c r="M49" s="32" t="str">
        <f>'IDP 2013-14 Rev'!T173</f>
        <v>% of a municipality’s capital budget actually spent on capital projects identified for a particular financial year in terms of the municipality’s integrated development plan</v>
      </c>
      <c r="N49" s="32" t="str">
        <f>'IDP 2013-14 Rev'!U173</f>
        <v>Actual Capital expenditure expressed as a percentage of the total capital budget.</v>
      </c>
      <c r="O49" s="32">
        <f>'IDP 2013-14 Rev'!X173</f>
        <v>0.69</v>
      </c>
      <c r="P49" s="32" t="str">
        <f>'IDP 2013-14 Rev'!Y173</f>
        <v>&gt;75%</v>
      </c>
      <c r="Q49" s="32" t="str">
        <f>'IDP 2013-14 Rev'!Z173</f>
        <v>&gt;15%</v>
      </c>
      <c r="R49" s="32" t="str">
        <f>'IDP 2013-14 Rev'!AA173</f>
        <v>Section 71 Report</v>
      </c>
      <c r="S49" s="32">
        <f>'IDP 2013-14 Rev'!AB173</f>
        <v>0.12</v>
      </c>
      <c r="T49" s="32" t="str">
        <f>'IDP 2013-14 Rev'!AD173</f>
        <v>Spending less than forecasted</v>
      </c>
      <c r="U49" s="32" t="str">
        <f>'IDP 2013-14 Rev'!AE173</f>
        <v>Capital Spending Committee to convene on a regular basis to re-adjust budget on project that are moving on the ground.  EPMO to assist in the planning phases.</v>
      </c>
      <c r="V49" s="32">
        <f>'IDP 2013-14 Rev'!AF173</f>
        <v>0</v>
      </c>
      <c r="W49" s="32">
        <f>'IDP 2013-14 Rev'!AG173</f>
        <v>0</v>
      </c>
      <c r="X49" s="32">
        <f>'IDP 2013-14 Rev'!AH173</f>
        <v>0</v>
      </c>
      <c r="Y49" s="32">
        <f>'IDP 2013-14 Rev'!AI173</f>
        <v>0</v>
      </c>
      <c r="Z49" s="32" t="str">
        <f>'IDP 2013-14 Rev'!AJ173</f>
        <v>&gt;30%</v>
      </c>
      <c r="AA49" s="32" t="str">
        <f>'IDP 2013-14 Rev'!AK173</f>
        <v>Section 71 Report</v>
      </c>
      <c r="AB49" s="32">
        <f>'IDP 2013-14 Rev'!AL173</f>
        <v>0</v>
      </c>
      <c r="AC49" s="32">
        <f>'IDP 2013-14 Rev'!AN173</f>
        <v>0</v>
      </c>
      <c r="AD49" s="32">
        <f>'IDP 2013-14 Rev'!AO173</f>
        <v>0</v>
      </c>
      <c r="AE49" s="32">
        <f>'IDP 2013-14 Rev'!AP173</f>
        <v>0</v>
      </c>
      <c r="AF49" s="32">
        <f>'IDP 2013-14 Rev'!AQ173</f>
        <v>0</v>
      </c>
      <c r="AG49" s="32">
        <f>'IDP 2013-14 Rev'!AR173</f>
        <v>0</v>
      </c>
      <c r="AH49" s="32">
        <f>'IDP 2013-14 Rev'!AS173</f>
        <v>0</v>
      </c>
      <c r="AI49" s="32" t="str">
        <f>'IDP 2013-14 Rev'!AT173</f>
        <v>&gt;57%</v>
      </c>
      <c r="AJ49" s="32" t="str">
        <f>'IDP 2013-14 Rev'!AU173</f>
        <v>Section 71 Report</v>
      </c>
      <c r="AK49" s="32">
        <f>'IDP 2013-14 Rev'!AV173</f>
        <v>0</v>
      </c>
      <c r="AL49" s="32">
        <f>'IDP 2013-14 Rev'!AX173</f>
        <v>0</v>
      </c>
      <c r="AM49" s="32">
        <f>'IDP 2013-14 Rev'!AY173</f>
        <v>0</v>
      </c>
      <c r="AN49" s="32">
        <f>'IDP 2013-14 Rev'!AZ173</f>
        <v>0</v>
      </c>
      <c r="AO49" s="32">
        <f>'IDP 2013-14 Rev'!BA173</f>
        <v>0</v>
      </c>
      <c r="AP49" s="32">
        <f>'IDP 2013-14 Rev'!BB173</f>
        <v>0</v>
      </c>
      <c r="AQ49" s="32">
        <f>'IDP 2013-14 Rev'!BC173</f>
        <v>0</v>
      </c>
      <c r="AR49" s="32" t="str">
        <f>'IDP 2013-14 Rev'!BD173</f>
        <v>&gt;75%</v>
      </c>
      <c r="AS49" s="32" t="str">
        <f>'IDP 2013-14 Rev'!BE173</f>
        <v>Section 71 Report</v>
      </c>
      <c r="AT49" s="32">
        <f>'IDP 2013-14 Rev'!BF173</f>
        <v>0</v>
      </c>
      <c r="AU49" s="32">
        <f>'IDP 2013-14 Rev'!BH173</f>
        <v>0</v>
      </c>
      <c r="AV49" s="32">
        <f>'IDP 2013-14 Rev'!BI173</f>
        <v>0</v>
      </c>
      <c r="AW49" s="32">
        <f>'IDP 2013-14 Rev'!BJ173</f>
        <v>0</v>
      </c>
      <c r="AX49" s="32">
        <f>'IDP 2013-14 Rev'!BK173</f>
        <v>0</v>
      </c>
      <c r="AY49" s="32">
        <f>'IDP 2013-14 Rev'!BL173</f>
        <v>0</v>
      </c>
      <c r="AZ49" s="32">
        <f>'IDP 2013-14 Rev'!BM173</f>
        <v>0</v>
      </c>
      <c r="BA49" s="32" t="str">
        <f>'IDP 2013-14 Rev'!BN173</f>
        <v>&gt;80%</v>
      </c>
      <c r="BB49" s="32" t="str">
        <f>'IDP 2013-14 Rev'!BO173</f>
        <v>&gt;90%</v>
      </c>
      <c r="BC49" s="32" t="e">
        <f>'IDP 2013-14 Rev'!#REF!</f>
        <v>#REF!</v>
      </c>
      <c r="BD49" s="32" t="e">
        <f>'IDP 2013-14 Rev'!#REF!</f>
        <v>#REF!</v>
      </c>
      <c r="BE49" s="32" t="e">
        <f>'IDP 2013-14 Rev'!#REF!</f>
        <v>#REF!</v>
      </c>
      <c r="BF49" s="32" t="e">
        <f>'IDP 2013-14 Rev'!#REF!</f>
        <v>#REF!</v>
      </c>
      <c r="BG49" s="32" t="e">
        <f>'IDP 2013-14 Rev'!#REF!</f>
        <v>#REF!</v>
      </c>
      <c r="BH49" s="32" t="e">
        <f>'IDP 2013-14 Rev'!#REF!</f>
        <v>#REF!</v>
      </c>
      <c r="BI49" s="32" t="e">
        <f>'IDP 2013-14 Rev'!#REF!</f>
        <v>#REF!</v>
      </c>
    </row>
    <row r="50" spans="1:61" s="11" customFormat="1" ht="42.75" customHeight="1" x14ac:dyDescent="0.25">
      <c r="A50" s="32"/>
      <c r="B50" s="32"/>
      <c r="C50" s="32"/>
      <c r="D50" s="32"/>
      <c r="E50" s="32"/>
      <c r="F50" s="793" t="s">
        <v>1531</v>
      </c>
      <c r="G50" s="794"/>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794"/>
      <c r="AM50" s="794"/>
      <c r="AN50" s="794"/>
      <c r="AO50" s="794"/>
      <c r="AP50" s="794"/>
      <c r="AQ50" s="794"/>
      <c r="AR50" s="794"/>
      <c r="AS50" s="795"/>
      <c r="AT50" s="32"/>
      <c r="AU50" s="32"/>
      <c r="AV50" s="32"/>
      <c r="AW50" s="32"/>
      <c r="AX50" s="32"/>
      <c r="AY50" s="32"/>
      <c r="AZ50" s="32"/>
      <c r="BA50" s="32"/>
      <c r="BB50" s="32"/>
      <c r="BC50" s="32"/>
      <c r="BD50" s="32"/>
      <c r="BE50" s="32"/>
      <c r="BF50" s="32"/>
      <c r="BG50" s="32"/>
      <c r="BH50" s="32"/>
      <c r="BI50" s="32"/>
    </row>
    <row r="51" spans="1:61" ht="159.75" customHeight="1" x14ac:dyDescent="0.25">
      <c r="A51" s="32" t="e">
        <f>'IDP 2013-14 Rev'!#REF!</f>
        <v>#REF!</v>
      </c>
      <c r="B51" s="32" t="e">
        <f>'IDP 2013-14 Rev'!#REF!</f>
        <v>#REF!</v>
      </c>
      <c r="C51" s="32" t="e">
        <f>'IDP 2013-14 Rev'!#REF!</f>
        <v>#REF!</v>
      </c>
      <c r="D51" s="32" t="e">
        <f>'IDP 2013-14 Rev'!#REF!</f>
        <v>#REF!</v>
      </c>
      <c r="E51" s="32" t="e">
        <f>'IDP 2013-14 Rev'!#REF!</f>
        <v>#REF!</v>
      </c>
      <c r="F51" s="32" t="str">
        <f>'IDP 2013-14 Rev'!H177</f>
        <v>BCMM is well structured and capacitated to deliver on its mandate</v>
      </c>
      <c r="G51" s="32" t="e">
        <f>'IDP 2013-14 Rev'!#REF!</f>
        <v>#REF!</v>
      </c>
      <c r="H51" s="32" t="e">
        <f>'IDP 2013-14 Rev'!#REF!</f>
        <v>#REF!</v>
      </c>
      <c r="I51" s="32" t="e">
        <f>'IDP 2013-14 Rev'!#REF!</f>
        <v>#REF!</v>
      </c>
      <c r="J51" s="32" t="e">
        <f>'IDP 2013-14 Rev'!#REF!</f>
        <v>#REF!</v>
      </c>
      <c r="K51" s="32" t="e">
        <f>'IDP 2013-14 Rev'!#REF!</f>
        <v>#REF!</v>
      </c>
      <c r="L51" s="32" t="e">
        <f>'IDP 2013-14 Rev'!#REF!</f>
        <v>#REF!</v>
      </c>
      <c r="M51" s="32" t="e">
        <f>'IDP 2013-14 Rev'!#REF!</f>
        <v>#REF!</v>
      </c>
      <c r="N51" s="32" t="e">
        <f>'IDP 2013-14 Rev'!#REF!</f>
        <v>#REF!</v>
      </c>
      <c r="O51" s="32" t="e">
        <f>'IDP 2013-14 Rev'!#REF!</f>
        <v>#REF!</v>
      </c>
      <c r="P51" s="32" t="e">
        <f>'IDP 2013-14 Rev'!#REF!</f>
        <v>#REF!</v>
      </c>
      <c r="Q51" s="32" t="e">
        <f>'IDP 2013-14 Rev'!#REF!</f>
        <v>#REF!</v>
      </c>
      <c r="R51" s="32" t="e">
        <f>'IDP 2013-14 Rev'!#REF!</f>
        <v>#REF!</v>
      </c>
      <c r="S51" s="32" t="e">
        <f>'IDP 2013-14 Rev'!#REF!</f>
        <v>#REF!</v>
      </c>
      <c r="T51" s="32" t="e">
        <f>'IDP 2013-14 Rev'!#REF!</f>
        <v>#REF!</v>
      </c>
      <c r="U51" s="32" t="e">
        <f>'IDP 2013-14 Rev'!#REF!</f>
        <v>#REF!</v>
      </c>
      <c r="V51" s="32" t="e">
        <f>'IDP 2013-14 Rev'!#REF!</f>
        <v>#REF!</v>
      </c>
      <c r="W51" s="32" t="e">
        <f>'IDP 2013-14 Rev'!#REF!</f>
        <v>#REF!</v>
      </c>
      <c r="X51" s="32" t="e">
        <f>'IDP 2013-14 Rev'!#REF!</f>
        <v>#REF!</v>
      </c>
      <c r="Y51" s="32" t="e">
        <f>'IDP 2013-14 Rev'!#REF!</f>
        <v>#REF!</v>
      </c>
      <c r="Z51" s="32" t="e">
        <f>'IDP 2013-14 Rev'!#REF!</f>
        <v>#REF!</v>
      </c>
      <c r="AA51" s="32" t="e">
        <f>'IDP 2013-14 Rev'!#REF!</f>
        <v>#REF!</v>
      </c>
      <c r="AB51" s="32" t="e">
        <f>'IDP 2013-14 Rev'!#REF!</f>
        <v>#REF!</v>
      </c>
      <c r="AC51" s="32" t="e">
        <f>'IDP 2013-14 Rev'!#REF!</f>
        <v>#REF!</v>
      </c>
      <c r="AD51" s="32" t="e">
        <f>'IDP 2013-14 Rev'!#REF!</f>
        <v>#REF!</v>
      </c>
      <c r="AE51" s="32" t="e">
        <f>'IDP 2013-14 Rev'!#REF!</f>
        <v>#REF!</v>
      </c>
      <c r="AF51" s="32" t="e">
        <f>'IDP 2013-14 Rev'!#REF!</f>
        <v>#REF!</v>
      </c>
      <c r="AG51" s="32" t="e">
        <f>'IDP 2013-14 Rev'!#REF!</f>
        <v>#REF!</v>
      </c>
      <c r="AH51" s="32" t="e">
        <f>'IDP 2013-14 Rev'!#REF!</f>
        <v>#REF!</v>
      </c>
      <c r="AI51" s="32" t="e">
        <f>'IDP 2013-14 Rev'!#REF!</f>
        <v>#REF!</v>
      </c>
      <c r="AJ51" s="32" t="e">
        <f>'IDP 2013-14 Rev'!#REF!</f>
        <v>#REF!</v>
      </c>
      <c r="AK51" s="32" t="e">
        <f>'IDP 2013-14 Rev'!#REF!</f>
        <v>#REF!</v>
      </c>
      <c r="AL51" s="32" t="e">
        <f>'IDP 2013-14 Rev'!#REF!</f>
        <v>#REF!</v>
      </c>
      <c r="AM51" s="32" t="e">
        <f>'IDP 2013-14 Rev'!#REF!</f>
        <v>#REF!</v>
      </c>
      <c r="AN51" s="32" t="e">
        <f>'IDP 2013-14 Rev'!#REF!</f>
        <v>#REF!</v>
      </c>
      <c r="AO51" s="32" t="e">
        <f>'IDP 2013-14 Rev'!#REF!</f>
        <v>#REF!</v>
      </c>
      <c r="AP51" s="32" t="e">
        <f>'IDP 2013-14 Rev'!#REF!</f>
        <v>#REF!</v>
      </c>
      <c r="AQ51" s="32" t="e">
        <f>'IDP 2013-14 Rev'!#REF!</f>
        <v>#REF!</v>
      </c>
      <c r="AR51" s="32" t="e">
        <f>'IDP 2013-14 Rev'!#REF!</f>
        <v>#REF!</v>
      </c>
      <c r="AS51" s="32" t="e">
        <f>'IDP 2013-14 Rev'!#REF!</f>
        <v>#REF!</v>
      </c>
      <c r="AT51" s="32" t="e">
        <f>'IDP 2013-14 Rev'!#REF!</f>
        <v>#REF!</v>
      </c>
      <c r="AU51" s="32" t="e">
        <f>'IDP 2013-14 Rev'!#REF!</f>
        <v>#REF!</v>
      </c>
      <c r="AV51" s="32" t="e">
        <f>'IDP 2013-14 Rev'!#REF!</f>
        <v>#REF!</v>
      </c>
      <c r="AW51" s="32" t="e">
        <f>'IDP 2013-14 Rev'!#REF!</f>
        <v>#REF!</v>
      </c>
      <c r="AX51" s="32" t="e">
        <f>'IDP 2013-14 Rev'!#REF!</f>
        <v>#REF!</v>
      </c>
      <c r="AY51" s="32" t="e">
        <f>'IDP 2013-14 Rev'!#REF!</f>
        <v>#REF!</v>
      </c>
      <c r="AZ51" s="32" t="e">
        <f>'IDP 2013-14 Rev'!#REF!</f>
        <v>#REF!</v>
      </c>
      <c r="BA51" s="32" t="e">
        <f>'IDP 2013-14 Rev'!#REF!</f>
        <v>#REF!</v>
      </c>
      <c r="BB51" s="32" t="e">
        <f>'IDP 2013-14 Rev'!#REF!</f>
        <v>#REF!</v>
      </c>
      <c r="BC51" s="32" t="e">
        <f>'IDP 2013-14 Rev'!#REF!</f>
        <v>#REF!</v>
      </c>
      <c r="BD51" s="32" t="e">
        <f>'IDP 2013-14 Rev'!#REF!</f>
        <v>#REF!</v>
      </c>
      <c r="BE51" s="32" t="e">
        <f>'IDP 2013-14 Rev'!#REF!</f>
        <v>#REF!</v>
      </c>
      <c r="BF51" s="32" t="e">
        <f>'IDP 2013-14 Rev'!#REF!</f>
        <v>#REF!</v>
      </c>
      <c r="BG51" s="32" t="e">
        <f>'IDP 2013-14 Rev'!#REF!</f>
        <v>#REF!</v>
      </c>
      <c r="BH51" s="32" t="e">
        <f>'IDP 2013-14 Rev'!#REF!</f>
        <v>#REF!</v>
      </c>
      <c r="BI51" s="32" t="e">
        <f>'IDP 2013-14 Rev'!#REF!</f>
        <v>#REF!</v>
      </c>
    </row>
    <row r="52" spans="1:61" ht="114" customHeight="1" x14ac:dyDescent="0.25">
      <c r="A52" s="32" t="e">
        <f>'IDP 2013-14 Rev'!#REF!</f>
        <v>#REF!</v>
      </c>
      <c r="B52" s="32" t="e">
        <f>'IDP 2013-14 Rev'!#REF!</f>
        <v>#REF!</v>
      </c>
      <c r="C52" s="32" t="e">
        <f>'IDP 2013-14 Rev'!#REF!</f>
        <v>#REF!</v>
      </c>
      <c r="D52" s="32" t="e">
        <f>'IDP 2013-14 Rev'!#REF!</f>
        <v>#REF!</v>
      </c>
      <c r="E52" s="32" t="e">
        <f>'IDP 2013-14 Rev'!#REF!</f>
        <v>#REF!</v>
      </c>
      <c r="F52" s="32" t="e">
        <f>'IDP 2013-14 Rev'!#REF!</f>
        <v>#REF!</v>
      </c>
      <c r="G52" s="32" t="e">
        <f>'IDP 2013-14 Rev'!#REF!</f>
        <v>#REF!</v>
      </c>
      <c r="H52" s="32" t="e">
        <f>'IDP 2013-14 Rev'!#REF!</f>
        <v>#REF!</v>
      </c>
      <c r="I52" s="32" t="e">
        <f>'IDP 2013-14 Rev'!#REF!</f>
        <v>#REF!</v>
      </c>
      <c r="J52" s="32" t="e">
        <f>'IDP 2013-14 Rev'!#REF!</f>
        <v>#REF!</v>
      </c>
      <c r="K52" s="32" t="e">
        <f>'IDP 2013-14 Rev'!#REF!</f>
        <v>#REF!</v>
      </c>
      <c r="L52" s="32" t="e">
        <f>'IDP 2013-14 Rev'!#REF!</f>
        <v>#REF!</v>
      </c>
      <c r="M52" s="32" t="e">
        <f>'IDP 2013-14 Rev'!#REF!</f>
        <v>#REF!</v>
      </c>
      <c r="N52" s="32" t="e">
        <f>'IDP 2013-14 Rev'!#REF!</f>
        <v>#REF!</v>
      </c>
      <c r="O52" s="32" t="e">
        <f>'IDP 2013-14 Rev'!#REF!</f>
        <v>#REF!</v>
      </c>
      <c r="P52" s="32" t="e">
        <f>'IDP 2013-14 Rev'!#REF!</f>
        <v>#REF!</v>
      </c>
      <c r="Q52" s="32" t="e">
        <f>'IDP 2013-14 Rev'!#REF!</f>
        <v>#REF!</v>
      </c>
      <c r="R52" s="32" t="e">
        <f>'IDP 2013-14 Rev'!#REF!</f>
        <v>#REF!</v>
      </c>
      <c r="S52" s="32" t="e">
        <f>'IDP 2013-14 Rev'!#REF!</f>
        <v>#REF!</v>
      </c>
      <c r="T52" s="32" t="e">
        <f>'IDP 2013-14 Rev'!#REF!</f>
        <v>#REF!</v>
      </c>
      <c r="U52" s="32" t="e">
        <f>'IDP 2013-14 Rev'!#REF!</f>
        <v>#REF!</v>
      </c>
      <c r="V52" s="32" t="e">
        <f>'IDP 2013-14 Rev'!#REF!</f>
        <v>#REF!</v>
      </c>
      <c r="W52" s="32" t="e">
        <f>'IDP 2013-14 Rev'!#REF!</f>
        <v>#REF!</v>
      </c>
      <c r="X52" s="32" t="e">
        <f>'IDP 2013-14 Rev'!#REF!</f>
        <v>#REF!</v>
      </c>
      <c r="Y52" s="32" t="e">
        <f>'IDP 2013-14 Rev'!#REF!</f>
        <v>#REF!</v>
      </c>
      <c r="Z52" s="32" t="e">
        <f>'IDP 2013-14 Rev'!#REF!</f>
        <v>#REF!</v>
      </c>
      <c r="AA52" s="32" t="e">
        <f>'IDP 2013-14 Rev'!#REF!</f>
        <v>#REF!</v>
      </c>
      <c r="AB52" s="32" t="e">
        <f>'IDP 2013-14 Rev'!#REF!</f>
        <v>#REF!</v>
      </c>
      <c r="AC52" s="32" t="e">
        <f>'IDP 2013-14 Rev'!#REF!</f>
        <v>#REF!</v>
      </c>
      <c r="AD52" s="32" t="e">
        <f>'IDP 2013-14 Rev'!#REF!</f>
        <v>#REF!</v>
      </c>
      <c r="AE52" s="32" t="e">
        <f>'IDP 2013-14 Rev'!#REF!</f>
        <v>#REF!</v>
      </c>
      <c r="AF52" s="32" t="e">
        <f>'IDP 2013-14 Rev'!#REF!</f>
        <v>#REF!</v>
      </c>
      <c r="AG52" s="32" t="e">
        <f>'IDP 2013-14 Rev'!#REF!</f>
        <v>#REF!</v>
      </c>
      <c r="AH52" s="32" t="e">
        <f>'IDP 2013-14 Rev'!#REF!</f>
        <v>#REF!</v>
      </c>
      <c r="AI52" s="32" t="e">
        <f>'IDP 2013-14 Rev'!#REF!</f>
        <v>#REF!</v>
      </c>
      <c r="AJ52" s="32" t="e">
        <f>'IDP 2013-14 Rev'!#REF!</f>
        <v>#REF!</v>
      </c>
      <c r="AK52" s="32" t="e">
        <f>'IDP 2013-14 Rev'!#REF!</f>
        <v>#REF!</v>
      </c>
      <c r="AL52" s="32" t="e">
        <f>'IDP 2013-14 Rev'!#REF!</f>
        <v>#REF!</v>
      </c>
      <c r="AM52" s="32" t="e">
        <f>'IDP 2013-14 Rev'!#REF!</f>
        <v>#REF!</v>
      </c>
      <c r="AN52" s="32" t="e">
        <f>'IDP 2013-14 Rev'!#REF!</f>
        <v>#REF!</v>
      </c>
      <c r="AO52" s="32" t="e">
        <f>'IDP 2013-14 Rev'!#REF!</f>
        <v>#REF!</v>
      </c>
      <c r="AP52" s="32" t="e">
        <f>'IDP 2013-14 Rev'!#REF!</f>
        <v>#REF!</v>
      </c>
      <c r="AQ52" s="32" t="e">
        <f>'IDP 2013-14 Rev'!#REF!</f>
        <v>#REF!</v>
      </c>
      <c r="AR52" s="32" t="e">
        <f>'IDP 2013-14 Rev'!#REF!</f>
        <v>#REF!</v>
      </c>
      <c r="AS52" s="32" t="e">
        <f>'IDP 2013-14 Rev'!#REF!</f>
        <v>#REF!</v>
      </c>
      <c r="AT52" s="32" t="e">
        <f>'IDP 2013-14 Rev'!#REF!</f>
        <v>#REF!</v>
      </c>
      <c r="AU52" s="32" t="e">
        <f>'IDP 2013-14 Rev'!#REF!</f>
        <v>#REF!</v>
      </c>
      <c r="AV52" s="32" t="e">
        <f>'IDP 2013-14 Rev'!#REF!</f>
        <v>#REF!</v>
      </c>
      <c r="AW52" s="32" t="e">
        <f>'IDP 2013-14 Rev'!#REF!</f>
        <v>#REF!</v>
      </c>
      <c r="AX52" s="32" t="e">
        <f>'IDP 2013-14 Rev'!#REF!</f>
        <v>#REF!</v>
      </c>
      <c r="AY52" s="32" t="e">
        <f>'IDP 2013-14 Rev'!#REF!</f>
        <v>#REF!</v>
      </c>
      <c r="AZ52" s="32" t="e">
        <f>'IDP 2013-14 Rev'!#REF!</f>
        <v>#REF!</v>
      </c>
      <c r="BA52" s="32" t="e">
        <f>'IDP 2013-14 Rev'!#REF!</f>
        <v>#REF!</v>
      </c>
      <c r="BB52" s="32" t="e">
        <f>'IDP 2013-14 Rev'!#REF!</f>
        <v>#REF!</v>
      </c>
      <c r="BC52" s="32" t="e">
        <f>'IDP 2013-14 Rev'!#REF!</f>
        <v>#REF!</v>
      </c>
      <c r="BD52" s="32" t="e">
        <f>'IDP 2013-14 Rev'!#REF!</f>
        <v>#REF!</v>
      </c>
      <c r="BE52" s="32" t="e">
        <f>'IDP 2013-14 Rev'!#REF!</f>
        <v>#REF!</v>
      </c>
      <c r="BF52" s="32" t="e">
        <f>'IDP 2013-14 Rev'!#REF!</f>
        <v>#REF!</v>
      </c>
      <c r="BG52" s="32" t="e">
        <f>'IDP 2013-14 Rev'!#REF!</f>
        <v>#REF!</v>
      </c>
      <c r="BH52" s="32" t="e">
        <f>'IDP 2013-14 Rev'!#REF!</f>
        <v>#REF!</v>
      </c>
      <c r="BI52" s="32" t="e">
        <f>'IDP 2013-14 Rev'!#REF!</f>
        <v>#REF!</v>
      </c>
    </row>
    <row r="53" spans="1:61" s="11" customFormat="1" ht="66" customHeight="1" x14ac:dyDescent="0.25">
      <c r="A53" s="32"/>
      <c r="B53" s="32"/>
      <c r="C53" s="32"/>
      <c r="D53" s="32"/>
      <c r="E53" s="32"/>
      <c r="F53" s="32" t="e">
        <f>'IDP 2013-14 Rev'!#REF!</f>
        <v>#REF!</v>
      </c>
      <c r="G53" s="32"/>
      <c r="H53" s="32"/>
      <c r="I53" s="32"/>
      <c r="J53" s="32"/>
      <c r="K53" s="32"/>
      <c r="L53" s="32" t="str">
        <f>'IDP 2013-14 Rev'!S152</f>
        <v>Growing &amp; Developing the Local Economy</v>
      </c>
      <c r="M53" s="32" t="str">
        <f>'IDP 2013-14 Rev'!T152</f>
        <v>Number of Events Hosted by the City</v>
      </c>
      <c r="N53" s="32" t="str">
        <f>'IDP 2013-14 Rev'!U152</f>
        <v>No of Events Hosted by the City</v>
      </c>
      <c r="O53" s="32">
        <f>'IDP 2013-14 Rev'!X152</f>
        <v>6</v>
      </c>
      <c r="P53" s="32" t="str">
        <f>'IDP 2013-14 Rev'!Y152</f>
        <v xml:space="preserve">7
 (National Tourism Month, National Tourism Career Expo, SATMA, Summer Season Programme, Port Festival, Iron Man, Africa Open Golf Challenge, BCMM Business Expo)
</v>
      </c>
      <c r="Q53" s="155" t="str">
        <f>'IDP 2013-14 Rev'!Z152</f>
        <v xml:space="preserve">2 (Tourism Month celebrations, National Tourism Career Expo </v>
      </c>
      <c r="R53" s="155" t="str">
        <f>'IDP 2013-14 Rev'!AA152</f>
        <v xml:space="preserve">Events Programmes, Pictures, and report to Council </v>
      </c>
      <c r="S53" s="155"/>
      <c r="T53" s="155"/>
      <c r="U53" s="155"/>
      <c r="V53" s="155"/>
      <c r="W53" s="155"/>
      <c r="X53" s="155"/>
      <c r="Y53" s="155"/>
      <c r="Z53" s="155" t="str">
        <f>'IDP 2013-14 Rev'!AJ152</f>
        <v>2 (SATMA Awards, Summer Season)</v>
      </c>
      <c r="AA53" s="155" t="str">
        <f>'IDP 2013-14 Rev'!AK152</f>
        <v xml:space="preserve">Events Programmes, Pictures, and report to Council </v>
      </c>
      <c r="AB53" s="155"/>
      <c r="AC53" s="155"/>
      <c r="AD53" s="155"/>
      <c r="AE53" s="155"/>
      <c r="AF53" s="155"/>
      <c r="AG53" s="155"/>
      <c r="AH53" s="155"/>
      <c r="AI53" s="155" t="str">
        <f>'IDP 2013-14 Rev'!AT152</f>
        <v>2 ( Iron Man, Africa Open Golf)</v>
      </c>
      <c r="AJ53" s="32" t="str">
        <f>'IDP 2013-14 Rev'!AU152</f>
        <v xml:space="preserve">Events Programmes, Pictures, and report to Council </v>
      </c>
      <c r="AK53" s="32"/>
      <c r="AL53" s="32"/>
      <c r="AM53" s="32"/>
      <c r="AN53" s="32"/>
      <c r="AO53" s="32"/>
      <c r="AP53" s="32"/>
      <c r="AQ53" s="32"/>
      <c r="AR53" s="32" t="str">
        <f>'IDP 2013-14 Rev'!BD152</f>
        <v>1 (Port Festival)</v>
      </c>
      <c r="AS53" s="32" t="str">
        <f>'IDP 2013-14 Rev'!BE152</f>
        <v xml:space="preserve">Events Programmes, Pictures, and report to Council </v>
      </c>
      <c r="AT53" s="32"/>
      <c r="AU53" s="32"/>
      <c r="AV53" s="32"/>
      <c r="AW53" s="32"/>
      <c r="AX53" s="32"/>
      <c r="AY53" s="32"/>
      <c r="AZ53" s="32"/>
      <c r="BA53" s="32"/>
      <c r="BB53" s="32"/>
      <c r="BC53" s="32"/>
      <c r="BD53" s="32"/>
      <c r="BE53" s="32"/>
      <c r="BF53" s="32"/>
      <c r="BG53" s="32"/>
      <c r="BH53" s="32"/>
      <c r="BI53" s="32"/>
    </row>
    <row r="54" spans="1:61" s="11" customFormat="1" ht="88.5" customHeight="1" x14ac:dyDescent="0.25">
      <c r="A54" s="32"/>
      <c r="B54" s="32"/>
      <c r="C54" s="32"/>
      <c r="D54" s="32"/>
      <c r="E54" s="32"/>
      <c r="F54" s="32" t="str">
        <f>'IDP 2013-14 Rev'!H165</f>
        <v>To ensure that BCMM obtains an unqualified  audit report by 2015</v>
      </c>
      <c r="G54" s="32"/>
      <c r="H54" s="32"/>
      <c r="I54" s="32"/>
      <c r="J54" s="32"/>
      <c r="K54" s="32"/>
      <c r="L54" s="32" t="str">
        <f>'IDP 2013-14 Rev'!S165</f>
        <v>Grap compliant Financial Statements and Fixed Asset Register.</v>
      </c>
      <c r="M54" s="32" t="str">
        <f>'IDP 2013-14 Rev'!T165</f>
        <v xml:space="preserve">Opinion of the Auditor General
</v>
      </c>
      <c r="N54" s="32" t="str">
        <f>'IDP 2013-14 Rev'!U165</f>
        <v>This indicator is intended to measure the number of audit qualifications that are issued in the Audit Report.</v>
      </c>
      <c r="O54" s="32" t="str">
        <f>'IDP 2013-14 Rev'!X165</f>
        <v>Qualified Audit Report.</v>
      </c>
      <c r="P54" s="32" t="str">
        <f>'IDP 2013-14 Rev'!Y165</f>
        <v xml:space="preserve">Qualified Audit Report. </v>
      </c>
      <c r="Q54" s="32" t="str">
        <f>'IDP 2013-14 Rev'!Z165</f>
        <v>Internal reports indicate compliance with activities set in the plan for the quarter</v>
      </c>
      <c r="R54" s="32" t="str">
        <f>'IDP 2013-14 Rev'!AA165</f>
        <v>n/a</v>
      </c>
      <c r="S54" s="32"/>
      <c r="T54" s="32"/>
      <c r="U54" s="32"/>
      <c r="V54" s="32"/>
      <c r="W54" s="32"/>
      <c r="X54" s="32"/>
      <c r="Y54" s="32"/>
      <c r="Z54" s="32" t="str">
        <f>'IDP 2013-14 Rev'!AJ165</f>
        <v>Internal reports indicate compliance with activities set in the plan for the quarter</v>
      </c>
      <c r="AA54" s="32" t="str">
        <f>'IDP 2013-14 Rev'!AK165</f>
        <v>Internal reports indicate compliance with activities set in the plan for the quarter</v>
      </c>
      <c r="AB54" s="32"/>
      <c r="AC54" s="32"/>
      <c r="AD54" s="32"/>
      <c r="AE54" s="32"/>
      <c r="AF54" s="32"/>
      <c r="AG54" s="32"/>
      <c r="AH54" s="32"/>
      <c r="AI54" s="32" t="str">
        <f>'IDP 2013-14 Rev'!AT165</f>
        <v>Internal reports indicate compliance with activities set in the plan for the quarter</v>
      </c>
      <c r="AJ54" s="32" t="str">
        <f>'IDP 2013-14 Rev'!AU165</f>
        <v>Internal reports indicate compliance with activities set in the plan for the quarter</v>
      </c>
      <c r="AK54" s="32"/>
      <c r="AL54" s="32"/>
      <c r="AM54" s="32"/>
      <c r="AN54" s="32"/>
      <c r="AO54" s="32"/>
      <c r="AP54" s="32"/>
      <c r="AQ54" s="32"/>
      <c r="AR54" s="32" t="str">
        <f>'IDP 2013-14 Rev'!BD165</f>
        <v>Internal reports indicate compliance with activities set in the plan for the quarter</v>
      </c>
      <c r="AS54" s="32" t="str">
        <f>'IDP 2013-14 Rev'!BE165</f>
        <v>Internal reports indicate compliance with activities set in the plan for the quarter</v>
      </c>
      <c r="AT54" s="32"/>
      <c r="AU54" s="32"/>
      <c r="AV54" s="32"/>
      <c r="AW54" s="32"/>
      <c r="AX54" s="32"/>
      <c r="AY54" s="32"/>
      <c r="AZ54" s="32"/>
      <c r="BA54" s="32"/>
      <c r="BB54" s="32"/>
      <c r="BC54" s="32"/>
      <c r="BD54" s="32"/>
      <c r="BE54" s="32"/>
      <c r="BF54" s="32"/>
      <c r="BG54" s="32"/>
      <c r="BH54" s="32"/>
      <c r="BI54" s="32"/>
    </row>
    <row r="55" spans="1:61" ht="24" customHeight="1" x14ac:dyDescent="0.2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row>
    <row r="56" spans="1:61" ht="22.5" customHeight="1" x14ac:dyDescent="0.25">
      <c r="A56" s="10" t="s">
        <v>1514</v>
      </c>
      <c r="B56" s="10"/>
      <c r="C56" s="10"/>
      <c r="D56" s="10"/>
      <c r="E56" s="10"/>
      <c r="F56" s="106" t="s">
        <v>1542</v>
      </c>
      <c r="G56" s="106"/>
      <c r="H56" s="106"/>
      <c r="I56" s="106"/>
      <c r="J56" s="106"/>
      <c r="K56" s="106"/>
      <c r="L56" s="106"/>
      <c r="M56" s="106"/>
      <c r="N56" s="106"/>
      <c r="O56" s="106"/>
      <c r="P56" s="106" t="s">
        <v>1572</v>
      </c>
      <c r="Q56" s="106"/>
      <c r="R56" s="106"/>
      <c r="S56" s="106"/>
      <c r="T56" s="106"/>
      <c r="U56" s="106"/>
      <c r="V56" s="106"/>
      <c r="W56" s="106"/>
      <c r="X56" s="106"/>
      <c r="Y56" s="106"/>
      <c r="Z56" s="106"/>
      <c r="AA56" s="106"/>
      <c r="AB56" s="106"/>
      <c r="AC56" s="106"/>
      <c r="AD56" s="106"/>
      <c r="AE56" s="106"/>
      <c r="AF56" s="106"/>
      <c r="AG56" s="106"/>
      <c r="AH56" s="106"/>
      <c r="AI56" s="106"/>
      <c r="AJ56" s="106"/>
    </row>
    <row r="57" spans="1:61" ht="22.5" customHeight="1" x14ac:dyDescent="0.25">
      <c r="A57" s="10"/>
      <c r="B57" s="10"/>
      <c r="C57" s="10"/>
      <c r="D57" s="10"/>
      <c r="E57" s="10"/>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row>
    <row r="58" spans="1:61" ht="22.5" customHeight="1" x14ac:dyDescent="0.25">
      <c r="A58" s="10" t="s">
        <v>1509</v>
      </c>
      <c r="B58" s="10"/>
      <c r="C58" s="10"/>
      <c r="D58" s="10"/>
      <c r="E58" s="10"/>
      <c r="F58" s="106" t="s">
        <v>1509</v>
      </c>
      <c r="G58" s="106"/>
      <c r="H58" s="106"/>
      <c r="I58" s="106"/>
      <c r="J58" s="106"/>
      <c r="K58" s="106"/>
      <c r="L58" s="106"/>
      <c r="M58" s="106"/>
      <c r="N58" s="106"/>
      <c r="O58" s="106"/>
      <c r="P58" s="106" t="s">
        <v>1509</v>
      </c>
      <c r="Q58" s="106"/>
      <c r="R58" s="106"/>
      <c r="S58" s="106"/>
      <c r="T58" s="106"/>
      <c r="U58" s="106"/>
      <c r="V58" s="106"/>
      <c r="W58" s="106"/>
      <c r="X58" s="106"/>
      <c r="Y58" s="106"/>
      <c r="Z58" s="106"/>
      <c r="AA58" s="106"/>
      <c r="AB58" s="106"/>
      <c r="AC58" s="106"/>
      <c r="AD58" s="106"/>
      <c r="AE58" s="106"/>
      <c r="AF58" s="106"/>
      <c r="AG58" s="106"/>
      <c r="AH58" s="106"/>
      <c r="AI58" s="106"/>
      <c r="AJ58" s="106"/>
    </row>
    <row r="59" spans="1:61" ht="22.5" customHeight="1" x14ac:dyDescent="0.25">
      <c r="A59" s="10"/>
      <c r="B59" s="10"/>
      <c r="C59" s="10"/>
      <c r="D59" s="10"/>
      <c r="E59" s="10"/>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row>
    <row r="60" spans="1:61" ht="26.25" customHeight="1" x14ac:dyDescent="0.25">
      <c r="A60" s="10" t="s">
        <v>1510</v>
      </c>
      <c r="B60" s="10"/>
      <c r="C60" s="10"/>
      <c r="D60" s="10"/>
      <c r="E60" s="10"/>
      <c r="F60" s="106" t="s">
        <v>1510</v>
      </c>
      <c r="G60" s="106"/>
      <c r="H60" s="106"/>
      <c r="I60" s="106"/>
      <c r="J60" s="106"/>
      <c r="K60" s="106"/>
      <c r="L60" s="106"/>
      <c r="M60" s="106"/>
      <c r="N60" s="106"/>
      <c r="O60" s="106"/>
      <c r="P60" s="106" t="s">
        <v>1510</v>
      </c>
      <c r="Q60" s="106"/>
      <c r="R60" s="106"/>
      <c r="S60" s="106"/>
      <c r="T60" s="106"/>
      <c r="U60" s="106"/>
      <c r="V60" s="106"/>
      <c r="W60" s="106"/>
      <c r="X60" s="106"/>
      <c r="Y60" s="106"/>
      <c r="Z60" s="106"/>
      <c r="AA60" s="106"/>
      <c r="AB60" s="106"/>
      <c r="AC60" s="106"/>
      <c r="AD60" s="106"/>
      <c r="AE60" s="106"/>
      <c r="AF60" s="106"/>
      <c r="AG60" s="106"/>
      <c r="AH60" s="106"/>
      <c r="AI60" s="106"/>
      <c r="AJ60" s="106"/>
    </row>
  </sheetData>
  <mergeCells count="4">
    <mergeCell ref="F48:BB48"/>
    <mergeCell ref="F11:BB11"/>
    <mergeCell ref="F32:AS32"/>
    <mergeCell ref="F50:AS50"/>
  </mergeCells>
  <pageMargins left="0.2" right="0.70866141732283472" top="0.74803149606299213" bottom="0.74803149606299213" header="0.31496062992125984" footer="0.31496062992125984"/>
  <pageSetup paperSize="9" scale="4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1"/>
  <sheetViews>
    <sheetView workbookViewId="0">
      <selection activeCell="E52" sqref="E52"/>
    </sheetView>
  </sheetViews>
  <sheetFormatPr defaultRowHeight="15" x14ac:dyDescent="0.25"/>
  <cols>
    <col min="1" max="1" width="4.5703125" style="11" customWidth="1"/>
    <col min="2" max="2" width="34.140625" customWidth="1"/>
    <col min="3" max="3" width="8.28515625" style="11" customWidth="1"/>
    <col min="5" max="5" width="91.7109375" customWidth="1"/>
  </cols>
  <sheetData>
    <row r="1" spans="2:5" ht="15" customHeight="1" x14ac:dyDescent="0.25">
      <c r="B1" s="11"/>
      <c r="D1" s="11"/>
      <c r="E1" s="200"/>
    </row>
    <row r="2" spans="2:5" ht="24" customHeight="1" x14ac:dyDescent="0.25">
      <c r="B2" s="202" t="s">
        <v>1506</v>
      </c>
      <c r="C2" s="202"/>
      <c r="D2" s="203"/>
      <c r="E2" s="204" t="s">
        <v>1498</v>
      </c>
    </row>
    <row r="3" spans="2:5" ht="15.75" customHeight="1" x14ac:dyDescent="0.25">
      <c r="B3" s="205"/>
      <c r="C3" s="205"/>
      <c r="D3" s="204" t="s">
        <v>1499</v>
      </c>
      <c r="E3" s="204" t="s">
        <v>1500</v>
      </c>
    </row>
    <row r="4" spans="2:5" ht="72.75" customHeight="1" x14ac:dyDescent="0.25">
      <c r="B4" s="202" t="s">
        <v>1573</v>
      </c>
      <c r="C4" s="210"/>
      <c r="D4" s="103">
        <v>5</v>
      </c>
      <c r="E4" s="184" t="s">
        <v>1501</v>
      </c>
    </row>
    <row r="5" spans="2:5" ht="56.25" customHeight="1" x14ac:dyDescent="0.25">
      <c r="B5" s="206" t="s">
        <v>1507</v>
      </c>
      <c r="C5" s="211"/>
      <c r="D5" s="103">
        <v>4</v>
      </c>
      <c r="E5" s="184" t="s">
        <v>1502</v>
      </c>
    </row>
    <row r="6" spans="2:5" ht="57.75" customHeight="1" x14ac:dyDescent="0.25">
      <c r="B6" s="183"/>
      <c r="C6" s="183"/>
      <c r="D6" s="103">
        <v>3</v>
      </c>
      <c r="E6" s="185" t="s">
        <v>1503</v>
      </c>
    </row>
    <row r="7" spans="2:5" ht="67.5" customHeight="1" x14ac:dyDescent="0.25">
      <c r="B7" s="185"/>
      <c r="C7" s="185"/>
      <c r="D7" s="103">
        <v>2</v>
      </c>
      <c r="E7" s="184" t="s">
        <v>1504</v>
      </c>
    </row>
    <row r="8" spans="2:5" ht="92.25" customHeight="1" x14ac:dyDescent="0.25">
      <c r="B8" s="182"/>
      <c r="C8" s="182"/>
      <c r="D8" s="103">
        <v>1</v>
      </c>
      <c r="E8" s="186" t="s">
        <v>1505</v>
      </c>
    </row>
    <row r="9" spans="2:5" ht="15.75" x14ac:dyDescent="0.25">
      <c r="B9" s="201"/>
      <c r="C9" s="201"/>
      <c r="D9" s="10"/>
      <c r="E9" s="10"/>
    </row>
    <row r="10" spans="2:5" x14ac:dyDescent="0.25">
      <c r="B10" s="10"/>
      <c r="C10" s="10"/>
    </row>
    <row r="11" spans="2:5" ht="15.75" x14ac:dyDescent="0.25">
      <c r="B11" s="202" t="s">
        <v>1506</v>
      </c>
      <c r="C11" s="202"/>
      <c r="D11" s="203"/>
      <c r="E11" s="204" t="s">
        <v>1498</v>
      </c>
    </row>
    <row r="12" spans="2:5" ht="15.75" x14ac:dyDescent="0.25">
      <c r="B12" s="205"/>
      <c r="C12" s="205"/>
      <c r="D12" s="204" t="s">
        <v>1499</v>
      </c>
      <c r="E12" s="204" t="s">
        <v>1500</v>
      </c>
    </row>
    <row r="13" spans="2:5" ht="67.5" customHeight="1" x14ac:dyDescent="0.25">
      <c r="B13" s="202" t="s">
        <v>1655</v>
      </c>
      <c r="C13" s="210"/>
      <c r="D13" s="103">
        <v>5</v>
      </c>
      <c r="E13" s="184" t="s">
        <v>1501</v>
      </c>
    </row>
    <row r="14" spans="2:5" ht="52.5" customHeight="1" x14ac:dyDescent="0.25">
      <c r="B14" s="206" t="s">
        <v>1658</v>
      </c>
      <c r="C14" s="211"/>
      <c r="D14" s="103">
        <v>4</v>
      </c>
      <c r="E14" s="184" t="s">
        <v>1502</v>
      </c>
    </row>
    <row r="15" spans="2:5" ht="55.5" customHeight="1" x14ac:dyDescent="0.25">
      <c r="B15" s="183"/>
      <c r="C15" s="183"/>
      <c r="D15" s="103">
        <v>3</v>
      </c>
      <c r="E15" s="185" t="s">
        <v>1503</v>
      </c>
    </row>
    <row r="16" spans="2:5" ht="69.75" customHeight="1" x14ac:dyDescent="0.25">
      <c r="B16" s="185"/>
      <c r="C16" s="185"/>
      <c r="D16" s="103">
        <v>2</v>
      </c>
      <c r="E16" s="184" t="s">
        <v>1504</v>
      </c>
    </row>
    <row r="17" spans="2:5" ht="84.75" customHeight="1" x14ac:dyDescent="0.25">
      <c r="B17" s="182"/>
      <c r="C17" s="182"/>
      <c r="D17" s="103">
        <v>1</v>
      </c>
      <c r="E17" s="186" t="s">
        <v>1505</v>
      </c>
    </row>
    <row r="18" spans="2:5" x14ac:dyDescent="0.25">
      <c r="B18" s="10"/>
      <c r="C18" s="10"/>
    </row>
    <row r="19" spans="2:5" x14ac:dyDescent="0.25">
      <c r="B19" s="10"/>
      <c r="C19" s="10"/>
    </row>
    <row r="20" spans="2:5" ht="15.75" x14ac:dyDescent="0.25">
      <c r="B20" s="202" t="s">
        <v>1506</v>
      </c>
      <c r="C20" s="202"/>
      <c r="D20" s="203"/>
      <c r="E20" s="204" t="s">
        <v>1498</v>
      </c>
    </row>
    <row r="21" spans="2:5" ht="15.75" x14ac:dyDescent="0.25">
      <c r="B21" s="205"/>
      <c r="C21" s="205"/>
      <c r="D21" s="204" t="s">
        <v>1499</v>
      </c>
      <c r="E21" s="204" t="s">
        <v>1500</v>
      </c>
    </row>
    <row r="22" spans="2:5" ht="70.5" customHeight="1" x14ac:dyDescent="0.25">
      <c r="B22" s="202" t="s">
        <v>1656</v>
      </c>
      <c r="C22" s="210"/>
      <c r="D22" s="103">
        <v>5</v>
      </c>
      <c r="E22" s="184" t="s">
        <v>1501</v>
      </c>
    </row>
    <row r="23" spans="2:5" ht="55.5" customHeight="1" x14ac:dyDescent="0.25">
      <c r="B23" s="206" t="s">
        <v>1670</v>
      </c>
      <c r="C23" s="211"/>
      <c r="D23" s="103">
        <v>4</v>
      </c>
      <c r="E23" s="184" t="s">
        <v>1502</v>
      </c>
    </row>
    <row r="24" spans="2:5" ht="53.25" customHeight="1" x14ac:dyDescent="0.25">
      <c r="B24" s="183"/>
      <c r="C24" s="183"/>
      <c r="D24" s="103">
        <v>3</v>
      </c>
      <c r="E24" s="185" t="s">
        <v>1503</v>
      </c>
    </row>
    <row r="25" spans="2:5" ht="70.5" customHeight="1" x14ac:dyDescent="0.25">
      <c r="B25" s="185"/>
      <c r="C25" s="185"/>
      <c r="D25" s="103">
        <v>2</v>
      </c>
      <c r="E25" s="184" t="s">
        <v>1504</v>
      </c>
    </row>
    <row r="26" spans="2:5" ht="87" customHeight="1" x14ac:dyDescent="0.25">
      <c r="B26" s="182"/>
      <c r="C26" s="182"/>
      <c r="D26" s="103">
        <v>1</v>
      </c>
      <c r="E26" s="186" t="s">
        <v>1505</v>
      </c>
    </row>
    <row r="27" spans="2:5" x14ac:dyDescent="0.25">
      <c r="B27" s="10"/>
      <c r="C27" s="10"/>
    </row>
    <row r="28" spans="2:5" x14ac:dyDescent="0.25">
      <c r="B28" s="10"/>
      <c r="C28" s="10"/>
    </row>
    <row r="29" spans="2:5" ht="15.75" x14ac:dyDescent="0.25">
      <c r="B29" s="202" t="s">
        <v>1506</v>
      </c>
      <c r="C29" s="202"/>
      <c r="D29" s="203"/>
      <c r="E29" s="204" t="s">
        <v>1498</v>
      </c>
    </row>
    <row r="30" spans="2:5" ht="15.75" x14ac:dyDescent="0.25">
      <c r="B30" s="205"/>
      <c r="C30" s="205"/>
      <c r="D30" s="204" t="s">
        <v>1499</v>
      </c>
      <c r="E30" s="204" t="s">
        <v>1500</v>
      </c>
    </row>
    <row r="31" spans="2:5" ht="67.5" customHeight="1" x14ac:dyDescent="0.25">
      <c r="B31" s="202" t="s">
        <v>1657</v>
      </c>
      <c r="C31" s="210"/>
      <c r="D31" s="103">
        <v>5</v>
      </c>
      <c r="E31" s="184" t="s">
        <v>1501</v>
      </c>
    </row>
    <row r="32" spans="2:5" ht="53.25" customHeight="1" x14ac:dyDescent="0.25">
      <c r="B32" s="206" t="s">
        <v>1511</v>
      </c>
      <c r="C32" s="211"/>
      <c r="D32" s="103">
        <v>4</v>
      </c>
      <c r="E32" s="184" t="s">
        <v>1502</v>
      </c>
    </row>
    <row r="33" spans="2:5" ht="57" customHeight="1" x14ac:dyDescent="0.25">
      <c r="B33" s="183"/>
      <c r="C33" s="183"/>
      <c r="D33" s="103">
        <v>3</v>
      </c>
      <c r="E33" s="185" t="s">
        <v>1503</v>
      </c>
    </row>
    <row r="34" spans="2:5" ht="70.5" customHeight="1" x14ac:dyDescent="0.25">
      <c r="B34" s="185"/>
      <c r="C34" s="185"/>
      <c r="D34" s="103">
        <v>2</v>
      </c>
      <c r="E34" s="184" t="s">
        <v>1504</v>
      </c>
    </row>
    <row r="35" spans="2:5" ht="85.5" customHeight="1" x14ac:dyDescent="0.25">
      <c r="B35" s="182"/>
      <c r="C35" s="182"/>
      <c r="D35" s="103">
        <v>1</v>
      </c>
      <c r="E35" s="186" t="s">
        <v>1505</v>
      </c>
    </row>
    <row r="36" spans="2:5" x14ac:dyDescent="0.25">
      <c r="B36" s="10"/>
      <c r="C36" s="10"/>
    </row>
    <row r="37" spans="2:5" x14ac:dyDescent="0.25">
      <c r="B37" s="10"/>
      <c r="C37" s="10"/>
    </row>
    <row r="38" spans="2:5" ht="15.75" x14ac:dyDescent="0.25">
      <c r="B38" s="202" t="s">
        <v>1506</v>
      </c>
      <c r="C38" s="202"/>
      <c r="D38" s="203"/>
      <c r="E38" s="204" t="s">
        <v>1498</v>
      </c>
    </row>
    <row r="39" spans="2:5" ht="15.75" x14ac:dyDescent="0.25">
      <c r="B39" s="205"/>
      <c r="C39" s="205"/>
      <c r="D39" s="204" t="s">
        <v>1499</v>
      </c>
      <c r="E39" s="204" t="s">
        <v>1500</v>
      </c>
    </row>
    <row r="40" spans="2:5" ht="68.25" customHeight="1" x14ac:dyDescent="0.25">
      <c r="B40" s="207" t="s">
        <v>1508</v>
      </c>
      <c r="C40" s="212"/>
      <c r="D40" s="103">
        <v>5</v>
      </c>
      <c r="E40" s="184" t="s">
        <v>1501</v>
      </c>
    </row>
    <row r="41" spans="2:5" ht="54" customHeight="1" x14ac:dyDescent="0.25">
      <c r="B41" s="208" t="s">
        <v>1512</v>
      </c>
      <c r="C41" s="213"/>
      <c r="D41" s="103">
        <v>4</v>
      </c>
      <c r="E41" s="184" t="s">
        <v>1502</v>
      </c>
    </row>
    <row r="42" spans="2:5" ht="59.25" customHeight="1" x14ac:dyDescent="0.25">
      <c r="B42" s="183"/>
      <c r="C42" s="183"/>
      <c r="D42" s="103">
        <v>3</v>
      </c>
      <c r="E42" s="185" t="s">
        <v>1503</v>
      </c>
    </row>
    <row r="43" spans="2:5" ht="69.75" customHeight="1" x14ac:dyDescent="0.25">
      <c r="B43" s="185"/>
      <c r="C43" s="185"/>
      <c r="D43" s="103">
        <v>2</v>
      </c>
      <c r="E43" s="184" t="s">
        <v>1504</v>
      </c>
    </row>
    <row r="44" spans="2:5" ht="83.25" customHeight="1" x14ac:dyDescent="0.25">
      <c r="B44" s="182"/>
      <c r="C44" s="182"/>
      <c r="D44" s="103">
        <v>1</v>
      </c>
      <c r="E44" s="186" t="s">
        <v>1505</v>
      </c>
    </row>
    <row r="45" spans="2:5" x14ac:dyDescent="0.25">
      <c r="B45" s="10"/>
      <c r="C45" s="10"/>
    </row>
    <row r="46" spans="2:5" x14ac:dyDescent="0.25">
      <c r="B46" s="10"/>
      <c r="C46" s="10"/>
    </row>
    <row r="47" spans="2:5" ht="15.75" x14ac:dyDescent="0.25">
      <c r="B47" s="202" t="s">
        <v>1506</v>
      </c>
      <c r="C47" s="202"/>
      <c r="D47" s="203"/>
      <c r="E47" s="204" t="s">
        <v>1498</v>
      </c>
    </row>
    <row r="48" spans="2:5" ht="15.75" x14ac:dyDescent="0.25">
      <c r="B48" s="205"/>
      <c r="C48" s="205"/>
      <c r="D48" s="204" t="s">
        <v>1499</v>
      </c>
      <c r="E48" s="204" t="s">
        <v>1500</v>
      </c>
    </row>
    <row r="49" spans="2:5" ht="66.75" customHeight="1" x14ac:dyDescent="0.25">
      <c r="B49" s="207" t="s">
        <v>1577</v>
      </c>
      <c r="C49" s="212"/>
      <c r="D49" s="103">
        <v>5</v>
      </c>
      <c r="E49" s="184" t="s">
        <v>1501</v>
      </c>
    </row>
    <row r="50" spans="2:5" ht="51" customHeight="1" x14ac:dyDescent="0.25">
      <c r="B50" s="208" t="s">
        <v>1513</v>
      </c>
      <c r="C50" s="213"/>
      <c r="D50" s="103">
        <v>4</v>
      </c>
      <c r="E50" s="184" t="s">
        <v>1502</v>
      </c>
    </row>
    <row r="51" spans="2:5" ht="53.25" customHeight="1" x14ac:dyDescent="0.25">
      <c r="B51" s="183"/>
      <c r="C51" s="183"/>
      <c r="D51" s="103">
        <v>3</v>
      </c>
      <c r="E51" s="185" t="s">
        <v>1503</v>
      </c>
    </row>
    <row r="52" spans="2:5" ht="68.25" customHeight="1" x14ac:dyDescent="0.25">
      <c r="B52" s="185"/>
      <c r="C52" s="185"/>
      <c r="D52" s="103">
        <v>2</v>
      </c>
      <c r="E52" s="184" t="s">
        <v>1504</v>
      </c>
    </row>
    <row r="53" spans="2:5" ht="82.5" customHeight="1" x14ac:dyDescent="0.25">
      <c r="B53" s="182"/>
      <c r="C53" s="182"/>
      <c r="D53" s="103">
        <v>1</v>
      </c>
      <c r="E53" s="186" t="s">
        <v>1505</v>
      </c>
    </row>
    <row r="54" spans="2:5" x14ac:dyDescent="0.25">
      <c r="B54" s="10"/>
      <c r="C54" s="10"/>
    </row>
    <row r="55" spans="2:5" x14ac:dyDescent="0.25">
      <c r="B55" s="10"/>
      <c r="C55" s="10"/>
    </row>
    <row r="56" spans="2:5" ht="15.75" x14ac:dyDescent="0.25">
      <c r="B56" s="202" t="s">
        <v>1506</v>
      </c>
      <c r="C56" s="202"/>
      <c r="D56" s="203"/>
      <c r="E56" s="204" t="s">
        <v>1498</v>
      </c>
    </row>
    <row r="57" spans="2:5" ht="15.75" x14ac:dyDescent="0.25">
      <c r="B57" s="205"/>
      <c r="C57" s="205"/>
      <c r="D57" s="204" t="s">
        <v>1499</v>
      </c>
      <c r="E57" s="204" t="s">
        <v>1500</v>
      </c>
    </row>
    <row r="58" spans="2:5" ht="69.75" customHeight="1" x14ac:dyDescent="0.25">
      <c r="B58" s="202" t="s">
        <v>1578</v>
      </c>
      <c r="C58" s="210"/>
      <c r="D58" s="103">
        <v>5</v>
      </c>
      <c r="E58" s="184" t="s">
        <v>1501</v>
      </c>
    </row>
    <row r="59" spans="2:5" ht="52.5" customHeight="1" x14ac:dyDescent="0.25">
      <c r="B59" s="209" t="s">
        <v>1659</v>
      </c>
      <c r="C59" s="214"/>
      <c r="D59" s="103">
        <v>4</v>
      </c>
      <c r="E59" s="184" t="s">
        <v>1502</v>
      </c>
    </row>
    <row r="60" spans="2:5" ht="54.75" customHeight="1" x14ac:dyDescent="0.25">
      <c r="B60" s="183"/>
      <c r="C60" s="183"/>
      <c r="D60" s="103">
        <v>3</v>
      </c>
      <c r="E60" s="185" t="s">
        <v>1503</v>
      </c>
    </row>
    <row r="61" spans="2:5" ht="66.75" customHeight="1" x14ac:dyDescent="0.25">
      <c r="B61" s="185"/>
      <c r="C61" s="185"/>
      <c r="D61" s="103">
        <v>2</v>
      </c>
      <c r="E61" s="184" t="s">
        <v>1504</v>
      </c>
    </row>
    <row r="62" spans="2:5" ht="86.25" customHeight="1" x14ac:dyDescent="0.25">
      <c r="B62" s="182"/>
      <c r="C62" s="182"/>
      <c r="D62" s="103">
        <v>1</v>
      </c>
      <c r="E62" s="186" t="s">
        <v>1505</v>
      </c>
    </row>
    <row r="65" spans="2:5" ht="15.75" x14ac:dyDescent="0.25">
      <c r="B65" s="202" t="s">
        <v>1506</v>
      </c>
      <c r="C65" s="202"/>
      <c r="D65" s="203"/>
      <c r="E65" s="204" t="s">
        <v>1498</v>
      </c>
    </row>
    <row r="66" spans="2:5" ht="15.75" x14ac:dyDescent="0.25">
      <c r="B66" s="205"/>
      <c r="C66" s="205"/>
      <c r="D66" s="204" t="s">
        <v>1499</v>
      </c>
      <c r="E66" s="204" t="s">
        <v>1500</v>
      </c>
    </row>
    <row r="67" spans="2:5" ht="66.75" customHeight="1" x14ac:dyDescent="0.25">
      <c r="B67" s="202" t="s">
        <v>1660</v>
      </c>
      <c r="C67" s="210"/>
      <c r="D67" s="103">
        <v>5</v>
      </c>
      <c r="E67" s="184" t="s">
        <v>1501</v>
      </c>
    </row>
    <row r="68" spans="2:5" ht="54" customHeight="1" x14ac:dyDescent="0.25">
      <c r="B68" s="206" t="s">
        <v>1661</v>
      </c>
      <c r="C68" s="211"/>
      <c r="D68" s="103">
        <v>4</v>
      </c>
      <c r="E68" s="184" t="s">
        <v>1502</v>
      </c>
    </row>
    <row r="69" spans="2:5" ht="53.25" customHeight="1" x14ac:dyDescent="0.25">
      <c r="B69" s="183"/>
      <c r="C69" s="183"/>
      <c r="D69" s="103">
        <v>3</v>
      </c>
      <c r="E69" s="185" t="s">
        <v>1503</v>
      </c>
    </row>
    <row r="70" spans="2:5" ht="67.5" customHeight="1" x14ac:dyDescent="0.25">
      <c r="B70" s="185"/>
      <c r="C70" s="185"/>
      <c r="D70" s="103">
        <v>2</v>
      </c>
      <c r="E70" s="184" t="s">
        <v>1504</v>
      </c>
    </row>
    <row r="71" spans="2:5" ht="85.5" customHeight="1" x14ac:dyDescent="0.25">
      <c r="B71" s="182"/>
      <c r="C71" s="182"/>
      <c r="D71" s="103">
        <v>1</v>
      </c>
      <c r="E71" s="186" t="s">
        <v>1505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1"/>
  <sheetViews>
    <sheetView workbookViewId="0">
      <selection activeCell="B3" sqref="B3"/>
    </sheetView>
  </sheetViews>
  <sheetFormatPr defaultRowHeight="15" x14ac:dyDescent="0.25"/>
  <cols>
    <col min="2" max="2" width="56" customWidth="1"/>
    <col min="3" max="3" width="21.5703125" style="11" customWidth="1"/>
    <col min="4" max="4" width="50.42578125" customWidth="1"/>
  </cols>
  <sheetData>
    <row r="1" spans="1:4" ht="15.75" x14ac:dyDescent="0.25">
      <c r="A1" s="30"/>
      <c r="B1" s="30"/>
      <c r="C1" s="30"/>
      <c r="D1" s="30"/>
    </row>
    <row r="2" spans="1:4" ht="15.75" x14ac:dyDescent="0.25">
      <c r="A2" s="30"/>
      <c r="B2" s="215" t="s">
        <v>1662</v>
      </c>
      <c r="C2" s="215"/>
      <c r="D2" s="215"/>
    </row>
    <row r="3" spans="1:4" s="11" customFormat="1" ht="15.75" x14ac:dyDescent="0.25">
      <c r="A3" s="30"/>
      <c r="B3" s="215"/>
      <c r="C3" s="215"/>
      <c r="D3" s="215"/>
    </row>
    <row r="4" spans="1:4" ht="15.75" x14ac:dyDescent="0.25">
      <c r="A4" s="30"/>
      <c r="B4" s="216" t="s">
        <v>1665</v>
      </c>
      <c r="C4" s="217"/>
      <c r="D4" s="216" t="s">
        <v>1679</v>
      </c>
    </row>
    <row r="5" spans="1:4" s="11" customFormat="1" ht="57" customHeight="1" x14ac:dyDescent="0.25">
      <c r="A5" s="30"/>
      <c r="B5" s="215"/>
      <c r="C5" s="217"/>
      <c r="D5" s="215"/>
    </row>
    <row r="6" spans="1:4" ht="15.75" x14ac:dyDescent="0.25">
      <c r="A6" s="30"/>
      <c r="B6" s="216" t="s">
        <v>1663</v>
      </c>
      <c r="C6" s="217"/>
      <c r="D6" s="216" t="s">
        <v>1666</v>
      </c>
    </row>
    <row r="7" spans="1:4" ht="15.75" x14ac:dyDescent="0.25">
      <c r="A7" s="30"/>
      <c r="B7" s="216" t="s">
        <v>1664</v>
      </c>
      <c r="C7" s="217"/>
      <c r="D7" s="216" t="s">
        <v>1667</v>
      </c>
    </row>
    <row r="8" spans="1:4" ht="15.75" x14ac:dyDescent="0.25">
      <c r="A8" s="30"/>
      <c r="B8" s="30"/>
      <c r="C8" s="30"/>
      <c r="D8" s="30"/>
    </row>
    <row r="9" spans="1:4" ht="15.75" x14ac:dyDescent="0.25">
      <c r="A9" s="30"/>
      <c r="B9" s="30"/>
      <c r="C9" s="30"/>
      <c r="D9" s="30"/>
    </row>
    <row r="10" spans="1:4" ht="15.75" x14ac:dyDescent="0.25">
      <c r="A10" s="30"/>
      <c r="B10" s="30"/>
      <c r="C10" s="30"/>
      <c r="D10" s="30"/>
    </row>
    <row r="11" spans="1:4" ht="15.75" x14ac:dyDescent="0.25">
      <c r="A11" s="30"/>
      <c r="B11" s="215" t="s">
        <v>1662</v>
      </c>
      <c r="C11" s="215"/>
      <c r="D11" s="215"/>
    </row>
    <row r="12" spans="1:4" ht="15.75" x14ac:dyDescent="0.25">
      <c r="A12" s="30"/>
      <c r="B12" s="215"/>
      <c r="C12" s="215"/>
      <c r="D12" s="215"/>
    </row>
    <row r="13" spans="1:4" ht="15.75" x14ac:dyDescent="0.25">
      <c r="A13" s="30"/>
      <c r="B13" s="216" t="s">
        <v>1665</v>
      </c>
      <c r="C13" s="217"/>
      <c r="D13" s="216" t="s">
        <v>1679</v>
      </c>
    </row>
    <row r="14" spans="1:4" ht="66.75" customHeight="1" x14ac:dyDescent="0.25">
      <c r="A14" s="30"/>
      <c r="B14" s="215"/>
      <c r="C14" s="217"/>
      <c r="D14" s="215"/>
    </row>
    <row r="15" spans="1:4" ht="15.75" x14ac:dyDescent="0.25">
      <c r="A15" s="30"/>
      <c r="B15" s="216" t="s">
        <v>1668</v>
      </c>
      <c r="C15" s="217"/>
      <c r="D15" s="216" t="s">
        <v>1666</v>
      </c>
    </row>
    <row r="16" spans="1:4" ht="15.75" x14ac:dyDescent="0.25">
      <c r="A16" s="30"/>
      <c r="B16" s="216" t="s">
        <v>1669</v>
      </c>
      <c r="C16" s="217"/>
      <c r="D16" s="216" t="s">
        <v>1667</v>
      </c>
    </row>
    <row r="17" spans="1:4" ht="15.75" x14ac:dyDescent="0.25">
      <c r="A17" s="30"/>
      <c r="B17" s="30"/>
      <c r="C17" s="30"/>
      <c r="D17" s="30"/>
    </row>
    <row r="18" spans="1:4" ht="15.75" x14ac:dyDescent="0.25">
      <c r="A18" s="30"/>
      <c r="B18" s="30"/>
      <c r="C18" s="30"/>
      <c r="D18" s="30"/>
    </row>
    <row r="19" spans="1:4" ht="15.75" x14ac:dyDescent="0.25">
      <c r="A19" s="30"/>
      <c r="B19" s="215" t="s">
        <v>1662</v>
      </c>
      <c r="C19" s="215"/>
      <c r="D19" s="215"/>
    </row>
    <row r="20" spans="1:4" ht="15.75" x14ac:dyDescent="0.25">
      <c r="A20" s="30"/>
      <c r="B20" s="215"/>
      <c r="C20" s="215"/>
      <c r="D20" s="215"/>
    </row>
    <row r="21" spans="1:4" ht="15.75" x14ac:dyDescent="0.25">
      <c r="A21" s="30"/>
      <c r="B21" s="216" t="s">
        <v>1665</v>
      </c>
      <c r="C21" s="217"/>
      <c r="D21" s="216" t="s">
        <v>1679</v>
      </c>
    </row>
    <row r="22" spans="1:4" ht="56.25" customHeight="1" x14ac:dyDescent="0.25">
      <c r="A22" s="30"/>
      <c r="B22" s="215"/>
      <c r="C22" s="217"/>
      <c r="D22" s="215"/>
    </row>
    <row r="23" spans="1:4" ht="15.75" x14ac:dyDescent="0.25">
      <c r="A23" s="30"/>
      <c r="B23" s="216" t="s">
        <v>1671</v>
      </c>
      <c r="C23" s="217"/>
      <c r="D23" s="216" t="s">
        <v>1666</v>
      </c>
    </row>
    <row r="24" spans="1:4" ht="15.75" x14ac:dyDescent="0.25">
      <c r="A24" s="30"/>
      <c r="B24" s="216" t="s">
        <v>1672</v>
      </c>
      <c r="C24" s="217"/>
      <c r="D24" s="216" t="s">
        <v>1667</v>
      </c>
    </row>
    <row r="25" spans="1:4" ht="15.75" x14ac:dyDescent="0.25">
      <c r="A25" s="30"/>
      <c r="B25" s="30"/>
      <c r="C25" s="30"/>
      <c r="D25" s="30"/>
    </row>
    <row r="26" spans="1:4" ht="15.75" x14ac:dyDescent="0.25">
      <c r="A26" s="30"/>
      <c r="B26" s="30"/>
      <c r="C26" s="30"/>
      <c r="D26" s="30"/>
    </row>
    <row r="27" spans="1:4" ht="15.75" x14ac:dyDescent="0.25">
      <c r="A27" s="30"/>
      <c r="B27" s="215" t="s">
        <v>1662</v>
      </c>
      <c r="C27" s="215"/>
      <c r="D27" s="215"/>
    </row>
    <row r="28" spans="1:4" ht="15.75" x14ac:dyDescent="0.25">
      <c r="A28" s="30"/>
      <c r="B28" s="215"/>
      <c r="C28" s="215"/>
      <c r="D28" s="215"/>
    </row>
    <row r="29" spans="1:4" ht="15.75" x14ac:dyDescent="0.25">
      <c r="A29" s="30"/>
      <c r="B29" s="216" t="s">
        <v>1665</v>
      </c>
      <c r="C29" s="217"/>
      <c r="D29" s="216" t="s">
        <v>1679</v>
      </c>
    </row>
    <row r="30" spans="1:4" ht="68.25" customHeight="1" x14ac:dyDescent="0.25">
      <c r="A30" s="30"/>
      <c r="B30" s="215"/>
      <c r="C30" s="217"/>
      <c r="D30" s="215"/>
    </row>
    <row r="31" spans="1:4" ht="15.75" x14ac:dyDescent="0.25">
      <c r="A31" s="30"/>
      <c r="B31" s="206" t="s">
        <v>1673</v>
      </c>
      <c r="C31" s="217"/>
      <c r="D31" s="216" t="s">
        <v>1666</v>
      </c>
    </row>
    <row r="32" spans="1:4" ht="15.75" x14ac:dyDescent="0.25">
      <c r="A32" s="30"/>
      <c r="B32" s="216" t="s">
        <v>1674</v>
      </c>
      <c r="C32" s="217"/>
      <c r="D32" s="216" t="s">
        <v>1667</v>
      </c>
    </row>
    <row r="33" spans="1:4" ht="15.75" x14ac:dyDescent="0.25">
      <c r="A33" s="30"/>
      <c r="B33" s="30"/>
      <c r="C33" s="30"/>
      <c r="D33" s="30"/>
    </row>
    <row r="34" spans="1:4" ht="15.75" x14ac:dyDescent="0.25">
      <c r="A34" s="30"/>
      <c r="B34" s="30"/>
      <c r="C34" s="30"/>
      <c r="D34" s="30"/>
    </row>
    <row r="35" spans="1:4" ht="15.75" x14ac:dyDescent="0.25">
      <c r="A35" s="30"/>
      <c r="B35" s="215" t="s">
        <v>1662</v>
      </c>
      <c r="C35" s="215"/>
      <c r="D35" s="215"/>
    </row>
    <row r="36" spans="1:4" ht="15.75" x14ac:dyDescent="0.25">
      <c r="A36" s="30"/>
      <c r="B36" s="215"/>
      <c r="C36" s="215"/>
      <c r="D36" s="215"/>
    </row>
    <row r="37" spans="1:4" ht="15.75" x14ac:dyDescent="0.25">
      <c r="A37" s="30"/>
      <c r="B37" s="216" t="s">
        <v>1665</v>
      </c>
      <c r="C37" s="217"/>
      <c r="D37" s="216" t="s">
        <v>1679</v>
      </c>
    </row>
    <row r="38" spans="1:4" ht="72" customHeight="1" x14ac:dyDescent="0.25">
      <c r="A38" s="30"/>
      <c r="B38" s="215"/>
      <c r="C38" s="217"/>
      <c r="D38" s="215"/>
    </row>
    <row r="39" spans="1:4" ht="15.75" x14ac:dyDescent="0.25">
      <c r="A39" s="30"/>
      <c r="B39" s="216" t="s">
        <v>1675</v>
      </c>
      <c r="C39" s="217"/>
      <c r="D39" s="216" t="s">
        <v>1666</v>
      </c>
    </row>
    <row r="40" spans="1:4" ht="15.75" x14ac:dyDescent="0.25">
      <c r="A40" s="30"/>
      <c r="B40" s="216" t="s">
        <v>1676</v>
      </c>
      <c r="C40" s="217"/>
      <c r="D40" s="216" t="s">
        <v>1667</v>
      </c>
    </row>
    <row r="41" spans="1:4" ht="15.75" x14ac:dyDescent="0.25">
      <c r="A41" s="30"/>
      <c r="B41" s="30"/>
      <c r="C41" s="30"/>
      <c r="D41" s="30"/>
    </row>
    <row r="42" spans="1:4" ht="15.75" x14ac:dyDescent="0.25">
      <c r="A42" s="30"/>
      <c r="B42" s="30"/>
      <c r="C42" s="30"/>
      <c r="D42" s="30"/>
    </row>
    <row r="43" spans="1:4" ht="15.75" x14ac:dyDescent="0.25">
      <c r="A43" s="30"/>
      <c r="B43" s="215" t="s">
        <v>1662</v>
      </c>
      <c r="C43" s="215"/>
      <c r="D43" s="215"/>
    </row>
    <row r="44" spans="1:4" ht="15.75" x14ac:dyDescent="0.25">
      <c r="A44" s="30"/>
      <c r="B44" s="215"/>
      <c r="C44" s="215"/>
      <c r="D44" s="215"/>
    </row>
    <row r="45" spans="1:4" ht="15.75" x14ac:dyDescent="0.25">
      <c r="A45" s="30"/>
      <c r="B45" s="216" t="s">
        <v>1665</v>
      </c>
      <c r="C45" s="217"/>
      <c r="D45" s="216" t="s">
        <v>1679</v>
      </c>
    </row>
    <row r="46" spans="1:4" ht="71.25" customHeight="1" x14ac:dyDescent="0.25">
      <c r="A46" s="30"/>
      <c r="B46" s="215"/>
      <c r="C46" s="217"/>
      <c r="D46" s="215"/>
    </row>
    <row r="47" spans="1:4" ht="15.75" x14ac:dyDescent="0.25">
      <c r="A47" s="30"/>
      <c r="B47" s="216" t="s">
        <v>1677</v>
      </c>
      <c r="C47" s="217"/>
      <c r="D47" s="216" t="s">
        <v>1666</v>
      </c>
    </row>
    <row r="48" spans="1:4" ht="15.75" x14ac:dyDescent="0.25">
      <c r="A48" s="30"/>
      <c r="B48" s="216" t="s">
        <v>1678</v>
      </c>
      <c r="C48" s="217"/>
      <c r="D48" s="216" t="s">
        <v>1667</v>
      </c>
    </row>
    <row r="49" spans="1:4" ht="15.75" x14ac:dyDescent="0.25">
      <c r="A49" s="30"/>
      <c r="B49" s="30"/>
      <c r="C49" s="30"/>
      <c r="D49" s="30"/>
    </row>
    <row r="50" spans="1:4" ht="15.75" x14ac:dyDescent="0.25">
      <c r="A50" s="30"/>
      <c r="B50" s="30"/>
      <c r="C50" s="30"/>
      <c r="D50" s="30"/>
    </row>
    <row r="51" spans="1:4" ht="15.75" x14ac:dyDescent="0.25">
      <c r="A51" s="30"/>
      <c r="B51" s="215" t="s">
        <v>1662</v>
      </c>
      <c r="C51" s="215"/>
      <c r="D51" s="215"/>
    </row>
    <row r="52" spans="1:4" ht="15.75" x14ac:dyDescent="0.25">
      <c r="A52" s="30"/>
      <c r="B52" s="215"/>
      <c r="C52" s="215"/>
      <c r="D52" s="215"/>
    </row>
    <row r="53" spans="1:4" ht="15.75" x14ac:dyDescent="0.25">
      <c r="A53" s="30"/>
      <c r="B53" s="216" t="s">
        <v>1665</v>
      </c>
      <c r="C53" s="217"/>
      <c r="D53" s="216" t="s">
        <v>1679</v>
      </c>
    </row>
    <row r="54" spans="1:4" ht="63" customHeight="1" x14ac:dyDescent="0.25">
      <c r="A54" s="30"/>
      <c r="B54" s="215"/>
      <c r="C54" s="217"/>
      <c r="D54" s="215"/>
    </row>
    <row r="55" spans="1:4" ht="15.75" x14ac:dyDescent="0.25">
      <c r="A55" s="30"/>
      <c r="B55" s="216" t="s">
        <v>1663</v>
      </c>
      <c r="C55" s="217"/>
      <c r="D55" s="216" t="s">
        <v>1666</v>
      </c>
    </row>
    <row r="56" spans="1:4" ht="15.75" x14ac:dyDescent="0.25">
      <c r="A56" s="30"/>
      <c r="B56" s="216" t="s">
        <v>1664</v>
      </c>
      <c r="C56" s="217"/>
      <c r="D56" s="216" t="s">
        <v>1667</v>
      </c>
    </row>
    <row r="57" spans="1:4" ht="15.75" x14ac:dyDescent="0.25">
      <c r="A57" s="30"/>
      <c r="B57" s="30"/>
      <c r="C57" s="30"/>
      <c r="D57" s="30"/>
    </row>
    <row r="58" spans="1:4" ht="15.75" x14ac:dyDescent="0.25">
      <c r="A58" s="30"/>
      <c r="B58" s="215" t="s">
        <v>1662</v>
      </c>
      <c r="C58" s="215"/>
      <c r="D58" s="215"/>
    </row>
    <row r="59" spans="1:4" ht="15.75" x14ac:dyDescent="0.25">
      <c r="A59" s="30"/>
      <c r="B59" s="215"/>
      <c r="C59" s="215"/>
      <c r="D59" s="215"/>
    </row>
    <row r="60" spans="1:4" ht="15.75" x14ac:dyDescent="0.25">
      <c r="A60" s="30"/>
      <c r="B60" s="216" t="s">
        <v>1665</v>
      </c>
      <c r="C60" s="217"/>
      <c r="D60" s="216" t="s">
        <v>1679</v>
      </c>
    </row>
    <row r="61" spans="1:4" ht="58.5" customHeight="1" x14ac:dyDescent="0.25">
      <c r="A61" s="30"/>
      <c r="B61" s="215"/>
      <c r="C61" s="217"/>
      <c r="D61" s="215"/>
    </row>
    <row r="62" spans="1:4" ht="15.75" x14ac:dyDescent="0.25">
      <c r="A62" s="30"/>
      <c r="B62" s="216" t="s">
        <v>1663</v>
      </c>
      <c r="C62" s="217"/>
      <c r="D62" s="216" t="s">
        <v>1666</v>
      </c>
    </row>
    <row r="63" spans="1:4" ht="15.75" x14ac:dyDescent="0.25">
      <c r="A63" s="30"/>
      <c r="B63" s="216" t="s">
        <v>1664</v>
      </c>
      <c r="C63" s="217"/>
      <c r="D63" s="216" t="s">
        <v>1667</v>
      </c>
    </row>
    <row r="66" spans="2:4" ht="15.75" x14ac:dyDescent="0.25">
      <c r="B66" s="215" t="s">
        <v>1662</v>
      </c>
      <c r="C66" s="215"/>
      <c r="D66" s="215"/>
    </row>
    <row r="67" spans="2:4" ht="15.75" x14ac:dyDescent="0.25">
      <c r="B67" s="215"/>
      <c r="C67" s="215"/>
      <c r="D67" s="215"/>
    </row>
    <row r="68" spans="2:4" ht="15.75" x14ac:dyDescent="0.25">
      <c r="B68" s="216" t="s">
        <v>1665</v>
      </c>
      <c r="C68" s="217"/>
      <c r="D68" s="216" t="s">
        <v>1679</v>
      </c>
    </row>
    <row r="69" spans="2:4" ht="61.5" customHeight="1" x14ac:dyDescent="0.25">
      <c r="B69" s="215"/>
      <c r="C69" s="217"/>
      <c r="D69" s="215"/>
    </row>
    <row r="70" spans="2:4" ht="15.75" x14ac:dyDescent="0.25">
      <c r="B70" s="216" t="s">
        <v>1666</v>
      </c>
      <c r="C70" s="217"/>
      <c r="D70" s="216" t="s">
        <v>1680</v>
      </c>
    </row>
    <row r="71" spans="2:4" ht="15.75" x14ac:dyDescent="0.25">
      <c r="B71" s="216" t="s">
        <v>1667</v>
      </c>
      <c r="C71" s="217"/>
      <c r="D71" s="216" t="s">
        <v>1681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77"/>
  <sheetViews>
    <sheetView workbookViewId="0">
      <pane xSplit="5" ySplit="4" topLeftCell="F5" activePane="bottomRight" state="frozen"/>
      <selection pane="topRight" activeCell="F1" sqref="F1"/>
      <selection pane="bottomLeft" activeCell="A5" sqref="A5"/>
      <selection pane="bottomRight" activeCell="C15" sqref="C15"/>
    </sheetView>
  </sheetViews>
  <sheetFormatPr defaultRowHeight="15" x14ac:dyDescent="0.25"/>
  <cols>
    <col min="1" max="1" width="6.85546875" customWidth="1"/>
    <col min="2" max="2" width="7.140625" style="5" bestFit="1" customWidth="1"/>
    <col min="3" max="3" width="23.28515625" style="5" customWidth="1"/>
    <col min="4" max="4" width="29.5703125" customWidth="1"/>
    <col min="5" max="5" width="29.85546875" customWidth="1"/>
    <col min="6" max="6" width="27" style="11" customWidth="1"/>
    <col min="7" max="7" width="25.5703125" style="11" customWidth="1"/>
    <col min="8" max="8" width="23.5703125" customWidth="1"/>
  </cols>
  <sheetData>
    <row r="1" spans="1:9" x14ac:dyDescent="0.25">
      <c r="A1" s="2"/>
      <c r="B1" s="4"/>
      <c r="C1" s="4"/>
      <c r="D1" s="2"/>
      <c r="E1" s="2"/>
      <c r="F1" s="2"/>
      <c r="G1" s="2"/>
      <c r="H1" s="2"/>
      <c r="I1" s="2"/>
    </row>
    <row r="2" spans="1:9" ht="31.5" customHeight="1" x14ac:dyDescent="0.25">
      <c r="A2" s="2"/>
      <c r="B2" s="762" t="s">
        <v>183</v>
      </c>
      <c r="C2" s="762"/>
      <c r="D2" s="762"/>
      <c r="E2" s="762"/>
      <c r="F2" s="762"/>
      <c r="G2" s="762"/>
      <c r="H2" s="762"/>
      <c r="I2" s="2"/>
    </row>
    <row r="3" spans="1:9" ht="15.75" x14ac:dyDescent="0.25">
      <c r="A3" s="2"/>
      <c r="B3" s="37"/>
      <c r="C3" s="37"/>
      <c r="D3" s="31"/>
      <c r="E3" s="31"/>
      <c r="F3" s="31"/>
      <c r="G3" s="31"/>
      <c r="H3" s="31"/>
      <c r="I3" s="2"/>
    </row>
    <row r="4" spans="1:9" ht="15.75" x14ac:dyDescent="0.25">
      <c r="A4" s="2"/>
      <c r="B4" s="38" t="s">
        <v>184</v>
      </c>
      <c r="C4" s="38">
        <f>'IDP 2013-14 Rev'!$G$6</f>
        <v>0</v>
      </c>
      <c r="D4" s="39" t="s">
        <v>185</v>
      </c>
      <c r="E4" s="39" t="s">
        <v>186</v>
      </c>
      <c r="F4" s="25" t="s">
        <v>21</v>
      </c>
      <c r="G4" s="25" t="s">
        <v>0</v>
      </c>
      <c r="H4" s="39" t="s">
        <v>187</v>
      </c>
      <c r="I4" s="2"/>
    </row>
    <row r="5" spans="1:9" ht="15.75" x14ac:dyDescent="0.25">
      <c r="A5" s="2">
        <v>1</v>
      </c>
      <c r="B5" s="40"/>
      <c r="C5" s="40" t="e">
        <f>'IDP 2013-14 Rev'!#REF!</f>
        <v>#REF!</v>
      </c>
      <c r="D5" s="36" t="e">
        <f>'IDP 2013-14 Rev'!#REF!</f>
        <v>#REF!</v>
      </c>
      <c r="E5" s="36" t="e">
        <f>'IDP 2013-14 Rev'!#REF!</f>
        <v>#REF!</v>
      </c>
      <c r="F5" s="36" t="e">
        <f>'IDP 2013-14 Rev'!#REF!</f>
        <v>#REF!</v>
      </c>
      <c r="G5" s="36" t="e">
        <f>'IDP 2013-14 Rev'!#REF!</f>
        <v>#REF!</v>
      </c>
      <c r="H5" s="36" t="e">
        <f>'IDP 2013-14 Rev'!#REF!</f>
        <v>#REF!</v>
      </c>
      <c r="I5" s="2"/>
    </row>
    <row r="6" spans="1:9" ht="126" x14ac:dyDescent="0.25">
      <c r="A6" s="2">
        <f>A5+1</f>
        <v>2</v>
      </c>
      <c r="B6" s="40"/>
      <c r="C6" s="40">
        <f>'IDP 2013-14 Rev'!G12</f>
        <v>0</v>
      </c>
      <c r="D6" s="36">
        <f>'IDP 2013-14 Rev'!H12</f>
        <v>0</v>
      </c>
      <c r="E6" s="36" t="str">
        <f>'IDP 2013-14 Rev'!I12</f>
        <v>The purpose of the objective is to recruit and select in terms of BCMM's employment equity plan</v>
      </c>
      <c r="F6" s="36" t="str">
        <f>'IDP 2013-14 Rev'!O12</f>
        <v xml:space="preserve">Targeted recruitment and selection processes in terms of BCMM’s employment equity plan </v>
      </c>
      <c r="G6" s="36" t="str">
        <f>'IDP 2013-14 Rev'!Q12</f>
        <v xml:space="preserve">The strategy is increase the number of officials employed in the targeted grades in accordance with the targets set in the Employment Equity Plan. </v>
      </c>
      <c r="H6" s="36" t="str">
        <f>'IDP 2013-14 Rev'!S12</f>
        <v xml:space="preserve">The key performance area defined for this objective is the number of officials employed in the 3 highest levels of management based on the Employment Equity Plan. </v>
      </c>
      <c r="I6" s="2"/>
    </row>
    <row r="7" spans="1:9" ht="15.75" x14ac:dyDescent="0.25">
      <c r="A7" s="2">
        <f t="shared" ref="A7:A70" si="0">A6+1</f>
        <v>3</v>
      </c>
      <c r="B7" s="40"/>
      <c r="C7" s="40">
        <f>'IDP 2013-14 Rev'!G13</f>
        <v>0</v>
      </c>
      <c r="D7" s="36">
        <f>'IDP 2013-14 Rev'!H13</f>
        <v>0</v>
      </c>
      <c r="E7" s="36" t="e">
        <f>'IDP 2013-14 Rev'!#REF!</f>
        <v>#REF!</v>
      </c>
      <c r="F7" s="36" t="e">
        <f>'IDP 2013-14 Rev'!#REF!</f>
        <v>#REF!</v>
      </c>
      <c r="G7" s="36" t="e">
        <f>'IDP 2013-14 Rev'!#REF!</f>
        <v>#REF!</v>
      </c>
      <c r="H7" s="36" t="e">
        <f>'IDP 2013-14 Rev'!#REF!</f>
        <v>#REF!</v>
      </c>
      <c r="I7" s="2"/>
    </row>
    <row r="8" spans="1:9" ht="15.75" x14ac:dyDescent="0.25">
      <c r="A8" s="2">
        <f t="shared" si="0"/>
        <v>4</v>
      </c>
      <c r="B8" s="40"/>
      <c r="C8" s="40"/>
      <c r="D8" s="36"/>
      <c r="E8" s="36"/>
      <c r="F8" s="36" t="e">
        <f>F9</f>
        <v>#REF!</v>
      </c>
      <c r="G8" s="36" t="e">
        <f>G9</f>
        <v>#REF!</v>
      </c>
      <c r="H8" s="36" t="e">
        <f>H9</f>
        <v>#REF!</v>
      </c>
      <c r="I8" s="2"/>
    </row>
    <row r="9" spans="1:9" ht="15.75" x14ac:dyDescent="0.25">
      <c r="A9" s="2">
        <f t="shared" si="0"/>
        <v>5</v>
      </c>
      <c r="B9" s="40"/>
      <c r="C9" s="40" t="e">
        <f>'IDP 2013-14 Rev'!#REF!</f>
        <v>#REF!</v>
      </c>
      <c r="D9" s="36" t="e">
        <f>'IDP 2013-14 Rev'!#REF!</f>
        <v>#REF!</v>
      </c>
      <c r="E9" s="35" t="e">
        <f>'IDP 2013-14 Rev'!#REF!</f>
        <v>#REF!</v>
      </c>
      <c r="F9" s="36" t="e">
        <f>'IDP 2013-14 Rev'!#REF!</f>
        <v>#REF!</v>
      </c>
      <c r="G9" s="36" t="e">
        <f>'IDP 2013-14 Rev'!#REF!</f>
        <v>#REF!</v>
      </c>
      <c r="H9" s="36" t="e">
        <f>'IDP 2013-14 Rev'!#REF!</f>
        <v>#REF!</v>
      </c>
      <c r="I9" s="2"/>
    </row>
    <row r="10" spans="1:9" ht="15.75" x14ac:dyDescent="0.25">
      <c r="A10" s="2">
        <f t="shared" si="0"/>
        <v>6</v>
      </c>
      <c r="B10" s="40"/>
      <c r="C10" s="40" t="e">
        <f>'IDP 2013-14 Rev'!#REF!</f>
        <v>#REF!</v>
      </c>
      <c r="D10" s="35" t="e">
        <f>'IDP 2013-14 Rev'!#REF!</f>
        <v>#REF!</v>
      </c>
      <c r="E10" s="35" t="e">
        <f>'IDP 2013-14 Rev'!#REF!</f>
        <v>#REF!</v>
      </c>
      <c r="F10" s="35" t="e">
        <f>'IDP 2013-14 Rev'!#REF!</f>
        <v>#REF!</v>
      </c>
      <c r="G10" s="36" t="e">
        <f>'IDP 2013-14 Rev'!#REF!</f>
        <v>#REF!</v>
      </c>
      <c r="H10" s="36" t="e">
        <f>'IDP 2013-14 Rev'!#REF!</f>
        <v>#REF!</v>
      </c>
      <c r="I10" s="2"/>
    </row>
    <row r="11" spans="1:9" ht="15.75" x14ac:dyDescent="0.25">
      <c r="A11" s="2">
        <f t="shared" si="0"/>
        <v>7</v>
      </c>
      <c r="B11" s="40"/>
      <c r="C11" s="40" t="e">
        <f>'IDP 2013-14 Rev'!#REF!</f>
        <v>#REF!</v>
      </c>
      <c r="D11" s="36" t="e">
        <f>'IDP 2013-14 Rev'!#REF!</f>
        <v>#REF!</v>
      </c>
      <c r="E11" s="36" t="e">
        <f>'IDP 2013-14 Rev'!#REF!</f>
        <v>#REF!</v>
      </c>
      <c r="F11" s="36" t="e">
        <f>'IDP 2013-14 Rev'!#REF!</f>
        <v>#REF!</v>
      </c>
      <c r="G11" s="36" t="e">
        <f>'IDP 2013-14 Rev'!#REF!</f>
        <v>#REF!</v>
      </c>
      <c r="H11" s="36" t="e">
        <f>'IDP 2013-14 Rev'!#REF!</f>
        <v>#REF!</v>
      </c>
      <c r="I11" s="2"/>
    </row>
    <row r="12" spans="1:9" ht="15.75" x14ac:dyDescent="0.25">
      <c r="A12" s="2">
        <f t="shared" si="0"/>
        <v>8</v>
      </c>
      <c r="B12" s="40"/>
      <c r="C12" s="40"/>
      <c r="D12" s="36"/>
      <c r="E12" s="36"/>
      <c r="F12" s="36" t="e">
        <f>'IDP 2013-14 Rev'!#REF!</f>
        <v>#REF!</v>
      </c>
      <c r="G12" s="36" t="e">
        <f>'IDP 2013-14 Rev'!#REF!</f>
        <v>#REF!</v>
      </c>
      <c r="H12" s="36" t="e">
        <f>'IDP 2013-14 Rev'!#REF!</f>
        <v>#REF!</v>
      </c>
      <c r="I12" s="2"/>
    </row>
    <row r="13" spans="1:9" ht="94.5" x14ac:dyDescent="0.25">
      <c r="A13" s="2">
        <f t="shared" si="0"/>
        <v>9</v>
      </c>
      <c r="B13" s="40"/>
      <c r="C13" s="40">
        <f>'IDP 2013-14 Rev'!G7</f>
        <v>0</v>
      </c>
      <c r="D13" s="36">
        <f>'IDP 2013-14 Rev'!H7</f>
        <v>0</v>
      </c>
      <c r="E13" s="36" t="str">
        <f>'IDP 2013-14 Rev'!I7</f>
        <v>The objective is the optimisation of staff performance through acquisition of appropriate competences.</v>
      </c>
      <c r="F13" s="36" t="str">
        <f>'IDP 2013-14 Rev'!O6</f>
        <v>Provide training and development  opportunities to BCMM staff</v>
      </c>
      <c r="G13" s="36" t="str">
        <f>'IDP 2013-14 Rev'!Q7</f>
        <v xml:space="preserve">The strategy is intended to promote organisational efficiency through the training of staff to more effectively perform their duties. </v>
      </c>
      <c r="H13" s="36" t="str">
        <f>'IDP 2013-14 Rev'!S7</f>
        <v>The key performance area defined for this objective is to develop skills of BCMM employees</v>
      </c>
      <c r="I13" s="2"/>
    </row>
    <row r="14" spans="1:9" ht="126" x14ac:dyDescent="0.25">
      <c r="A14" s="2">
        <f t="shared" si="0"/>
        <v>10</v>
      </c>
      <c r="B14" s="40"/>
      <c r="C14" s="40"/>
      <c r="D14" s="36"/>
      <c r="E14" s="36"/>
      <c r="F14" s="36" t="str">
        <f>'IDP 2013-14 Rev'!P9</f>
        <v>1. Wellness days. 
2. Safety awareness days
3. Provision of EAP services
4. Provision of Primary health and occupational health care
5. Maintenance of IOD claims</v>
      </c>
      <c r="G14" s="36" t="str">
        <f>'IDP 2013-14 Rev'!Q9</f>
        <v>The intention of this strategy is to promote a healthy working environment within the Municipality, including physical health, mental health as well as the health and safety conditions under which staff operate.</v>
      </c>
      <c r="H14" s="36" t="str">
        <f>'IDP 2013-14 Rev'!S9</f>
        <v xml:space="preserve">The key performance area defined for this objective is to improve wellbeing of BCMM employees </v>
      </c>
      <c r="I14" s="2"/>
    </row>
    <row r="15" spans="1:9" ht="15.75" x14ac:dyDescent="0.25">
      <c r="A15" s="2">
        <f t="shared" si="0"/>
        <v>11</v>
      </c>
      <c r="B15" s="40"/>
      <c r="C15" s="40" t="e">
        <f>'IDP 2013-14 Rev'!#REF!</f>
        <v>#REF!</v>
      </c>
      <c r="D15" s="36" t="e">
        <f>'IDP 2013-14 Rev'!#REF!</f>
        <v>#REF!</v>
      </c>
      <c r="E15" s="36" t="e">
        <f>'IDP 2013-14 Rev'!#REF!</f>
        <v>#REF!</v>
      </c>
      <c r="F15" s="36" t="e">
        <f>'IDP 2013-14 Rev'!#REF!</f>
        <v>#REF!</v>
      </c>
      <c r="G15" s="36" t="e">
        <f>'IDP 2013-14 Rev'!#REF!</f>
        <v>#REF!</v>
      </c>
      <c r="H15" s="36" t="e">
        <f>'IDP 2013-14 Rev'!#REF!</f>
        <v>#REF!</v>
      </c>
      <c r="I15" s="2"/>
    </row>
    <row r="16" spans="1:9" ht="15.75" x14ac:dyDescent="0.25">
      <c r="A16" s="2">
        <f t="shared" si="0"/>
        <v>12</v>
      </c>
      <c r="B16" s="40"/>
      <c r="C16" s="40"/>
      <c r="D16" s="36"/>
      <c r="E16" s="36"/>
      <c r="F16" s="36" t="e">
        <f>'IDP 2013-14 Rev'!#REF!</f>
        <v>#REF!</v>
      </c>
      <c r="G16" s="36" t="e">
        <f>'IDP 2013-14 Rev'!#REF!</f>
        <v>#REF!</v>
      </c>
      <c r="H16" s="36" t="e">
        <f>'IDP 2013-14 Rev'!#REF!</f>
        <v>#REF!</v>
      </c>
    </row>
    <row r="17" spans="1:8" ht="15.75" x14ac:dyDescent="0.25">
      <c r="A17" s="2">
        <f t="shared" si="0"/>
        <v>13</v>
      </c>
      <c r="B17" s="40"/>
      <c r="C17" s="40"/>
      <c r="D17" s="36" t="e">
        <f>'IDP 2013-14 Rev'!#REF!</f>
        <v>#REF!</v>
      </c>
      <c r="E17" s="36" t="e">
        <f>'IDP 2013-14 Rev'!#REF!</f>
        <v>#REF!</v>
      </c>
      <c r="F17" s="36" t="e">
        <f>'IDP 2013-14 Rev'!#REF!</f>
        <v>#REF!</v>
      </c>
      <c r="G17" s="36" t="e">
        <f>'IDP 2013-14 Rev'!#REF!</f>
        <v>#REF!</v>
      </c>
      <c r="H17" s="36" t="e">
        <f>'IDP 2013-14 Rev'!#REF!</f>
        <v>#REF!</v>
      </c>
    </row>
    <row r="18" spans="1:8" ht="15.75" x14ac:dyDescent="0.25">
      <c r="A18" s="2">
        <f t="shared" si="0"/>
        <v>14</v>
      </c>
      <c r="B18" s="40"/>
      <c r="C18" s="40"/>
      <c r="D18" s="36" t="e">
        <f>'IDP 2013-14 Rev'!#REF!</f>
        <v>#REF!</v>
      </c>
      <c r="E18" s="36" t="e">
        <f>'IDP 2013-14 Rev'!#REF!</f>
        <v>#REF!</v>
      </c>
      <c r="F18" s="36" t="e">
        <f>'IDP 2013-14 Rev'!#REF!</f>
        <v>#REF!</v>
      </c>
      <c r="G18" s="36" t="e">
        <f>'IDP 2013-14 Rev'!#REF!</f>
        <v>#REF!</v>
      </c>
      <c r="H18" s="36" t="e">
        <f>'IDP 2013-14 Rev'!#REF!</f>
        <v>#REF!</v>
      </c>
    </row>
    <row r="19" spans="1:8" ht="15.75" x14ac:dyDescent="0.25">
      <c r="A19" s="2">
        <f t="shared" si="0"/>
        <v>15</v>
      </c>
      <c r="B19" s="40"/>
      <c r="C19" s="40"/>
      <c r="D19" s="36" t="e">
        <f>'IDP 2013-14 Rev'!#REF!</f>
        <v>#REF!</v>
      </c>
      <c r="E19" s="36" t="e">
        <f>'IDP 2013-14 Rev'!#REF!</f>
        <v>#REF!</v>
      </c>
      <c r="F19" s="36" t="e">
        <f>'IDP 2013-14 Rev'!#REF!</f>
        <v>#REF!</v>
      </c>
      <c r="G19" s="36" t="e">
        <f>'IDP 2013-14 Rev'!#REF!</f>
        <v>#REF!</v>
      </c>
      <c r="H19" s="36" t="e">
        <f>'IDP 2013-14 Rev'!#REF!</f>
        <v>#REF!</v>
      </c>
    </row>
    <row r="20" spans="1:8" ht="15.75" x14ac:dyDescent="0.25">
      <c r="A20" s="2">
        <f t="shared" si="0"/>
        <v>16</v>
      </c>
      <c r="B20" s="40"/>
      <c r="C20" s="40"/>
      <c r="D20" s="36" t="e">
        <f>'IDP 2013-14 Rev'!#REF!</f>
        <v>#REF!</v>
      </c>
      <c r="E20" s="36" t="e">
        <f>'IDP 2013-14 Rev'!#REF!</f>
        <v>#REF!</v>
      </c>
      <c r="F20" s="36" t="e">
        <f>'IDP 2013-14 Rev'!#REF!</f>
        <v>#REF!</v>
      </c>
      <c r="G20" s="36" t="e">
        <f>'IDP 2013-14 Rev'!#REF!</f>
        <v>#REF!</v>
      </c>
      <c r="H20" s="36" t="e">
        <f>'IDP 2013-14 Rev'!#REF!</f>
        <v>#REF!</v>
      </c>
    </row>
    <row r="21" spans="1:8" ht="15.75" x14ac:dyDescent="0.25">
      <c r="A21" s="2">
        <f t="shared" si="0"/>
        <v>17</v>
      </c>
      <c r="B21" s="40"/>
      <c r="C21" s="40"/>
      <c r="D21" s="36" t="e">
        <f>'IDP 2013-14 Rev'!#REF!</f>
        <v>#REF!</v>
      </c>
      <c r="E21" s="36" t="e">
        <f>'IDP 2013-14 Rev'!#REF!</f>
        <v>#REF!</v>
      </c>
      <c r="F21" s="36" t="e">
        <f>'IDP 2013-14 Rev'!#REF!</f>
        <v>#REF!</v>
      </c>
      <c r="G21" s="36" t="e">
        <f>'IDP 2013-14 Rev'!#REF!</f>
        <v>#REF!</v>
      </c>
      <c r="H21" s="36" t="e">
        <f>'IDP 2013-14 Rev'!#REF!</f>
        <v>#REF!</v>
      </c>
    </row>
    <row r="22" spans="1:8" ht="15.75" x14ac:dyDescent="0.25">
      <c r="A22" s="2">
        <f t="shared" si="0"/>
        <v>18</v>
      </c>
      <c r="B22" s="40"/>
      <c r="C22" s="40" t="e">
        <f>'IDP 2013-14 Rev'!#REF!</f>
        <v>#REF!</v>
      </c>
      <c r="D22" s="36" t="e">
        <f>'IDP 2013-14 Rev'!#REF!</f>
        <v>#REF!</v>
      </c>
      <c r="E22" s="36" t="e">
        <f>'IDP 2013-14 Rev'!#REF!</f>
        <v>#REF!</v>
      </c>
      <c r="F22" s="36" t="e">
        <f>'IDP 2013-14 Rev'!#REF!</f>
        <v>#REF!</v>
      </c>
      <c r="G22" s="36" t="e">
        <f>'IDP 2013-14 Rev'!#REF!</f>
        <v>#REF!</v>
      </c>
      <c r="H22" s="36" t="e">
        <f>'IDP 2013-14 Rev'!#REF!</f>
        <v>#REF!</v>
      </c>
    </row>
    <row r="23" spans="1:8" ht="15.75" x14ac:dyDescent="0.25">
      <c r="A23" s="2">
        <f t="shared" si="0"/>
        <v>19</v>
      </c>
      <c r="B23" s="40"/>
      <c r="C23" s="40" t="e">
        <f>'IDP 2013-14 Rev'!#REF!</f>
        <v>#REF!</v>
      </c>
      <c r="D23" s="36" t="e">
        <f>'IDP 2013-14 Rev'!#REF!</f>
        <v>#REF!</v>
      </c>
      <c r="E23" s="36" t="e">
        <f>'IDP 2013-14 Rev'!#REF!</f>
        <v>#REF!</v>
      </c>
      <c r="F23" s="36" t="e">
        <f>'IDP 2013-14 Rev'!#REF!</f>
        <v>#REF!</v>
      </c>
      <c r="G23" s="36" t="e">
        <f>'IDP 2013-14 Rev'!#REF!</f>
        <v>#REF!</v>
      </c>
      <c r="H23" s="36" t="e">
        <f>'IDP 2013-14 Rev'!#REF!</f>
        <v>#REF!</v>
      </c>
    </row>
    <row r="24" spans="1:8" ht="15.75" x14ac:dyDescent="0.25">
      <c r="A24" s="2">
        <f t="shared" si="0"/>
        <v>20</v>
      </c>
      <c r="B24" s="40"/>
      <c r="C24" s="40" t="e">
        <f>'IDP 2013-14 Rev'!#REF!</f>
        <v>#REF!</v>
      </c>
      <c r="D24" s="36" t="e">
        <f>'IDP 2013-14 Rev'!#REF!</f>
        <v>#REF!</v>
      </c>
      <c r="E24" s="36" t="e">
        <f>'IDP 2013-14 Rev'!#REF!</f>
        <v>#REF!</v>
      </c>
      <c r="F24" s="36" t="e">
        <f>'IDP 2013-14 Rev'!#REF!</f>
        <v>#REF!</v>
      </c>
      <c r="G24" s="36" t="e">
        <f>'IDP 2013-14 Rev'!#REF!</f>
        <v>#REF!</v>
      </c>
      <c r="H24" s="35" t="e">
        <f>'IDP 2013-14 Rev'!#REF!</f>
        <v>#REF!</v>
      </c>
    </row>
    <row r="25" spans="1:8" ht="15.75" x14ac:dyDescent="0.25">
      <c r="A25" s="2">
        <f t="shared" si="0"/>
        <v>21</v>
      </c>
      <c r="B25" s="40"/>
      <c r="C25" s="40"/>
      <c r="D25" s="36" t="e">
        <f>'IDP 2013-14 Rev'!#REF!</f>
        <v>#REF!</v>
      </c>
      <c r="E25" s="36" t="e">
        <f>'IDP 2013-14 Rev'!#REF!</f>
        <v>#REF!</v>
      </c>
      <c r="F25" s="36" t="e">
        <f>'IDP 2013-14 Rev'!#REF!</f>
        <v>#REF!</v>
      </c>
      <c r="G25" s="36" t="e">
        <f>'IDP 2013-14 Rev'!#REF!</f>
        <v>#REF!</v>
      </c>
      <c r="H25" s="36" t="e">
        <f>'IDP 2013-14 Rev'!#REF!</f>
        <v>#REF!</v>
      </c>
    </row>
    <row r="26" spans="1:8" ht="15.75" x14ac:dyDescent="0.25">
      <c r="A26" s="2">
        <f t="shared" si="0"/>
        <v>22</v>
      </c>
      <c r="B26" s="40"/>
      <c r="C26" s="40" t="e">
        <f>'IDP 2013-14 Rev'!#REF!</f>
        <v>#REF!</v>
      </c>
      <c r="D26" s="36" t="e">
        <f>'IDP 2013-14 Rev'!#REF!</f>
        <v>#REF!</v>
      </c>
      <c r="E26" s="35" t="e">
        <f>'IDP 2013-14 Rev'!#REF!</f>
        <v>#REF!</v>
      </c>
      <c r="F26" s="36" t="e">
        <f>'IDP 2013-14 Rev'!#REF!</f>
        <v>#REF!</v>
      </c>
      <c r="G26" s="35" t="e">
        <f>'IDP 2013-14 Rev'!#REF!</f>
        <v>#REF!</v>
      </c>
      <c r="H26" s="35" t="e">
        <f>'IDP 2013-14 Rev'!#REF!</f>
        <v>#REF!</v>
      </c>
    </row>
    <row r="27" spans="1:8" ht="15.75" x14ac:dyDescent="0.25">
      <c r="A27" s="2">
        <f t="shared" si="0"/>
        <v>23</v>
      </c>
      <c r="B27" s="40"/>
      <c r="C27" s="40"/>
      <c r="D27" s="36" t="e">
        <f>'IDP 2013-14 Rev'!#REF!</f>
        <v>#REF!</v>
      </c>
      <c r="E27" s="36" t="e">
        <f>'IDP 2013-14 Rev'!#REF!</f>
        <v>#REF!</v>
      </c>
      <c r="F27" s="36" t="e">
        <f>'IDP 2013-14 Rev'!#REF!</f>
        <v>#REF!</v>
      </c>
      <c r="G27" s="36" t="e">
        <f>'IDP 2013-14 Rev'!#REF!</f>
        <v>#REF!</v>
      </c>
      <c r="H27" s="36" t="e">
        <f>'IDP 2013-14 Rev'!#REF!</f>
        <v>#REF!</v>
      </c>
    </row>
    <row r="28" spans="1:8" ht="15.75" x14ac:dyDescent="0.25">
      <c r="A28" s="2">
        <f t="shared" si="0"/>
        <v>24</v>
      </c>
      <c r="B28" s="40"/>
      <c r="C28" s="40" t="e">
        <f>'IDP 2013-14 Rev'!#REF!</f>
        <v>#REF!</v>
      </c>
      <c r="D28" s="36" t="e">
        <f>'IDP 2013-14 Rev'!#REF!</f>
        <v>#REF!</v>
      </c>
      <c r="E28" s="36" t="e">
        <f>'IDP 2013-14 Rev'!#REF!</f>
        <v>#REF!</v>
      </c>
      <c r="F28" s="36" t="e">
        <f>'IDP 2013-14 Rev'!#REF!</f>
        <v>#REF!</v>
      </c>
      <c r="G28" s="36" t="e">
        <f>'IDP 2013-14 Rev'!#REF!</f>
        <v>#REF!</v>
      </c>
      <c r="H28" s="35" t="e">
        <f>'IDP 2013-14 Rev'!#REF!</f>
        <v>#REF!</v>
      </c>
    </row>
    <row r="29" spans="1:8" ht="15.75" x14ac:dyDescent="0.25">
      <c r="A29" s="2">
        <f t="shared" si="0"/>
        <v>25</v>
      </c>
      <c r="B29" s="40"/>
      <c r="C29" s="40" t="e">
        <f>'IDP 2013-14 Rev'!#REF!</f>
        <v>#REF!</v>
      </c>
      <c r="D29" s="36" t="e">
        <f>'IDP 2013-14 Rev'!#REF!</f>
        <v>#REF!</v>
      </c>
      <c r="E29" s="36" t="e">
        <f>'IDP 2013-14 Rev'!#REF!</f>
        <v>#REF!</v>
      </c>
      <c r="F29" s="36" t="e">
        <f>'IDP 2013-14 Rev'!#REF!</f>
        <v>#REF!</v>
      </c>
      <c r="G29" s="36" t="e">
        <f>'IDP 2013-14 Rev'!#REF!</f>
        <v>#REF!</v>
      </c>
      <c r="H29" s="35" t="e">
        <f>'IDP 2013-14 Rev'!#REF!</f>
        <v>#REF!</v>
      </c>
    </row>
    <row r="30" spans="1:8" ht="15.75" x14ac:dyDescent="0.25">
      <c r="A30" s="2">
        <f t="shared" si="0"/>
        <v>26</v>
      </c>
      <c r="B30" s="40"/>
      <c r="C30" s="40"/>
      <c r="D30" s="36"/>
      <c r="E30" s="36"/>
      <c r="F30" s="36" t="e">
        <f>'IDP 2013-14 Rev'!#REF!</f>
        <v>#REF!</v>
      </c>
      <c r="G30" s="35" t="e">
        <f>'IDP 2013-14 Rev'!#REF!</f>
        <v>#REF!</v>
      </c>
      <c r="H30" s="35" t="e">
        <f>'IDP 2013-14 Rev'!#REF!</f>
        <v>#REF!</v>
      </c>
    </row>
    <row r="31" spans="1:8" ht="15.75" x14ac:dyDescent="0.25">
      <c r="A31" s="2">
        <f t="shared" si="0"/>
        <v>27</v>
      </c>
      <c r="B31" s="40"/>
      <c r="C31" s="40" t="e">
        <f>'IDP 2013-14 Rev'!#REF!</f>
        <v>#REF!</v>
      </c>
      <c r="D31" s="36" t="e">
        <f>'IDP 2013-14 Rev'!#REF!</f>
        <v>#REF!</v>
      </c>
      <c r="E31" s="36" t="e">
        <f>'IDP 2013-14 Rev'!#REF!</f>
        <v>#REF!</v>
      </c>
      <c r="F31" s="36" t="e">
        <f>'IDP 2013-14 Rev'!#REF!</f>
        <v>#REF!</v>
      </c>
      <c r="G31" s="36" t="e">
        <f>'IDP 2013-14 Rev'!#REF!</f>
        <v>#REF!</v>
      </c>
      <c r="H31" s="36" t="e">
        <f>'IDP 2013-14 Rev'!#REF!</f>
        <v>#REF!</v>
      </c>
    </row>
    <row r="32" spans="1:8" ht="15.75" x14ac:dyDescent="0.25">
      <c r="A32" s="2">
        <f t="shared" si="0"/>
        <v>28</v>
      </c>
      <c r="B32" s="40"/>
      <c r="C32" s="40"/>
      <c r="D32" s="36" t="e">
        <f>'IDP 2013-14 Rev'!#REF!</f>
        <v>#REF!</v>
      </c>
      <c r="E32" s="36" t="e">
        <f>'IDP 2013-14 Rev'!#REF!</f>
        <v>#REF!</v>
      </c>
      <c r="F32" s="36" t="e">
        <f>'IDP 2013-14 Rev'!#REF!</f>
        <v>#REF!</v>
      </c>
      <c r="G32" s="36" t="e">
        <f>'IDP 2013-14 Rev'!#REF!</f>
        <v>#REF!</v>
      </c>
      <c r="H32" s="36" t="e">
        <f>'IDP 2013-14 Rev'!#REF!</f>
        <v>#REF!</v>
      </c>
    </row>
    <row r="33" spans="1:8" ht="15.75" x14ac:dyDescent="0.25">
      <c r="A33" s="2">
        <f t="shared" si="0"/>
        <v>29</v>
      </c>
      <c r="B33" s="40"/>
      <c r="C33" s="40"/>
      <c r="D33" s="36" t="e">
        <f>'IDP 2013-14 Rev'!#REF!</f>
        <v>#REF!</v>
      </c>
      <c r="E33" s="36" t="e">
        <f>'IDP 2013-14 Rev'!#REF!</f>
        <v>#REF!</v>
      </c>
      <c r="F33" s="36" t="e">
        <f>'IDP 2013-14 Rev'!#REF!</f>
        <v>#REF!</v>
      </c>
      <c r="G33" s="36" t="e">
        <f>'IDP 2013-14 Rev'!#REF!</f>
        <v>#REF!</v>
      </c>
      <c r="H33" s="36" t="e">
        <f>'IDP 2013-14 Rev'!#REF!</f>
        <v>#REF!</v>
      </c>
    </row>
    <row r="34" spans="1:8" ht="15.75" x14ac:dyDescent="0.25">
      <c r="A34" s="2">
        <f t="shared" si="0"/>
        <v>30</v>
      </c>
      <c r="B34" s="40"/>
      <c r="C34" s="40"/>
      <c r="D34" s="36" t="e">
        <f>'IDP 2013-14 Rev'!#REF!</f>
        <v>#REF!</v>
      </c>
      <c r="E34" s="36" t="e">
        <f>'IDP 2013-14 Rev'!#REF!</f>
        <v>#REF!</v>
      </c>
      <c r="F34" s="36" t="e">
        <f>'IDP 2013-14 Rev'!#REF!</f>
        <v>#REF!</v>
      </c>
      <c r="G34" s="36" t="e">
        <f>'IDP 2013-14 Rev'!#REF!</f>
        <v>#REF!</v>
      </c>
      <c r="H34" s="36" t="e">
        <f>'IDP 2013-14 Rev'!#REF!</f>
        <v>#REF!</v>
      </c>
    </row>
    <row r="35" spans="1:8" ht="15.75" x14ac:dyDescent="0.25">
      <c r="A35" s="2">
        <f t="shared" si="0"/>
        <v>31</v>
      </c>
      <c r="B35" s="40"/>
      <c r="C35" s="40" t="e">
        <f>'IDP 2013-14 Rev'!#REF!</f>
        <v>#REF!</v>
      </c>
      <c r="D35" s="36" t="e">
        <f>'IDP 2013-14 Rev'!#REF!</f>
        <v>#REF!</v>
      </c>
      <c r="E35" s="36"/>
      <c r="F35" s="36" t="e">
        <f>'IDP 2013-14 Rev'!#REF!</f>
        <v>#REF!</v>
      </c>
      <c r="G35" s="36" t="e">
        <f>'IDP 2013-14 Rev'!#REF!</f>
        <v>#REF!</v>
      </c>
      <c r="H35" s="35" t="e">
        <f>'IDP 2013-14 Rev'!#REF!</f>
        <v>#REF!</v>
      </c>
    </row>
    <row r="36" spans="1:8" ht="15.75" x14ac:dyDescent="0.25">
      <c r="A36" s="2">
        <f t="shared" si="0"/>
        <v>32</v>
      </c>
      <c r="B36" s="40"/>
      <c r="C36" s="40" t="e">
        <f>'IDP 2013-14 Rev'!#REF!</f>
        <v>#REF!</v>
      </c>
      <c r="D36" s="36" t="e">
        <f>'IDP 2013-14 Rev'!#REF!</f>
        <v>#REF!</v>
      </c>
      <c r="E36" s="36"/>
      <c r="F36" s="36" t="e">
        <f>'IDP 2013-14 Rev'!#REF!</f>
        <v>#REF!</v>
      </c>
      <c r="G36" s="36" t="e">
        <f>'IDP 2013-14 Rev'!#REF!</f>
        <v>#REF!</v>
      </c>
      <c r="H36" s="35" t="e">
        <f>'IDP 2013-14 Rev'!#REF!</f>
        <v>#REF!</v>
      </c>
    </row>
    <row r="37" spans="1:8" ht="15.75" x14ac:dyDescent="0.25">
      <c r="A37" s="2">
        <f t="shared" si="0"/>
        <v>33</v>
      </c>
      <c r="B37" s="40"/>
      <c r="C37" s="40"/>
      <c r="D37" s="36" t="e">
        <f>'IDP 2013-14 Rev'!#REF!</f>
        <v>#REF!</v>
      </c>
      <c r="E37" s="36" t="e">
        <f>'IDP 2013-14 Rev'!#REF!</f>
        <v>#REF!</v>
      </c>
      <c r="F37" s="36" t="e">
        <f>'IDP 2013-14 Rev'!#REF!</f>
        <v>#REF!</v>
      </c>
      <c r="G37" s="36" t="e">
        <f>'IDP 2013-14 Rev'!#REF!</f>
        <v>#REF!</v>
      </c>
      <c r="H37" s="35" t="e">
        <f>'IDP 2013-14 Rev'!#REF!</f>
        <v>#REF!</v>
      </c>
    </row>
    <row r="38" spans="1:8" ht="15.75" x14ac:dyDescent="0.25">
      <c r="A38" s="2">
        <f t="shared" si="0"/>
        <v>34</v>
      </c>
      <c r="B38" s="40"/>
      <c r="C38" s="40" t="e">
        <f>'IDP 2013-14 Rev'!#REF!</f>
        <v>#REF!</v>
      </c>
      <c r="D38" s="36" t="e">
        <f>'IDP 2013-14 Rev'!#REF!</f>
        <v>#REF!</v>
      </c>
      <c r="E38" s="36" t="e">
        <f>'IDP 2013-14 Rev'!#REF!</f>
        <v>#REF!</v>
      </c>
      <c r="F38" s="36" t="e">
        <f>'IDP 2013-14 Rev'!#REF!</f>
        <v>#REF!</v>
      </c>
      <c r="G38" s="36" t="e">
        <f>'IDP 2013-14 Rev'!#REF!</f>
        <v>#REF!</v>
      </c>
      <c r="H38" s="36" t="e">
        <f>'IDP 2013-14 Rev'!#REF!</f>
        <v>#REF!</v>
      </c>
    </row>
    <row r="39" spans="1:8" ht="63" x14ac:dyDescent="0.25">
      <c r="A39" s="2">
        <f t="shared" si="0"/>
        <v>35</v>
      </c>
      <c r="B39" s="40"/>
      <c r="C39" s="40"/>
      <c r="D39" s="36"/>
      <c r="E39" s="36"/>
      <c r="F39" s="36">
        <f>'IDP 2013-14 Rev'!O175</f>
        <v>0</v>
      </c>
      <c r="G39" s="36" t="str">
        <f>'IDP 2013-14 Rev'!Q175</f>
        <v xml:space="preserve">The strategy is intended to provide for the provision of services to registered indigent </v>
      </c>
      <c r="H39" s="35" t="str">
        <f>'IDP 2013-14 Rev'!S175</f>
        <v>The percentage  of households provided with access to Free Basic Electricity</v>
      </c>
    </row>
    <row r="40" spans="1:8" ht="15.75" x14ac:dyDescent="0.25">
      <c r="A40" s="2">
        <f t="shared" si="0"/>
        <v>36</v>
      </c>
      <c r="B40" s="40"/>
      <c r="C40" s="40" t="e">
        <f>'IDP 2013-14 Rev'!#REF!</f>
        <v>#REF!</v>
      </c>
      <c r="D40" s="36" t="e">
        <f>'IDP 2013-14 Rev'!#REF!</f>
        <v>#REF!</v>
      </c>
      <c r="E40" s="36" t="e">
        <f>'IDP 2013-14 Rev'!#REF!</f>
        <v>#REF!</v>
      </c>
      <c r="F40" s="36" t="e">
        <f>'IDP 2013-14 Rev'!#REF!</f>
        <v>#REF!</v>
      </c>
      <c r="G40" s="36" t="e">
        <f>'IDP 2013-14 Rev'!#REF!</f>
        <v>#REF!</v>
      </c>
      <c r="H40" s="36" t="e">
        <f>'IDP 2013-14 Rev'!#REF!</f>
        <v>#REF!</v>
      </c>
    </row>
    <row r="41" spans="1:8" ht="15.75" x14ac:dyDescent="0.25">
      <c r="A41" s="2">
        <f t="shared" si="0"/>
        <v>37</v>
      </c>
      <c r="B41" s="40"/>
      <c r="C41" s="40" t="e">
        <f>'IDP 2013-14 Rev'!#REF!</f>
        <v>#REF!</v>
      </c>
      <c r="D41" s="36" t="e">
        <f>'IDP 2013-14 Rev'!#REF!</f>
        <v>#REF!</v>
      </c>
      <c r="E41" s="36" t="e">
        <f>'IDP 2013-14 Rev'!#REF!</f>
        <v>#REF!</v>
      </c>
      <c r="F41" s="36" t="e">
        <f>'IDP 2013-14 Rev'!#REF!</f>
        <v>#REF!</v>
      </c>
      <c r="G41" s="36" t="e">
        <f>'IDP 2013-14 Rev'!#REF!</f>
        <v>#REF!</v>
      </c>
      <c r="H41" s="36" t="e">
        <f>'IDP 2013-14 Rev'!#REF!</f>
        <v>#REF!</v>
      </c>
    </row>
    <row r="42" spans="1:8" ht="15.75" x14ac:dyDescent="0.25">
      <c r="A42" s="2">
        <f t="shared" si="0"/>
        <v>38</v>
      </c>
      <c r="B42" s="40"/>
      <c r="C42" s="40" t="e">
        <f>'IDP 2013-14 Rev'!#REF!</f>
        <v>#REF!</v>
      </c>
      <c r="D42" s="36" t="e">
        <f>'IDP 2013-14 Rev'!#REF!</f>
        <v>#REF!</v>
      </c>
      <c r="E42" s="35" t="e">
        <f>'IDP 2013-14 Rev'!#REF!</f>
        <v>#REF!</v>
      </c>
      <c r="F42" s="36" t="e">
        <f>'IDP 2013-14 Rev'!#REF!</f>
        <v>#REF!</v>
      </c>
      <c r="G42" s="36" t="e">
        <f>'IDP 2013-14 Rev'!#REF!</f>
        <v>#REF!</v>
      </c>
      <c r="H42" s="35" t="e">
        <f>'IDP 2013-14 Rev'!#REF!</f>
        <v>#REF!</v>
      </c>
    </row>
    <row r="43" spans="1:8" ht="15.75" x14ac:dyDescent="0.25">
      <c r="A43" s="2">
        <f t="shared" si="0"/>
        <v>39</v>
      </c>
      <c r="B43" s="40"/>
      <c r="C43" s="40" t="e">
        <f>'IDP 2013-14 Rev'!#REF!</f>
        <v>#REF!</v>
      </c>
      <c r="D43" s="36" t="e">
        <f>'IDP 2013-14 Rev'!#REF!</f>
        <v>#REF!</v>
      </c>
      <c r="E43" s="35" t="e">
        <f>'IDP 2013-14 Rev'!#REF!</f>
        <v>#REF!</v>
      </c>
      <c r="F43" s="36" t="e">
        <f>'IDP 2013-14 Rev'!#REF!</f>
        <v>#REF!</v>
      </c>
      <c r="G43" s="36" t="e">
        <f>'IDP 2013-14 Rev'!#REF!</f>
        <v>#REF!</v>
      </c>
      <c r="H43" s="36" t="e">
        <f>'IDP 2013-14 Rev'!#REF!</f>
        <v>#REF!</v>
      </c>
    </row>
    <row r="44" spans="1:8" ht="15.75" x14ac:dyDescent="0.25">
      <c r="A44" s="2">
        <f t="shared" si="0"/>
        <v>40</v>
      </c>
      <c r="B44" s="40"/>
      <c r="C44" s="40" t="e">
        <f>'IDP 2013-14 Rev'!#REF!</f>
        <v>#REF!</v>
      </c>
      <c r="D44" s="36" t="e">
        <f>'IDP 2013-14 Rev'!#REF!</f>
        <v>#REF!</v>
      </c>
      <c r="E44" s="36" t="e">
        <f>'IDP 2013-14 Rev'!#REF!</f>
        <v>#REF!</v>
      </c>
      <c r="F44" s="36" t="e">
        <f>'IDP 2013-14 Rev'!#REF!</f>
        <v>#REF!</v>
      </c>
      <c r="G44" s="36" t="e">
        <f>'IDP 2013-14 Rev'!#REF!</f>
        <v>#REF!</v>
      </c>
      <c r="H44" s="36" t="e">
        <f>'IDP 2013-14 Rev'!#REF!</f>
        <v>#REF!</v>
      </c>
    </row>
    <row r="45" spans="1:8" ht="15.75" x14ac:dyDescent="0.25">
      <c r="A45" s="2">
        <f t="shared" si="0"/>
        <v>41</v>
      </c>
      <c r="B45" s="40"/>
      <c r="C45" s="40" t="e">
        <f>'IDP 2013-14 Rev'!#REF!</f>
        <v>#REF!</v>
      </c>
      <c r="D45" s="36" t="e">
        <f>'IDP 2013-14 Rev'!#REF!</f>
        <v>#REF!</v>
      </c>
      <c r="E45" s="36" t="e">
        <f>'IDP 2013-14 Rev'!#REF!</f>
        <v>#REF!</v>
      </c>
      <c r="F45" s="36" t="e">
        <f>'IDP 2013-14 Rev'!#REF!</f>
        <v>#REF!</v>
      </c>
      <c r="G45" s="36" t="e">
        <f>'IDP 2013-14 Rev'!#REF!</f>
        <v>#REF!</v>
      </c>
      <c r="H45" s="36" t="e">
        <f>'IDP 2013-14 Rev'!#REF!</f>
        <v>#REF!</v>
      </c>
    </row>
    <row r="46" spans="1:8" ht="15.75" x14ac:dyDescent="0.25">
      <c r="A46" s="2">
        <f t="shared" si="0"/>
        <v>42</v>
      </c>
      <c r="B46" s="40"/>
      <c r="C46" s="40" t="e">
        <f>'IDP 2013-14 Rev'!#REF!</f>
        <v>#REF!</v>
      </c>
      <c r="D46" s="36" t="e">
        <f>'IDP 2013-14 Rev'!#REF!</f>
        <v>#REF!</v>
      </c>
      <c r="E46" s="36" t="e">
        <f>'IDP 2013-14 Rev'!#REF!</f>
        <v>#REF!</v>
      </c>
      <c r="F46" s="36" t="e">
        <f>'IDP 2013-14 Rev'!#REF!</f>
        <v>#REF!</v>
      </c>
      <c r="G46" s="36" t="e">
        <f>'IDP 2013-14 Rev'!#REF!</f>
        <v>#REF!</v>
      </c>
      <c r="H46" s="35" t="e">
        <f>'IDP 2013-14 Rev'!#REF!</f>
        <v>#REF!</v>
      </c>
    </row>
    <row r="47" spans="1:8" ht="15.75" x14ac:dyDescent="0.25">
      <c r="A47" s="2">
        <f t="shared" si="0"/>
        <v>43</v>
      </c>
      <c r="B47" s="40"/>
      <c r="C47" s="40"/>
      <c r="D47" s="36" t="e">
        <f>'IDP 2013-14 Rev'!#REF!</f>
        <v>#REF!</v>
      </c>
      <c r="E47" s="35" t="e">
        <f>'IDP 2013-14 Rev'!#REF!</f>
        <v>#REF!</v>
      </c>
      <c r="F47" s="36" t="e">
        <f>'IDP 2013-14 Rev'!#REF!</f>
        <v>#REF!</v>
      </c>
      <c r="G47" s="36" t="e">
        <f>'IDP 2013-14 Rev'!#REF!</f>
        <v>#REF!</v>
      </c>
      <c r="H47" s="35" t="e">
        <f>'IDP 2013-14 Rev'!#REF!</f>
        <v>#REF!</v>
      </c>
    </row>
    <row r="48" spans="1:8" ht="15.75" x14ac:dyDescent="0.25">
      <c r="A48" s="2">
        <f t="shared" si="0"/>
        <v>44</v>
      </c>
      <c r="B48" s="40"/>
      <c r="C48" s="40"/>
      <c r="D48" s="36" t="e">
        <f>'IDP 2013-14 Rev'!#REF!</f>
        <v>#REF!</v>
      </c>
      <c r="E48" s="36" t="e">
        <f>'IDP 2013-14 Rev'!#REF!</f>
        <v>#REF!</v>
      </c>
      <c r="F48" s="36" t="e">
        <f>'IDP 2013-14 Rev'!#REF!</f>
        <v>#REF!</v>
      </c>
      <c r="G48" s="36" t="e">
        <f>'IDP 2013-14 Rev'!#REF!</f>
        <v>#REF!</v>
      </c>
      <c r="H48" s="35" t="e">
        <f>'IDP 2013-14 Rev'!#REF!</f>
        <v>#REF!</v>
      </c>
    </row>
    <row r="49" spans="1:8" ht="15.75" x14ac:dyDescent="0.25">
      <c r="A49" s="2">
        <f t="shared" si="0"/>
        <v>45</v>
      </c>
      <c r="B49" s="40"/>
      <c r="C49" s="40" t="e">
        <f>'IDP 2013-14 Rev'!#REF!</f>
        <v>#REF!</v>
      </c>
      <c r="D49" s="36" t="e">
        <f>'IDP 2013-14 Rev'!#REF!</f>
        <v>#REF!</v>
      </c>
      <c r="E49" s="36" t="e">
        <f>'IDP 2013-14 Rev'!#REF!</f>
        <v>#REF!</v>
      </c>
      <c r="F49" s="36" t="e">
        <f>'IDP 2013-14 Rev'!#REF!</f>
        <v>#REF!</v>
      </c>
      <c r="G49" s="36" t="e">
        <f>'IDP 2013-14 Rev'!#REF!</f>
        <v>#REF!</v>
      </c>
      <c r="H49" s="35" t="e">
        <f>'IDP 2013-14 Rev'!#REF!</f>
        <v>#REF!</v>
      </c>
    </row>
    <row r="50" spans="1:8" ht="15.75" x14ac:dyDescent="0.25">
      <c r="A50" s="2">
        <f t="shared" si="0"/>
        <v>46</v>
      </c>
      <c r="B50" s="40"/>
      <c r="C50" s="40"/>
      <c r="D50" s="36" t="e">
        <f>'IDP 2013-14 Rev'!#REF!</f>
        <v>#REF!</v>
      </c>
      <c r="E50" s="35" t="e">
        <f>'IDP 2013-14 Rev'!#REF!</f>
        <v>#REF!</v>
      </c>
      <c r="F50" s="36" t="e">
        <f>'IDP 2013-14 Rev'!#REF!</f>
        <v>#REF!</v>
      </c>
      <c r="G50" s="36" t="e">
        <f>'IDP 2013-14 Rev'!#REF!</f>
        <v>#REF!</v>
      </c>
      <c r="H50" s="35" t="e">
        <f>'IDP 2013-14 Rev'!#REF!</f>
        <v>#REF!</v>
      </c>
    </row>
    <row r="51" spans="1:8" ht="15.75" x14ac:dyDescent="0.25">
      <c r="A51" s="2">
        <f t="shared" si="0"/>
        <v>47</v>
      </c>
      <c r="B51" s="40"/>
      <c r="C51" s="40" t="e">
        <f>'IDP 2013-14 Rev'!#REF!</f>
        <v>#REF!</v>
      </c>
      <c r="D51" s="36" t="e">
        <f>'IDP 2013-14 Rev'!#REF!</f>
        <v>#REF!</v>
      </c>
      <c r="E51" s="36" t="e">
        <f>'IDP 2013-14 Rev'!#REF!</f>
        <v>#REF!</v>
      </c>
      <c r="F51" s="36" t="e">
        <f>'IDP 2013-14 Rev'!#REF!</f>
        <v>#REF!</v>
      </c>
      <c r="G51" s="36" t="e">
        <f>'IDP 2013-14 Rev'!#REF!</f>
        <v>#REF!</v>
      </c>
      <c r="H51" s="35" t="e">
        <f>'IDP 2013-14 Rev'!#REF!</f>
        <v>#REF!</v>
      </c>
    </row>
    <row r="52" spans="1:8" ht="15.75" x14ac:dyDescent="0.25">
      <c r="A52" s="2">
        <f t="shared" si="0"/>
        <v>48</v>
      </c>
      <c r="B52" s="40"/>
      <c r="C52" s="40" t="e">
        <f>'IDP 2013-14 Rev'!#REF!</f>
        <v>#REF!</v>
      </c>
      <c r="D52" s="36" t="e">
        <f>'IDP 2013-14 Rev'!#REF!</f>
        <v>#REF!</v>
      </c>
      <c r="E52" s="36" t="e">
        <f>'IDP 2013-14 Rev'!#REF!</f>
        <v>#REF!</v>
      </c>
      <c r="F52" s="36" t="e">
        <f>'IDP 2013-14 Rev'!#REF!</f>
        <v>#REF!</v>
      </c>
      <c r="G52" s="36" t="e">
        <f>'IDP 2013-14 Rev'!#REF!</f>
        <v>#REF!</v>
      </c>
      <c r="H52" s="36" t="e">
        <f>'IDP 2013-14 Rev'!#REF!</f>
        <v>#REF!</v>
      </c>
    </row>
    <row r="53" spans="1:8" ht="15.75" x14ac:dyDescent="0.25">
      <c r="A53" s="2">
        <f t="shared" si="0"/>
        <v>49</v>
      </c>
      <c r="B53" s="40"/>
      <c r="C53" s="40" t="e">
        <f>'IDP 2013-14 Rev'!#REF!</f>
        <v>#REF!</v>
      </c>
      <c r="D53" s="36" t="e">
        <f>'IDP 2013-14 Rev'!#REF!</f>
        <v>#REF!</v>
      </c>
      <c r="E53" s="36" t="e">
        <f>'IDP 2013-14 Rev'!#REF!</f>
        <v>#REF!</v>
      </c>
      <c r="F53" s="36" t="e">
        <f>'IDP 2013-14 Rev'!#REF!</f>
        <v>#REF!</v>
      </c>
      <c r="G53" s="36" t="e">
        <f>'IDP 2013-14 Rev'!#REF!</f>
        <v>#REF!</v>
      </c>
      <c r="H53" s="35" t="e">
        <f>'IDP 2013-14 Rev'!#REF!</f>
        <v>#REF!</v>
      </c>
    </row>
    <row r="54" spans="1:8" ht="15.75" x14ac:dyDescent="0.25">
      <c r="A54" s="2">
        <f t="shared" si="0"/>
        <v>50</v>
      </c>
      <c r="B54" s="40"/>
      <c r="C54" s="40" t="e">
        <f>'IDP 2013-14 Rev'!#REF!</f>
        <v>#REF!</v>
      </c>
      <c r="D54" s="36" t="e">
        <f>'IDP 2013-14 Rev'!#REF!</f>
        <v>#REF!</v>
      </c>
      <c r="E54" s="36" t="e">
        <f>'IDP 2013-14 Rev'!#REF!</f>
        <v>#REF!</v>
      </c>
      <c r="F54" s="36" t="e">
        <f>'IDP 2013-14 Rev'!#REF!</f>
        <v>#REF!</v>
      </c>
      <c r="G54" s="36" t="e">
        <f>'IDP 2013-14 Rev'!#REF!</f>
        <v>#REF!</v>
      </c>
      <c r="H54" s="36" t="e">
        <f>'IDP 2013-14 Rev'!#REF!</f>
        <v>#REF!</v>
      </c>
    </row>
    <row r="55" spans="1:8" ht="15.75" x14ac:dyDescent="0.25">
      <c r="A55" s="2">
        <f t="shared" si="0"/>
        <v>51</v>
      </c>
      <c r="B55" s="40"/>
      <c r="C55" s="40" t="e">
        <f>'IDP 2013-14 Rev'!#REF!</f>
        <v>#REF!</v>
      </c>
      <c r="D55" s="36" t="e">
        <f>'IDP 2013-14 Rev'!#REF!</f>
        <v>#REF!</v>
      </c>
      <c r="E55" s="36" t="e">
        <f>'IDP 2013-14 Rev'!#REF!</f>
        <v>#REF!</v>
      </c>
      <c r="F55" s="36" t="e">
        <f>'IDP 2013-14 Rev'!#REF!</f>
        <v>#REF!</v>
      </c>
      <c r="G55" s="36" t="e">
        <f>'IDP 2013-14 Rev'!#REF!</f>
        <v>#REF!</v>
      </c>
      <c r="H55" s="36" t="e">
        <f>'IDP 2013-14 Rev'!#REF!</f>
        <v>#REF!</v>
      </c>
    </row>
    <row r="56" spans="1:8" ht="15.75" x14ac:dyDescent="0.25">
      <c r="A56" s="2">
        <f t="shared" si="0"/>
        <v>52</v>
      </c>
      <c r="B56" s="40"/>
      <c r="C56" s="40" t="e">
        <f>'IDP 2013-14 Rev'!#REF!</f>
        <v>#REF!</v>
      </c>
      <c r="D56" s="36" t="e">
        <f>'IDP 2013-14 Rev'!#REF!</f>
        <v>#REF!</v>
      </c>
      <c r="E56" s="36" t="e">
        <f>'IDP 2013-14 Rev'!#REF!</f>
        <v>#REF!</v>
      </c>
      <c r="F56" s="36" t="e">
        <f>'IDP 2013-14 Rev'!#REF!</f>
        <v>#REF!</v>
      </c>
      <c r="G56" s="36" t="e">
        <f>'IDP 2013-14 Rev'!#REF!</f>
        <v>#REF!</v>
      </c>
      <c r="H56" s="36" t="e">
        <f>'IDP 2013-14 Rev'!#REF!</f>
        <v>#REF!</v>
      </c>
    </row>
    <row r="57" spans="1:8" ht="15.75" x14ac:dyDescent="0.25">
      <c r="A57" s="2">
        <f t="shared" si="0"/>
        <v>53</v>
      </c>
      <c r="B57" s="40"/>
      <c r="C57" s="40"/>
      <c r="D57" s="36"/>
      <c r="E57" s="36"/>
      <c r="F57" s="36"/>
      <c r="G57" s="36"/>
      <c r="H57" s="36"/>
    </row>
    <row r="58" spans="1:8" ht="15.75" x14ac:dyDescent="0.25">
      <c r="A58" s="2">
        <f t="shared" si="0"/>
        <v>54</v>
      </c>
      <c r="B58" s="40"/>
      <c r="C58" s="40" t="e">
        <f>'IDP 2013-14 Rev'!#REF!</f>
        <v>#REF!</v>
      </c>
      <c r="D58" s="36" t="e">
        <f>'IDP 2013-14 Rev'!#REF!</f>
        <v>#REF!</v>
      </c>
      <c r="E58" s="36" t="e">
        <f>'IDP 2013-14 Rev'!#REF!</f>
        <v>#REF!</v>
      </c>
      <c r="F58" s="36" t="e">
        <f>'IDP 2013-14 Rev'!#REF!</f>
        <v>#REF!</v>
      </c>
      <c r="G58" s="36" t="e">
        <f>'IDP 2013-14 Rev'!#REF!</f>
        <v>#REF!</v>
      </c>
      <c r="H58" s="36" t="e">
        <f>'IDP 2013-14 Rev'!#REF!</f>
        <v>#REF!</v>
      </c>
    </row>
    <row r="59" spans="1:8" ht="15.75" x14ac:dyDescent="0.25">
      <c r="A59" s="2">
        <f t="shared" si="0"/>
        <v>55</v>
      </c>
      <c r="B59" s="40"/>
      <c r="C59" s="40" t="e">
        <f>'IDP 2013-14 Rev'!#REF!</f>
        <v>#REF!</v>
      </c>
      <c r="D59" s="36" t="e">
        <f>'IDP 2013-14 Rev'!#REF!</f>
        <v>#REF!</v>
      </c>
      <c r="E59" s="36" t="e">
        <f>'IDP 2013-14 Rev'!#REF!</f>
        <v>#REF!</v>
      </c>
      <c r="F59" s="36" t="e">
        <f>'IDP 2013-14 Rev'!#REF!</f>
        <v>#REF!</v>
      </c>
      <c r="G59" s="36" t="e">
        <f>'IDP 2013-14 Rev'!#REF!</f>
        <v>#REF!</v>
      </c>
      <c r="H59" s="36" t="e">
        <f>'IDP 2013-14 Rev'!#REF!</f>
        <v>#REF!</v>
      </c>
    </row>
    <row r="60" spans="1:8" ht="15.75" x14ac:dyDescent="0.25">
      <c r="A60" s="2">
        <f t="shared" si="0"/>
        <v>56</v>
      </c>
      <c r="B60" s="40"/>
      <c r="C60" s="40" t="e">
        <f>'IDP 2013-14 Rev'!#REF!</f>
        <v>#REF!</v>
      </c>
      <c r="D60" s="36" t="e">
        <f>'IDP 2013-14 Rev'!#REF!</f>
        <v>#REF!</v>
      </c>
      <c r="E60" s="36" t="e">
        <f>'IDP 2013-14 Rev'!#REF!</f>
        <v>#REF!</v>
      </c>
      <c r="F60" s="36" t="e">
        <f>'IDP 2013-14 Rev'!#REF!</f>
        <v>#REF!</v>
      </c>
      <c r="G60" s="36" t="e">
        <f>'IDP 2013-14 Rev'!#REF!</f>
        <v>#REF!</v>
      </c>
      <c r="H60" s="36" t="e">
        <f>'IDP 2013-14 Rev'!#REF!</f>
        <v>#REF!</v>
      </c>
    </row>
    <row r="61" spans="1:8" ht="15.75" x14ac:dyDescent="0.25">
      <c r="A61" s="2">
        <f t="shared" si="0"/>
        <v>57</v>
      </c>
      <c r="B61" s="40"/>
      <c r="C61" s="40"/>
      <c r="D61" s="36"/>
      <c r="E61" s="36"/>
      <c r="F61" s="36" t="e">
        <f>'IDP 2013-14 Rev'!#REF!</f>
        <v>#REF!</v>
      </c>
      <c r="G61" s="36" t="e">
        <f>'IDP 2013-14 Rev'!#REF!</f>
        <v>#REF!</v>
      </c>
      <c r="H61" s="36" t="e">
        <f>'IDP 2013-14 Rev'!#REF!</f>
        <v>#REF!</v>
      </c>
    </row>
    <row r="62" spans="1:8" s="11" customFormat="1" ht="15.75" x14ac:dyDescent="0.25">
      <c r="A62" s="2">
        <f t="shared" si="0"/>
        <v>58</v>
      </c>
      <c r="B62" s="40"/>
      <c r="C62" s="40"/>
      <c r="D62" s="36"/>
      <c r="E62" s="36"/>
      <c r="F62" s="36" t="e">
        <f>'IDP 2013-14 Rev'!#REF!</f>
        <v>#REF!</v>
      </c>
      <c r="G62" s="36" t="e">
        <f>'IDP 2013-14 Rev'!#REF!</f>
        <v>#REF!</v>
      </c>
      <c r="H62" s="36" t="e">
        <f>'IDP 2013-14 Rev'!#REF!</f>
        <v>#REF!</v>
      </c>
    </row>
    <row r="63" spans="1:8" ht="110.25" x14ac:dyDescent="0.25">
      <c r="A63" s="2">
        <f t="shared" si="0"/>
        <v>59</v>
      </c>
      <c r="B63" s="40"/>
      <c r="C63" s="40" t="str">
        <f>'IDP 2013-14 Rev'!G147</f>
        <v>LED National Framework, BCM Economic Development Strategy, New Growth Path.</v>
      </c>
      <c r="D63" s="36" t="str">
        <f>'IDP 2013-14 Rev'!H147</f>
        <v xml:space="preserve">Create an enabling economic environment with focus on key growth sectors </v>
      </c>
      <c r="E63" s="36" t="str">
        <f>'IDP 2013-14 Rev'!I147</f>
        <v xml:space="preserve">The intention of this objective is to promote investment in the following sectors: Tourism, Agriculture, Manufacturing, Automotive, Construction, Tertiary sectors and  Promote Trade  and Investment .  </v>
      </c>
      <c r="F63" s="36" t="str">
        <f>'IDP 2013-14 Rev'!P147</f>
        <v>Implement Destination Marketing Strategy</v>
      </c>
      <c r="G63" s="36" t="str">
        <f>'IDP 2013-14 Rev'!Q147</f>
        <v>Positioning the City as destination of Choice for Tourism, Trade and Investment Promotion.</v>
      </c>
      <c r="H63" s="36" t="str">
        <f>'IDP 2013-14 Rev'!S147</f>
        <v>Growing &amp; Developing the Local Economy</v>
      </c>
    </row>
    <row r="64" spans="1:8" ht="47.25" x14ac:dyDescent="0.25">
      <c r="A64" s="2">
        <f t="shared" si="0"/>
        <v>60</v>
      </c>
      <c r="B64" s="40"/>
      <c r="C64" s="40"/>
      <c r="D64" s="36"/>
      <c r="E64" s="36"/>
      <c r="F64" s="36" t="str">
        <f>'IDP 2013-14 Rev'!P154</f>
        <v>Implement Skills Development &amp; Capacity Building Programme</v>
      </c>
      <c r="G64" s="36" t="str">
        <f>'IDP 2013-14 Rev'!Q154</f>
        <v>Promote Growth and Development of SMME'S</v>
      </c>
      <c r="H64" s="36" t="str">
        <f>'IDP 2013-14 Rev'!S154</f>
        <v>Promote Growth and Development of SMME'S</v>
      </c>
    </row>
    <row r="65" spans="1:8" ht="31.5" x14ac:dyDescent="0.25">
      <c r="A65" s="2">
        <f t="shared" si="0"/>
        <v>61</v>
      </c>
      <c r="B65" s="40"/>
      <c r="C65" s="40">
        <f>'IDP 2013-14 Rev'!G155</f>
        <v>0</v>
      </c>
      <c r="D65" s="36">
        <f>'IDP 2013-14 Rev'!H155</f>
        <v>0</v>
      </c>
      <c r="E65" s="35">
        <f>'IDP 2013-14 Rev'!I155</f>
        <v>0</v>
      </c>
      <c r="F65" s="36" t="str">
        <f>'IDP 2013-14 Rev'!O155</f>
        <v>Facilitate rural economic development</v>
      </c>
      <c r="G65" s="36" t="str">
        <f>'IDP 2013-14 Rev'!Q155</f>
        <v xml:space="preserve">facilitating &amp; Coordination  Agricultural Programmes </v>
      </c>
      <c r="H65" s="36" t="str">
        <f>'IDP 2013-14 Rev'!S155</f>
        <v>Growing &amp; Developing the Local Economy</v>
      </c>
    </row>
    <row r="66" spans="1:8" ht="15.75" x14ac:dyDescent="0.25">
      <c r="A66" s="2">
        <f t="shared" si="0"/>
        <v>62</v>
      </c>
      <c r="B66" s="40"/>
      <c r="C66" s="40"/>
      <c r="D66" s="36"/>
      <c r="E66" s="36"/>
      <c r="F66" s="36">
        <f>'IDP 2013-14 Rev'!P156</f>
        <v>0</v>
      </c>
      <c r="G66" s="36">
        <f>'IDP 2013-14 Rev'!Q156</f>
        <v>0</v>
      </c>
      <c r="H66" s="36">
        <f>'IDP 2013-14 Rev'!S156</f>
        <v>0</v>
      </c>
    </row>
    <row r="67" spans="1:8" s="11" customFormat="1" ht="78.75" x14ac:dyDescent="0.25">
      <c r="A67" s="2">
        <f t="shared" si="0"/>
        <v>63</v>
      </c>
      <c r="B67" s="40"/>
      <c r="C67" s="40"/>
      <c r="D67" s="36"/>
      <c r="E67" s="36"/>
      <c r="F67" s="36">
        <f>'IDP 2013-14 Rev'!P157</f>
        <v>0</v>
      </c>
      <c r="G67" s="36" t="str">
        <f>'IDP 2013-14 Rev'!Q157</f>
        <v>The intention of the strategy is to facilitate the creation of work opportunities through initiatives to support SMMEs.</v>
      </c>
      <c r="H67" s="36" t="str">
        <f>'IDP 2013-14 Rev'!S157</f>
        <v>SMME Businesses supported</v>
      </c>
    </row>
    <row r="68" spans="1:8" s="11" customFormat="1" ht="31.5" x14ac:dyDescent="0.25">
      <c r="A68" s="2">
        <f t="shared" si="0"/>
        <v>64</v>
      </c>
      <c r="B68" s="40"/>
      <c r="C68" s="40"/>
      <c r="D68" s="36"/>
      <c r="E68" s="36"/>
      <c r="F68" s="36" t="str">
        <f>'IDP 2013-14 Rev'!P153</f>
        <v>Implement Tourism Development</v>
      </c>
      <c r="G68" s="36" t="str">
        <f>'IDP 2013-14 Rev'!Q153</f>
        <v xml:space="preserve">Facilitating &amp; Coordination of Tourism programmes </v>
      </c>
      <c r="H68" s="36" t="str">
        <f>'IDP 2013-14 Rev'!S153</f>
        <v>Growing &amp; Developing the Local Economy</v>
      </c>
    </row>
    <row r="69" spans="1:8" ht="15.75" x14ac:dyDescent="0.25">
      <c r="A69" s="2">
        <f t="shared" si="0"/>
        <v>65</v>
      </c>
      <c r="B69" s="40"/>
      <c r="C69" s="40" t="e">
        <f>'IDP 2013-14 Rev'!#REF!</f>
        <v>#REF!</v>
      </c>
      <c r="D69" s="36" t="e">
        <f>'IDP 2013-14 Rev'!#REF!</f>
        <v>#REF!</v>
      </c>
      <c r="E69" s="36" t="e">
        <f>'IDP 2013-14 Rev'!#REF!</f>
        <v>#REF!</v>
      </c>
      <c r="F69" s="36" t="e">
        <f>'IDP 2013-14 Rev'!#REF!</f>
        <v>#REF!</v>
      </c>
      <c r="G69" s="36" t="e">
        <f>'IDP 2013-14 Rev'!#REF!</f>
        <v>#REF!</v>
      </c>
      <c r="H69" s="36" t="e">
        <f>'IDP 2013-14 Rev'!#REF!</f>
        <v>#REF!</v>
      </c>
    </row>
    <row r="70" spans="1:8" ht="63" x14ac:dyDescent="0.25">
      <c r="A70" s="2">
        <f t="shared" si="0"/>
        <v>66</v>
      </c>
      <c r="B70" s="40"/>
      <c r="C70" s="40" t="str">
        <f>'IDP 2013-14 Rev'!G160</f>
        <v>LED National Framework, BCM Economic Development Strategy, New Growth Path</v>
      </c>
      <c r="D70" s="35" t="e">
        <f>'IDP 2013-14 Rev'!#REF!</f>
        <v>#REF!</v>
      </c>
      <c r="E70" s="35">
        <f>'IDP 2013-14 Rev'!I160</f>
        <v>0</v>
      </c>
      <c r="F70" s="36" t="e">
        <f>'IDP 2013-14 Rev'!#REF!</f>
        <v>#REF!</v>
      </c>
      <c r="G70" s="35">
        <f>'IDP 2013-14 Rev'!Q160</f>
        <v>0</v>
      </c>
      <c r="H70" s="35">
        <f>'IDP 2013-14 Rev'!S160</f>
        <v>0</v>
      </c>
    </row>
    <row r="71" spans="1:8" ht="15.75" x14ac:dyDescent="0.25">
      <c r="A71" s="2">
        <f t="shared" ref="A71:A95" si="1">A70+1</f>
        <v>67</v>
      </c>
      <c r="B71" s="40"/>
      <c r="C71" s="40"/>
      <c r="D71" s="36"/>
      <c r="E71" s="36"/>
      <c r="F71" s="36">
        <f>'IDP 2013-14 Rev'!P150</f>
        <v>0</v>
      </c>
      <c r="G71" s="36">
        <f>'IDP 2013-14 Rev'!Q150</f>
        <v>0</v>
      </c>
      <c r="H71" s="36">
        <f>'IDP 2013-14 Rev'!S150</f>
        <v>0</v>
      </c>
    </row>
    <row r="72" spans="1:8" ht="63" x14ac:dyDescent="0.25">
      <c r="A72" s="2">
        <f t="shared" si="1"/>
        <v>68</v>
      </c>
      <c r="B72" s="40"/>
      <c r="C72" s="40"/>
      <c r="D72" s="36">
        <f>'IDP 2013-14 Rev'!H159</f>
        <v>0</v>
      </c>
      <c r="E72" s="35" t="str">
        <f>'IDP 2013-14 Rev'!I159</f>
        <v xml:space="preserve">The intention of this objective is to facilitate the protection of natural and heritage assets within the area. </v>
      </c>
      <c r="F72" s="36">
        <f>'IDP 2013-14 Rev'!P159</f>
        <v>0</v>
      </c>
      <c r="G72" s="35">
        <f>'IDP 2013-14 Rev'!Q159</f>
        <v>0</v>
      </c>
      <c r="H72" s="35">
        <f>'IDP 2013-14 Rev'!S159</f>
        <v>0</v>
      </c>
    </row>
    <row r="73" spans="1:8" ht="47.25" x14ac:dyDescent="0.25">
      <c r="A73" s="2">
        <f t="shared" si="1"/>
        <v>69</v>
      </c>
      <c r="B73" s="40"/>
      <c r="C73" s="40"/>
      <c r="D73" s="36" t="str">
        <f>'IDP 2013-14 Rev'!H160</f>
        <v xml:space="preserve">Create an enabling economic environment with focus on key growth sectors </v>
      </c>
      <c r="E73" s="35">
        <f>'IDP 2013-14 Rev'!I162</f>
        <v>0</v>
      </c>
      <c r="F73" s="36" t="str">
        <f>'IDP 2013-14 Rev'!O160</f>
        <v>Job creation</v>
      </c>
      <c r="G73" s="35">
        <f>'IDP 2013-14 Rev'!Q162</f>
        <v>0</v>
      </c>
      <c r="H73" s="35">
        <f>'IDP 2013-14 Rev'!S162</f>
        <v>0</v>
      </c>
    </row>
    <row r="74" spans="1:8" ht="15.75" x14ac:dyDescent="0.25">
      <c r="A74" s="2">
        <f t="shared" si="1"/>
        <v>70</v>
      </c>
      <c r="B74" s="40"/>
      <c r="C74" s="40"/>
      <c r="D74" s="36"/>
      <c r="E74" s="36"/>
      <c r="F74" s="36" t="e">
        <f>'IDP 2013-14 Rev'!#REF!</f>
        <v>#REF!</v>
      </c>
      <c r="G74" s="35" t="e">
        <f>'IDP 2013-14 Rev'!#REF!</f>
        <v>#REF!</v>
      </c>
      <c r="H74" s="35" t="e">
        <f>'IDP 2013-14 Rev'!#REF!</f>
        <v>#REF!</v>
      </c>
    </row>
    <row r="75" spans="1:8" s="11" customFormat="1" ht="31.5" x14ac:dyDescent="0.25">
      <c r="A75" s="2">
        <f t="shared" si="1"/>
        <v>71</v>
      </c>
      <c r="B75" s="40"/>
      <c r="C75" s="40"/>
      <c r="D75" s="36"/>
      <c r="E75" s="36"/>
      <c r="F75" s="36" t="str">
        <f>'IDP 2013-14 Rev'!P152</f>
        <v xml:space="preserve">Hosting of Major Economic Events </v>
      </c>
      <c r="G75" s="36" t="str">
        <f>'IDP 2013-14 Rev'!Q152</f>
        <v>Using Events to attract and position the City</v>
      </c>
      <c r="H75" s="36" t="str">
        <f>'IDP 2013-14 Rev'!S152</f>
        <v>Growing &amp; Developing the Local Economy</v>
      </c>
    </row>
    <row r="76" spans="1:8" ht="94.5" x14ac:dyDescent="0.25">
      <c r="A76" s="2">
        <f t="shared" si="1"/>
        <v>72</v>
      </c>
      <c r="B76" s="40"/>
      <c r="C76" s="40" t="str">
        <f>'IDP 2013-14 Rev'!G165</f>
        <v>Qualified Audit Report.</v>
      </c>
      <c r="D76" s="36" t="str">
        <f>'IDP 2013-14 Rev'!H165</f>
        <v>To ensure that BCMM obtains an unqualified  audit report by 2015</v>
      </c>
      <c r="E76" s="36" t="str">
        <f>'IDP 2013-14 Rev'!I165</f>
        <v>To prepare and maintain GRAP compliant Financial Statements and Fixed Asset Register.</v>
      </c>
      <c r="F76" s="36" t="str">
        <f>'IDP 2013-14 Rev'!O165</f>
        <v>Implementation of the Audit Improvement Plan.</v>
      </c>
      <c r="G76" s="36" t="str">
        <f>'IDP 2013-14 Rev'!Q165</f>
        <v xml:space="preserve">The intention of this strategy is to obtain ongoing support from South African Cities Network (SACN) and IMQS - Fixed Asset Register module. </v>
      </c>
      <c r="H76" s="36" t="str">
        <f>'IDP 2013-14 Rev'!S165</f>
        <v>Grap compliant Financial Statements and Fixed Asset Register.</v>
      </c>
    </row>
    <row r="77" spans="1:8" ht="15.75" x14ac:dyDescent="0.25">
      <c r="A77" s="2">
        <f t="shared" si="1"/>
        <v>73</v>
      </c>
      <c r="B77" s="40"/>
      <c r="C77" s="40"/>
      <c r="D77" s="36"/>
      <c r="E77" s="36"/>
      <c r="F77" s="36" t="e">
        <f>'IDP 2013-14 Rev'!#REF!</f>
        <v>#REF!</v>
      </c>
      <c r="G77" s="36" t="e">
        <f>'IDP 2013-14 Rev'!#REF!</f>
        <v>#REF!</v>
      </c>
      <c r="H77" s="36" t="e">
        <f>'IDP 2013-14 Rev'!#REF!</f>
        <v>#REF!</v>
      </c>
    </row>
    <row r="78" spans="1:8" ht="15.75" x14ac:dyDescent="0.25">
      <c r="A78" s="2">
        <f t="shared" si="1"/>
        <v>74</v>
      </c>
      <c r="B78" s="40"/>
      <c r="C78" s="40" t="e">
        <f>'IDP 2013-14 Rev'!#REF!</f>
        <v>#REF!</v>
      </c>
      <c r="D78" s="35" t="e">
        <f>'IDP 2013-14 Rev'!#REF!</f>
        <v>#REF!</v>
      </c>
      <c r="E78" s="35" t="e">
        <f>'IDP 2013-14 Rev'!#REF!</f>
        <v>#REF!</v>
      </c>
      <c r="F78" s="36" t="e">
        <f>'IDP 2013-14 Rev'!#REF!</f>
        <v>#REF!</v>
      </c>
      <c r="G78" s="36" t="e">
        <f>'IDP 2013-14 Rev'!#REF!</f>
        <v>#REF!</v>
      </c>
      <c r="H78" s="36" t="e">
        <f>'IDP 2013-14 Rev'!#REF!</f>
        <v>#REF!</v>
      </c>
    </row>
    <row r="79" spans="1:8" ht="110.25" x14ac:dyDescent="0.25">
      <c r="A79" s="2">
        <f t="shared" si="1"/>
        <v>75</v>
      </c>
      <c r="B79" s="40"/>
      <c r="C79" s="40" t="str">
        <f>'IDP 2013-14 Rev'!G167</f>
        <v>Financial viability</v>
      </c>
      <c r="D79" s="36" t="str">
        <f>'IDP 2013-14 Rev'!H167</f>
        <v xml:space="preserve">To ensure that BCMM is financially viable </v>
      </c>
      <c r="E79" s="36" t="str">
        <f>'IDP 2013-14 Rev'!I167</f>
        <v xml:space="preserve">The intention of this objective is to put in place mechanisms for  the recording and management of the financial resources of the Municipality </v>
      </c>
      <c r="F79" s="36" t="str">
        <f>'IDP 2013-14 Rev'!O167</f>
        <v>Implement revenue enhancement strategies.</v>
      </c>
      <c r="G79" s="36" t="str">
        <f>'IDP 2013-14 Rev'!Q167</f>
        <v xml:space="preserve">The intention of this strategy is to develop mechanisms to ensure that all consumers within the City are billed for all rates and services provided and the collection of resultant income. </v>
      </c>
      <c r="H79" s="36" t="str">
        <f>'IDP 2013-14 Rev'!S167</f>
        <v>Collection Rate</v>
      </c>
    </row>
    <row r="80" spans="1:8" ht="63" x14ac:dyDescent="0.25">
      <c r="A80" s="2">
        <f t="shared" si="1"/>
        <v>76</v>
      </c>
      <c r="B80" s="40"/>
      <c r="C80" s="40"/>
      <c r="D80" s="36"/>
      <c r="E80" s="36"/>
      <c r="F80" s="36" t="str">
        <f>'IDP 2013-14 Rev'!O168</f>
        <v>Maintain favourable cash management procedures</v>
      </c>
      <c r="G80" s="36" t="str">
        <f>'IDP 2013-14 Rev'!Q168</f>
        <v xml:space="preserve">The strategy is intended to ensure that favourable liquidity levels are maintained. </v>
      </c>
      <c r="H80" s="36" t="str">
        <f>'IDP 2013-14 Rev'!S168</f>
        <v xml:space="preserve">Favourable liquidity. </v>
      </c>
    </row>
    <row r="81" spans="1:8" s="11" customFormat="1" ht="94.5" x14ac:dyDescent="0.25">
      <c r="A81" s="2">
        <f t="shared" si="1"/>
        <v>77</v>
      </c>
      <c r="B81" s="40"/>
      <c r="C81" s="40"/>
      <c r="D81" s="36"/>
      <c r="E81" s="36"/>
      <c r="F81" s="36" t="str">
        <f>'IDP 2013-14 Rev'!O170</f>
        <v xml:space="preserve">Maintain long term borrowings below NT threshold </v>
      </c>
      <c r="G81" s="36" t="str">
        <f>'IDP 2013-14 Rev'!Q170</f>
        <v>The strategy is intended to ensure that a favourable debt to revenue ratio is maintained through the control of long and medium term borrowings.</v>
      </c>
      <c r="H81" s="36" t="str">
        <f>'IDP 2013-14 Rev'!S170</f>
        <v xml:space="preserve">Debt to revenue ratio. </v>
      </c>
    </row>
    <row r="82" spans="1:8" s="11" customFormat="1" ht="15.75" x14ac:dyDescent="0.25">
      <c r="A82" s="2">
        <f t="shared" si="1"/>
        <v>78</v>
      </c>
      <c r="B82" s="40"/>
      <c r="C82" s="40"/>
      <c r="D82" s="36"/>
      <c r="E82" s="36"/>
      <c r="F82" s="36" t="e">
        <f>'IDP 2013-14 Rev'!#REF!</f>
        <v>#REF!</v>
      </c>
      <c r="G82" s="36" t="e">
        <f>'IDP 2013-14 Rev'!#REF!</f>
        <v>#REF!</v>
      </c>
      <c r="H82" s="35" t="e">
        <f>'IDP 2013-14 Rev'!#REF!</f>
        <v>#REF!</v>
      </c>
    </row>
    <row r="83" spans="1:8" ht="47.25" x14ac:dyDescent="0.25">
      <c r="A83" s="2">
        <f t="shared" si="1"/>
        <v>79</v>
      </c>
      <c r="B83" s="40"/>
      <c r="C83" s="40" t="e">
        <f>'IDP 2013-14 Rev'!#REF!</f>
        <v>#REF!</v>
      </c>
      <c r="D83" s="36" t="str">
        <f>'IDP 2013-14 Rev'!H177</f>
        <v>BCMM is well structured and capacitated to deliver on its mandate</v>
      </c>
      <c r="E83" s="36" t="e">
        <f>'IDP 2013-14 Rev'!#REF!</f>
        <v>#REF!</v>
      </c>
      <c r="F83" s="36" t="e">
        <f>'IDP 2013-14 Rev'!#REF!</f>
        <v>#REF!</v>
      </c>
      <c r="G83" s="36" t="e">
        <f>'IDP 2013-14 Rev'!#REF!</f>
        <v>#REF!</v>
      </c>
      <c r="H83" s="35" t="e">
        <f>'IDP 2013-14 Rev'!#REF!</f>
        <v>#REF!</v>
      </c>
    </row>
    <row r="84" spans="1:8" ht="15.75" x14ac:dyDescent="0.25">
      <c r="A84" s="2">
        <f t="shared" si="1"/>
        <v>80</v>
      </c>
      <c r="B84" s="40"/>
      <c r="C84" s="40" t="e">
        <f>'IDP 2013-14 Rev'!#REF!</f>
        <v>#REF!</v>
      </c>
      <c r="D84" s="36" t="e">
        <f>'IDP 2013-14 Rev'!#REF!</f>
        <v>#REF!</v>
      </c>
      <c r="E84" s="36" t="e">
        <f>'IDP 2013-14 Rev'!#REF!</f>
        <v>#REF!</v>
      </c>
      <c r="F84" s="36" t="e">
        <f>'IDP 2013-14 Rev'!#REF!</f>
        <v>#REF!</v>
      </c>
      <c r="G84" s="36" t="e">
        <f>'IDP 2013-14 Rev'!#REF!</f>
        <v>#REF!</v>
      </c>
      <c r="H84" s="35" t="e">
        <f>'IDP 2013-14 Rev'!#REF!</f>
        <v>#REF!</v>
      </c>
    </row>
    <row r="85" spans="1:8" ht="78.75" x14ac:dyDescent="0.25">
      <c r="A85" s="2">
        <f t="shared" si="1"/>
        <v>81</v>
      </c>
      <c r="B85" s="40"/>
      <c r="C85" s="40" t="str">
        <f>'IDP 2013-14 Rev'!G179</f>
        <v>Marginalisation of vulnerable groups</v>
      </c>
      <c r="D85" s="36" t="e">
        <f>'IDP 2013-14 Rev'!#REF!</f>
        <v>#REF!</v>
      </c>
      <c r="E85" s="36" t="str">
        <f>'IDP 2013-14 Rev'!I179</f>
        <v xml:space="preserve">This objective is intended to promote the ability of vulnerable groups to actively participate within the development agenda of BCMM </v>
      </c>
      <c r="F85" s="36" t="e">
        <f>'IDP 2013-14 Rev'!#REF!</f>
        <v>#REF!</v>
      </c>
      <c r="G85" s="36" t="e">
        <f>'IDP 2013-14 Rev'!#REF!</f>
        <v>#REF!</v>
      </c>
      <c r="H85" s="36" t="e">
        <f>'IDP 2013-14 Rev'!#REF!</f>
        <v>#REF!</v>
      </c>
    </row>
    <row r="86" spans="1:8" ht="15.75" x14ac:dyDescent="0.25">
      <c r="A86" s="2">
        <f t="shared" si="1"/>
        <v>82</v>
      </c>
      <c r="B86" s="40"/>
      <c r="C86" s="40"/>
      <c r="D86" s="36"/>
      <c r="E86" s="36"/>
      <c r="F86" s="36"/>
      <c r="G86" s="36"/>
      <c r="H86" s="36"/>
    </row>
    <row r="87" spans="1:8" ht="126" x14ac:dyDescent="0.25">
      <c r="A87" s="2">
        <f t="shared" si="1"/>
        <v>83</v>
      </c>
      <c r="B87" s="40"/>
      <c r="C87" s="40" t="str">
        <f>'IDP 2013-14 Rev'!G180</f>
        <v>Limited participation of the public in municipal processes</v>
      </c>
      <c r="D87" s="36" t="str">
        <f>'IDP 2013-14 Rev'!O180</f>
        <v xml:space="preserve">Optimise participation of communities in municipal decision making processes. 
</v>
      </c>
      <c r="E87" s="36" t="str">
        <f>'IDP 2013-14 Rev'!I180</f>
        <v xml:space="preserve">The objective is intended to create a conducive environment for communities to participate in municipal processes. </v>
      </c>
      <c r="F87" s="36" t="str">
        <f>'IDP 2013-14 Rev'!P180</f>
        <v xml:space="preserve">Rollout of institutional public participation programmes </v>
      </c>
      <c r="G87" s="36" t="str">
        <f>'IDP 2013-14 Rev'!Q180</f>
        <v>The strategy is intended to provide for mechanisms by which the public may participate in the affairs of the Municipality.</v>
      </c>
      <c r="H87" s="36" t="str">
        <f>'IDP 2013-14 Rev'!S180</f>
        <v>The key performance area defined for this objective is to optimise public participation institutionally to encourage municipal wide approach on issues of community interface.</v>
      </c>
    </row>
    <row r="88" spans="1:8" ht="15.75" x14ac:dyDescent="0.25">
      <c r="A88" s="2">
        <f t="shared" si="1"/>
        <v>84</v>
      </c>
      <c r="B88" s="40"/>
      <c r="C88" s="40" t="e">
        <f>'IDP 2013-14 Rev'!#REF!</f>
        <v>#REF!</v>
      </c>
      <c r="D88" s="36" t="e">
        <f>'IDP 2013-14 Rev'!#REF!</f>
        <v>#REF!</v>
      </c>
      <c r="E88" s="36" t="e">
        <f>'IDP 2013-14 Rev'!#REF!</f>
        <v>#REF!</v>
      </c>
      <c r="F88" s="36" t="e">
        <f>'IDP 2013-14 Rev'!#REF!</f>
        <v>#REF!</v>
      </c>
      <c r="G88" s="36" t="e">
        <f>'IDP 2013-14 Rev'!#REF!</f>
        <v>#REF!</v>
      </c>
      <c r="H88" s="36" t="e">
        <f>'IDP 2013-14 Rev'!#REF!</f>
        <v>#REF!</v>
      </c>
    </row>
    <row r="89" spans="1:8" ht="15.75" x14ac:dyDescent="0.25">
      <c r="A89" s="2">
        <f t="shared" si="1"/>
        <v>85</v>
      </c>
      <c r="B89" s="40"/>
      <c r="C89" s="40"/>
      <c r="D89" s="36" t="e">
        <f>'IDP 2013-14 Rev'!#REF!</f>
        <v>#REF!</v>
      </c>
      <c r="E89" s="36" t="e">
        <f>'IDP 2013-14 Rev'!#REF!</f>
        <v>#REF!</v>
      </c>
      <c r="F89" s="36" t="e">
        <f>'IDP 2013-14 Rev'!#REF!</f>
        <v>#REF!</v>
      </c>
      <c r="G89" s="36" t="e">
        <f>'IDP 2013-14 Rev'!#REF!</f>
        <v>#REF!</v>
      </c>
      <c r="H89" s="36" t="e">
        <f>'IDP 2013-14 Rev'!#REF!</f>
        <v>#REF!</v>
      </c>
    </row>
    <row r="90" spans="1:8" ht="15.75" x14ac:dyDescent="0.25">
      <c r="A90" s="2">
        <f t="shared" si="1"/>
        <v>86</v>
      </c>
      <c r="B90" s="40"/>
      <c r="C90" s="40"/>
      <c r="D90" s="36" t="e">
        <f>'IDP 2013-14 Rev'!#REF!</f>
        <v>#REF!</v>
      </c>
      <c r="E90" s="35" t="e">
        <f>'IDP 2013-14 Rev'!#REF!</f>
        <v>#REF!</v>
      </c>
      <c r="F90" s="36" t="e">
        <f>'IDP 2013-14 Rev'!#REF!</f>
        <v>#REF!</v>
      </c>
      <c r="G90" s="35" t="e">
        <f>'IDP 2013-14 Rev'!#REF!</f>
        <v>#REF!</v>
      </c>
      <c r="H90" s="35" t="e">
        <f>'IDP 2013-14 Rev'!#REF!</f>
        <v>#REF!</v>
      </c>
    </row>
    <row r="91" spans="1:8" ht="94.5" x14ac:dyDescent="0.25">
      <c r="A91" s="2">
        <f t="shared" si="1"/>
        <v>87</v>
      </c>
      <c r="B91" s="40"/>
      <c r="C91" s="40" t="str">
        <f>'IDP 2013-14 Rev'!G182</f>
        <v>Metro wide Development and Capacity challenges</v>
      </c>
      <c r="D91" s="36" t="e">
        <f>'IDP 2013-14 Rev'!#REF!</f>
        <v>#REF!</v>
      </c>
      <c r="E91" s="36" t="str">
        <f>'IDP 2013-14 Rev'!I182</f>
        <v>This objective is intended to enhance development &amp; Improve Institutional Capacity through Development Cooperation and  International relations</v>
      </c>
      <c r="F91" s="36" t="str">
        <f>'IDP 2013-14 Rev'!P182</f>
        <v xml:space="preserve">Sustain existing international partnerships </v>
      </c>
      <c r="G91" s="36" t="str">
        <f>'IDP 2013-14 Rev'!Q182</f>
        <v xml:space="preserve">The strategy is intended to ensure the current benefits of the international partnerships are sustained </v>
      </c>
      <c r="H91" s="36" t="str">
        <f>'IDP 2013-14 Rev'!S182</f>
        <v>The Key performance area is based on engagement with development partners  on projects and programmes that will benefit BCMM</v>
      </c>
    </row>
    <row r="92" spans="1:8" ht="94.5" x14ac:dyDescent="0.25">
      <c r="A92" s="2">
        <f t="shared" si="1"/>
        <v>88</v>
      </c>
      <c r="B92" s="40"/>
      <c r="C92" s="40" t="str">
        <f>'IDP 2013-14 Rev'!G183</f>
        <v>IR strategy  needs commitment and buy in</v>
      </c>
      <c r="D92" s="36" t="str">
        <f>'IDP 2013-14 Rev'!O183</f>
        <v>Enhance integrated planning through Intergovernmental Relations</v>
      </c>
      <c r="E92" s="36" t="str">
        <f>'IDP 2013-14 Rev'!I183</f>
        <v xml:space="preserve">This objective is intended to engage stakeholders on development cooperation and international relations </v>
      </c>
      <c r="F92" s="36" t="str">
        <f>'IDP 2013-14 Rev'!P183</f>
        <v>Review IR strategy and establish BCMM IR Forum</v>
      </c>
      <c r="G92" s="36" t="str">
        <f>'IDP 2013-14 Rev'!Q183</f>
        <v>The strategy is intended to ensure the metro stakeholders participate actively on IR Matters</v>
      </c>
      <c r="H92" s="36" t="str">
        <f>'IDP 2013-14 Rev'!S183</f>
        <v>The Key performance area is based on engagements with BCMM stakeholders on priority projects and programmes for IR</v>
      </c>
    </row>
    <row r="93" spans="1:8" ht="110.25" x14ac:dyDescent="0.25">
      <c r="A93" s="2">
        <f t="shared" si="1"/>
        <v>89</v>
      </c>
      <c r="B93" s="40"/>
      <c r="C93" s="40" t="str">
        <f>'IDP 2013-14 Rev'!G184</f>
        <v>Improvement of intergovernmental relations.</v>
      </c>
      <c r="D93" s="36" t="str">
        <f>'IDP 2013-14 Rev'!O182</f>
        <v>Enhance integrated planning through Intergovernmental Relations</v>
      </c>
      <c r="E93" s="35" t="str">
        <f>'IDP 2013-14 Rev'!I184</f>
        <v>This objective is intended to create a platform for multi-sphere planning and implementation of programmes seamlessly across horizontally &amp; vertically</v>
      </c>
      <c r="F93" s="36" t="str">
        <f>'IDP 2013-14 Rev'!P184</f>
        <v>Engage sector departments/ Parastatals on integrated programmes through the IGR Forum.</v>
      </c>
      <c r="G93" s="35" t="str">
        <f>'IDP 2013-14 Rev'!Q184</f>
        <v>The BCMM IGR Framework is intended to enhance sector departments &amp; Parastatals engagement through integrated programmes processed through the IGR Forum</v>
      </c>
      <c r="H93" s="35" t="str">
        <f>'IDP 2013-14 Rev'!S184</f>
        <v>The Key performance area is based on creating a conducive platform for multi-sphere interface in line with appropriate legislative framework</v>
      </c>
    </row>
    <row r="94" spans="1:8" ht="15.75" x14ac:dyDescent="0.25">
      <c r="A94" s="2">
        <f t="shared" si="1"/>
        <v>90</v>
      </c>
      <c r="B94" s="40"/>
      <c r="C94" s="40" t="e">
        <f>'IDP 2013-14 Rev'!#REF!</f>
        <v>#REF!</v>
      </c>
      <c r="D94" s="36" t="e">
        <f>'IDP 2013-14 Rev'!#REF!</f>
        <v>#REF!</v>
      </c>
      <c r="E94" s="36" t="e">
        <f>'IDP 2013-14 Rev'!#REF!</f>
        <v>#REF!</v>
      </c>
      <c r="F94" s="36" t="e">
        <f>'IDP 2013-14 Rev'!#REF!</f>
        <v>#REF!</v>
      </c>
      <c r="G94" s="36" t="e">
        <f>'IDP 2013-14 Rev'!#REF!</f>
        <v>#REF!</v>
      </c>
      <c r="H94" s="36" t="e">
        <f>'IDP 2013-14 Rev'!#REF!</f>
        <v>#REF!</v>
      </c>
    </row>
    <row r="95" spans="1:8" ht="126" x14ac:dyDescent="0.25">
      <c r="A95" s="2">
        <f t="shared" si="1"/>
        <v>91</v>
      </c>
      <c r="B95" s="40"/>
      <c r="C95" s="40" t="str">
        <f>'IDP 2013-14 Rev'!G177</f>
        <v>Limited sourcing and utilisation of knowledge and experience to inform creativity and innovation</v>
      </c>
      <c r="D95" s="36" t="e">
        <f>'IDP 2013-14 Rev'!#REF!</f>
        <v>#REF!</v>
      </c>
      <c r="E95" s="36" t="e">
        <f>'IDP 2013-14 Rev'!#REF!</f>
        <v>#REF!</v>
      </c>
      <c r="F95" s="36" t="str">
        <f>'IDP 2013-14 Rev'!P177</f>
        <v>Implementation of the Knowledge Management Framework and Strategy</v>
      </c>
      <c r="G95" s="36" t="str">
        <f>'IDP 2013-14 Rev'!Q177</f>
        <v xml:space="preserve">This Strategy aims to institutionalise KM systems  and structures, through the mechanisms and tools outlined in the Implementation Plan of the KM Framework and Strategy </v>
      </c>
      <c r="H95" s="36" t="str">
        <f>'IDP 2013-14 Rev'!$S$177</f>
        <v xml:space="preserve">The Key performance area is the production, storage, dissemination and sharing of knowledge </v>
      </c>
    </row>
    <row r="96" spans="1:8" x14ac:dyDescent="0.25">
      <c r="B96" s="26"/>
      <c r="C96" s="26"/>
      <c r="D96" s="27"/>
      <c r="E96" s="27"/>
      <c r="F96" s="27"/>
      <c r="G96" s="27"/>
      <c r="H96" s="27"/>
    </row>
    <row r="97" spans="2:8" x14ac:dyDescent="0.25">
      <c r="B97" s="26"/>
      <c r="C97" s="26"/>
      <c r="D97" s="27"/>
      <c r="E97" s="27"/>
      <c r="F97" s="27"/>
      <c r="G97" s="27"/>
      <c r="H97" s="27"/>
    </row>
    <row r="98" spans="2:8" x14ac:dyDescent="0.25">
      <c r="B98" s="26"/>
      <c r="C98" s="26"/>
      <c r="D98" s="27"/>
      <c r="E98" s="27"/>
      <c r="F98" s="27"/>
      <c r="G98" s="27"/>
      <c r="H98" s="27"/>
    </row>
    <row r="99" spans="2:8" x14ac:dyDescent="0.25">
      <c r="B99" s="26"/>
      <c r="C99" s="26"/>
      <c r="D99" s="27"/>
      <c r="E99" s="27"/>
      <c r="F99" s="27"/>
      <c r="G99" s="27"/>
      <c r="H99" s="27"/>
    </row>
    <row r="100" spans="2:8" x14ac:dyDescent="0.25">
      <c r="B100" s="26"/>
      <c r="C100" s="26"/>
      <c r="D100" s="27"/>
      <c r="E100" s="27"/>
      <c r="F100" s="27"/>
      <c r="G100" s="27"/>
      <c r="H100" s="27"/>
    </row>
    <row r="101" spans="2:8" x14ac:dyDescent="0.25">
      <c r="B101" s="26"/>
      <c r="C101" s="26"/>
      <c r="D101" s="27"/>
      <c r="E101" s="27"/>
      <c r="F101" s="27"/>
      <c r="G101" s="27"/>
      <c r="H101" s="27"/>
    </row>
    <row r="102" spans="2:8" x14ac:dyDescent="0.25">
      <c r="B102" s="26"/>
      <c r="C102" s="26"/>
      <c r="D102" s="27"/>
      <c r="E102" s="27"/>
      <c r="F102" s="27"/>
      <c r="G102" s="27"/>
      <c r="H102" s="27"/>
    </row>
    <row r="103" spans="2:8" x14ac:dyDescent="0.25">
      <c r="B103" s="26"/>
      <c r="C103" s="26"/>
      <c r="D103" s="27"/>
      <c r="E103" s="27"/>
      <c r="F103" s="27"/>
      <c r="G103" s="27"/>
      <c r="H103" s="27"/>
    </row>
    <row r="104" spans="2:8" x14ac:dyDescent="0.25">
      <c r="B104" s="26"/>
      <c r="C104" s="26"/>
      <c r="D104" s="27"/>
      <c r="E104" s="27"/>
      <c r="F104" s="27"/>
      <c r="G104" s="27"/>
      <c r="H104" s="27"/>
    </row>
    <row r="105" spans="2:8" x14ac:dyDescent="0.25">
      <c r="B105" s="26"/>
      <c r="C105" s="26"/>
      <c r="D105" s="27"/>
      <c r="E105" s="27"/>
      <c r="F105" s="27"/>
      <c r="G105" s="27"/>
      <c r="H105" s="27"/>
    </row>
    <row r="106" spans="2:8" x14ac:dyDescent="0.25">
      <c r="B106" s="26"/>
      <c r="C106" s="26"/>
      <c r="D106" s="27"/>
      <c r="E106" s="27"/>
      <c r="F106" s="27"/>
      <c r="G106" s="27"/>
      <c r="H106" s="27"/>
    </row>
    <row r="107" spans="2:8" x14ac:dyDescent="0.25">
      <c r="B107" s="26"/>
      <c r="C107" s="26"/>
      <c r="D107" s="27"/>
      <c r="E107" s="27"/>
      <c r="F107" s="27"/>
      <c r="G107" s="27"/>
      <c r="H107" s="27"/>
    </row>
    <row r="108" spans="2:8" x14ac:dyDescent="0.25">
      <c r="B108" s="26"/>
      <c r="C108" s="26"/>
      <c r="D108" s="27"/>
      <c r="E108" s="27"/>
      <c r="F108" s="27"/>
      <c r="G108" s="27"/>
      <c r="H108" s="27"/>
    </row>
    <row r="109" spans="2:8" x14ac:dyDescent="0.25">
      <c r="B109" s="26"/>
      <c r="C109" s="26"/>
      <c r="D109" s="27"/>
      <c r="E109" s="27"/>
      <c r="F109" s="27"/>
      <c r="G109" s="27"/>
      <c r="H109" s="27"/>
    </row>
    <row r="110" spans="2:8" x14ac:dyDescent="0.25">
      <c r="B110" s="26"/>
      <c r="C110" s="26"/>
      <c r="D110" s="27"/>
      <c r="E110" s="27"/>
      <c r="F110" s="27"/>
      <c r="G110" s="27"/>
      <c r="H110" s="27"/>
    </row>
    <row r="111" spans="2:8" x14ac:dyDescent="0.25">
      <c r="B111" s="26"/>
      <c r="C111" s="26"/>
      <c r="D111" s="27"/>
      <c r="E111" s="27"/>
      <c r="F111" s="27"/>
      <c r="G111" s="27"/>
      <c r="H111" s="27"/>
    </row>
    <row r="112" spans="2:8" x14ac:dyDescent="0.25">
      <c r="B112" s="26"/>
      <c r="C112" s="26"/>
      <c r="D112" s="27"/>
      <c r="E112" s="27"/>
      <c r="F112" s="27"/>
      <c r="G112" s="27"/>
      <c r="H112" s="27"/>
    </row>
    <row r="113" spans="2:8" x14ac:dyDescent="0.25">
      <c r="B113" s="26"/>
      <c r="C113" s="26"/>
      <c r="D113" s="27"/>
      <c r="E113" s="27"/>
      <c r="F113" s="27"/>
      <c r="G113" s="27"/>
      <c r="H113" s="27"/>
    </row>
    <row r="114" spans="2:8" x14ac:dyDescent="0.25">
      <c r="B114" s="26"/>
      <c r="C114" s="26"/>
      <c r="D114" s="27"/>
      <c r="E114" s="27"/>
      <c r="F114" s="27"/>
      <c r="G114" s="27"/>
      <c r="H114" s="27"/>
    </row>
    <row r="115" spans="2:8" x14ac:dyDescent="0.25">
      <c r="B115" s="26"/>
      <c r="C115" s="26"/>
      <c r="D115" s="27"/>
      <c r="E115" s="27"/>
      <c r="F115" s="27"/>
      <c r="G115" s="27"/>
      <c r="H115" s="27"/>
    </row>
    <row r="116" spans="2:8" x14ac:dyDescent="0.25">
      <c r="B116" s="26"/>
      <c r="C116" s="26"/>
      <c r="D116" s="27"/>
      <c r="E116" s="27"/>
      <c r="F116" s="27"/>
      <c r="G116" s="27"/>
      <c r="H116" s="27"/>
    </row>
    <row r="117" spans="2:8" x14ac:dyDescent="0.25">
      <c r="B117" s="26"/>
      <c r="C117" s="26"/>
      <c r="D117" s="27"/>
      <c r="E117" s="27"/>
      <c r="F117" s="27"/>
      <c r="G117" s="27"/>
      <c r="H117" s="27"/>
    </row>
    <row r="118" spans="2:8" x14ac:dyDescent="0.25">
      <c r="B118" s="26"/>
      <c r="C118" s="26"/>
      <c r="D118" s="27"/>
      <c r="E118" s="27"/>
      <c r="F118" s="27"/>
      <c r="G118" s="27"/>
      <c r="H118" s="27"/>
    </row>
    <row r="119" spans="2:8" x14ac:dyDescent="0.25">
      <c r="B119" s="26"/>
      <c r="C119" s="26"/>
      <c r="D119" s="27"/>
      <c r="E119" s="27"/>
      <c r="F119" s="27"/>
      <c r="G119" s="27"/>
      <c r="H119" s="27"/>
    </row>
    <row r="120" spans="2:8" x14ac:dyDescent="0.25">
      <c r="B120" s="26"/>
      <c r="C120" s="26"/>
      <c r="D120" s="27"/>
      <c r="E120" s="27"/>
      <c r="F120" s="27"/>
      <c r="G120" s="27"/>
      <c r="H120" s="27"/>
    </row>
    <row r="121" spans="2:8" x14ac:dyDescent="0.25">
      <c r="B121" s="26"/>
      <c r="C121" s="26"/>
      <c r="D121" s="27"/>
      <c r="E121" s="27"/>
      <c r="F121" s="27"/>
      <c r="G121" s="27"/>
      <c r="H121" s="27"/>
    </row>
    <row r="122" spans="2:8" x14ac:dyDescent="0.25">
      <c r="B122" s="26"/>
      <c r="C122" s="26"/>
      <c r="D122" s="27"/>
      <c r="E122" s="27"/>
      <c r="F122" s="27"/>
      <c r="G122" s="27"/>
      <c r="H122" s="27"/>
    </row>
    <row r="123" spans="2:8" x14ac:dyDescent="0.25">
      <c r="B123" s="26"/>
      <c r="C123" s="26"/>
      <c r="D123" s="27"/>
      <c r="E123" s="27"/>
      <c r="F123" s="27"/>
      <c r="G123" s="27"/>
      <c r="H123" s="27"/>
    </row>
    <row r="124" spans="2:8" x14ac:dyDescent="0.25">
      <c r="B124" s="26"/>
      <c r="C124" s="26"/>
      <c r="D124" s="27"/>
      <c r="E124" s="27"/>
      <c r="F124" s="27"/>
      <c r="G124" s="27"/>
      <c r="H124" s="27"/>
    </row>
    <row r="125" spans="2:8" x14ac:dyDescent="0.25">
      <c r="B125" s="26"/>
      <c r="C125" s="26"/>
      <c r="D125" s="27"/>
      <c r="E125" s="27"/>
      <c r="F125" s="27"/>
      <c r="G125" s="27"/>
      <c r="H125" s="27"/>
    </row>
    <row r="126" spans="2:8" x14ac:dyDescent="0.25">
      <c r="B126" s="26"/>
      <c r="C126" s="26"/>
      <c r="D126" s="27"/>
      <c r="E126" s="27"/>
      <c r="F126" s="27"/>
      <c r="G126" s="27"/>
      <c r="H126" s="27"/>
    </row>
    <row r="127" spans="2:8" x14ac:dyDescent="0.25">
      <c r="B127" s="26"/>
      <c r="C127" s="26"/>
      <c r="D127" s="27"/>
      <c r="E127" s="27"/>
      <c r="F127" s="27"/>
      <c r="G127" s="27"/>
      <c r="H127" s="27"/>
    </row>
    <row r="128" spans="2:8" x14ac:dyDescent="0.25">
      <c r="B128" s="26"/>
      <c r="C128" s="26"/>
      <c r="D128" s="27"/>
      <c r="E128" s="27"/>
      <c r="F128" s="27"/>
      <c r="G128" s="27"/>
      <c r="H128" s="27"/>
    </row>
    <row r="129" spans="2:8" x14ac:dyDescent="0.25">
      <c r="B129" s="26"/>
      <c r="C129" s="26"/>
      <c r="D129" s="27"/>
      <c r="E129" s="27"/>
      <c r="F129" s="27"/>
      <c r="G129" s="27"/>
      <c r="H129" s="27"/>
    </row>
    <row r="130" spans="2:8" x14ac:dyDescent="0.25">
      <c r="B130" s="26"/>
      <c r="C130" s="26"/>
      <c r="D130" s="27"/>
      <c r="E130" s="27"/>
      <c r="F130" s="27"/>
      <c r="G130" s="27"/>
      <c r="H130" s="27"/>
    </row>
    <row r="131" spans="2:8" x14ac:dyDescent="0.25">
      <c r="B131" s="26"/>
      <c r="C131" s="26"/>
      <c r="D131" s="27"/>
      <c r="E131" s="27"/>
      <c r="F131" s="27"/>
      <c r="G131" s="27"/>
      <c r="H131" s="27"/>
    </row>
    <row r="132" spans="2:8" x14ac:dyDescent="0.25">
      <c r="B132" s="26"/>
      <c r="C132" s="26"/>
      <c r="D132" s="27"/>
      <c r="E132" s="27"/>
      <c r="F132" s="27"/>
      <c r="G132" s="27"/>
      <c r="H132" s="27"/>
    </row>
    <row r="133" spans="2:8" x14ac:dyDescent="0.25">
      <c r="B133" s="26"/>
      <c r="C133" s="26"/>
      <c r="D133" s="27"/>
      <c r="E133" s="27"/>
      <c r="F133" s="27"/>
      <c r="G133" s="27"/>
      <c r="H133" s="27"/>
    </row>
    <row r="134" spans="2:8" x14ac:dyDescent="0.25">
      <c r="B134" s="26"/>
      <c r="C134" s="26"/>
      <c r="D134" s="27"/>
      <c r="E134" s="27"/>
      <c r="F134" s="27"/>
      <c r="G134" s="27"/>
      <c r="H134" s="27"/>
    </row>
    <row r="135" spans="2:8" x14ac:dyDescent="0.25">
      <c r="B135" s="26"/>
      <c r="C135" s="26"/>
      <c r="D135" s="27"/>
      <c r="E135" s="27"/>
      <c r="F135" s="27"/>
      <c r="G135" s="27"/>
      <c r="H135" s="27"/>
    </row>
    <row r="136" spans="2:8" x14ac:dyDescent="0.25">
      <c r="B136" s="26"/>
      <c r="C136" s="26"/>
      <c r="D136" s="27"/>
      <c r="E136" s="27"/>
      <c r="F136" s="27"/>
      <c r="G136" s="27"/>
      <c r="H136" s="27"/>
    </row>
    <row r="137" spans="2:8" x14ac:dyDescent="0.25">
      <c r="B137" s="26"/>
      <c r="C137" s="26"/>
      <c r="D137" s="27"/>
      <c r="E137" s="27"/>
      <c r="F137" s="27"/>
      <c r="G137" s="27"/>
      <c r="H137" s="27"/>
    </row>
    <row r="138" spans="2:8" x14ac:dyDescent="0.25">
      <c r="B138" s="26"/>
      <c r="C138" s="26"/>
      <c r="D138" s="27"/>
      <c r="E138" s="27"/>
      <c r="F138" s="27"/>
      <c r="G138" s="27"/>
      <c r="H138" s="27"/>
    </row>
    <row r="139" spans="2:8" x14ac:dyDescent="0.25">
      <c r="B139" s="26"/>
      <c r="C139" s="26"/>
      <c r="D139" s="27"/>
      <c r="E139" s="27"/>
      <c r="F139" s="27"/>
      <c r="G139" s="27"/>
      <c r="H139" s="27"/>
    </row>
    <row r="140" spans="2:8" x14ac:dyDescent="0.25">
      <c r="B140" s="26"/>
      <c r="C140" s="26"/>
      <c r="D140" s="27"/>
      <c r="E140" s="27"/>
      <c r="F140" s="27"/>
      <c r="G140" s="27"/>
      <c r="H140" s="27"/>
    </row>
    <row r="141" spans="2:8" x14ac:dyDescent="0.25">
      <c r="B141" s="26"/>
      <c r="C141" s="26"/>
      <c r="D141" s="27"/>
      <c r="E141" s="27"/>
      <c r="F141" s="27"/>
      <c r="G141" s="27"/>
      <c r="H141" s="27"/>
    </row>
    <row r="142" spans="2:8" x14ac:dyDescent="0.25">
      <c r="B142" s="26"/>
      <c r="C142" s="26"/>
      <c r="D142" s="27"/>
      <c r="E142" s="27"/>
      <c r="F142" s="27"/>
      <c r="G142" s="27"/>
      <c r="H142" s="27"/>
    </row>
    <row r="143" spans="2:8" x14ac:dyDescent="0.25">
      <c r="B143" s="26"/>
      <c r="C143" s="26"/>
      <c r="D143" s="27"/>
      <c r="E143" s="27"/>
      <c r="F143" s="27"/>
      <c r="G143" s="27"/>
      <c r="H143" s="27"/>
    </row>
    <row r="144" spans="2:8" x14ac:dyDescent="0.25">
      <c r="B144" s="26"/>
      <c r="C144" s="26"/>
      <c r="D144" s="27"/>
      <c r="E144" s="27"/>
      <c r="F144" s="27"/>
      <c r="G144" s="27"/>
      <c r="H144" s="27"/>
    </row>
    <row r="145" spans="2:8" x14ac:dyDescent="0.25">
      <c r="B145" s="26"/>
      <c r="C145" s="26"/>
      <c r="D145" s="27"/>
      <c r="E145" s="27"/>
      <c r="F145" s="27"/>
      <c r="G145" s="27"/>
      <c r="H145" s="27"/>
    </row>
    <row r="146" spans="2:8" x14ac:dyDescent="0.25">
      <c r="B146" s="26"/>
      <c r="C146" s="26"/>
      <c r="D146" s="27"/>
      <c r="E146" s="27"/>
      <c r="F146" s="27"/>
      <c r="G146" s="27"/>
      <c r="H146" s="27"/>
    </row>
    <row r="147" spans="2:8" x14ac:dyDescent="0.25">
      <c r="B147" s="26"/>
      <c r="C147" s="26"/>
      <c r="D147" s="27"/>
      <c r="E147" s="27"/>
      <c r="F147" s="27"/>
      <c r="G147" s="27"/>
      <c r="H147" s="27"/>
    </row>
    <row r="148" spans="2:8" x14ac:dyDescent="0.25">
      <c r="B148" s="26"/>
      <c r="C148" s="26"/>
      <c r="D148" s="27"/>
      <c r="E148" s="27"/>
      <c r="F148" s="27"/>
      <c r="G148" s="27"/>
      <c r="H148" s="27"/>
    </row>
    <row r="149" spans="2:8" x14ac:dyDescent="0.25">
      <c r="B149" s="26"/>
      <c r="C149" s="26"/>
      <c r="D149" s="27"/>
      <c r="E149" s="27"/>
      <c r="F149" s="27"/>
      <c r="G149" s="27"/>
      <c r="H149" s="27"/>
    </row>
    <row r="150" spans="2:8" x14ac:dyDescent="0.25">
      <c r="B150" s="26"/>
      <c r="C150" s="26"/>
      <c r="D150" s="27"/>
      <c r="E150" s="27"/>
      <c r="F150" s="27"/>
      <c r="G150" s="27"/>
      <c r="H150" s="27"/>
    </row>
    <row r="151" spans="2:8" x14ac:dyDescent="0.25">
      <c r="B151" s="26"/>
      <c r="C151" s="26"/>
      <c r="D151" s="27"/>
      <c r="E151" s="27"/>
      <c r="F151" s="27"/>
      <c r="G151" s="27"/>
      <c r="H151" s="27"/>
    </row>
    <row r="152" spans="2:8" x14ac:dyDescent="0.25">
      <c r="B152" s="26"/>
      <c r="C152" s="26"/>
      <c r="D152" s="27"/>
      <c r="E152" s="27"/>
      <c r="F152" s="27"/>
      <c r="G152" s="27"/>
      <c r="H152" s="27"/>
    </row>
    <row r="153" spans="2:8" x14ac:dyDescent="0.25">
      <c r="B153" s="26"/>
      <c r="C153" s="26"/>
      <c r="D153" s="27"/>
      <c r="E153" s="27"/>
      <c r="F153" s="27"/>
      <c r="G153" s="27"/>
      <c r="H153" s="27"/>
    </row>
    <row r="154" spans="2:8" x14ac:dyDescent="0.25">
      <c r="B154" s="26"/>
      <c r="C154" s="26"/>
      <c r="D154" s="27"/>
      <c r="E154" s="27"/>
      <c r="F154" s="27"/>
      <c r="G154" s="27"/>
      <c r="H154" s="27"/>
    </row>
    <row r="155" spans="2:8" x14ac:dyDescent="0.25">
      <c r="B155" s="26"/>
      <c r="C155" s="26"/>
      <c r="D155" s="27"/>
      <c r="E155" s="27"/>
      <c r="F155" s="27"/>
      <c r="G155" s="27"/>
      <c r="H155" s="27"/>
    </row>
    <row r="156" spans="2:8" x14ac:dyDescent="0.25">
      <c r="B156" s="26"/>
      <c r="C156" s="26"/>
      <c r="D156" s="27"/>
      <c r="E156" s="27"/>
      <c r="F156" s="27"/>
      <c r="G156" s="27"/>
      <c r="H156" s="27"/>
    </row>
    <row r="157" spans="2:8" x14ac:dyDescent="0.25">
      <c r="B157" s="26"/>
      <c r="C157" s="26"/>
      <c r="D157" s="27"/>
      <c r="E157" s="27"/>
      <c r="F157" s="27"/>
      <c r="G157" s="27"/>
      <c r="H157" s="27"/>
    </row>
    <row r="158" spans="2:8" x14ac:dyDescent="0.25">
      <c r="B158" s="26"/>
      <c r="C158" s="26"/>
      <c r="D158" s="27"/>
      <c r="E158" s="27"/>
      <c r="F158" s="27"/>
      <c r="G158" s="27"/>
      <c r="H158" s="27"/>
    </row>
    <row r="159" spans="2:8" x14ac:dyDescent="0.25">
      <c r="B159" s="26"/>
      <c r="C159" s="26"/>
      <c r="D159" s="27"/>
      <c r="E159" s="27"/>
      <c r="F159" s="27"/>
      <c r="G159" s="27"/>
      <c r="H159" s="27"/>
    </row>
    <row r="160" spans="2:8" x14ac:dyDescent="0.25">
      <c r="B160" s="26"/>
      <c r="C160" s="26"/>
      <c r="D160" s="27"/>
      <c r="E160" s="27"/>
      <c r="F160" s="27"/>
      <c r="G160" s="27"/>
      <c r="H160" s="27"/>
    </row>
    <row r="161" spans="2:8" x14ac:dyDescent="0.25">
      <c r="B161" s="26"/>
      <c r="C161" s="26"/>
      <c r="D161" s="27"/>
      <c r="E161" s="27"/>
      <c r="F161" s="27"/>
      <c r="G161" s="27"/>
      <c r="H161" s="27"/>
    </row>
    <row r="162" spans="2:8" x14ac:dyDescent="0.25">
      <c r="B162" s="26"/>
      <c r="C162" s="26"/>
      <c r="D162" s="27"/>
      <c r="E162" s="27"/>
      <c r="F162" s="27"/>
      <c r="G162" s="27"/>
      <c r="H162" s="27"/>
    </row>
    <row r="163" spans="2:8" x14ac:dyDescent="0.25">
      <c r="B163" s="26"/>
      <c r="C163" s="26"/>
      <c r="D163" s="27"/>
      <c r="E163" s="27"/>
      <c r="F163" s="27"/>
      <c r="G163" s="27"/>
      <c r="H163" s="27"/>
    </row>
    <row r="164" spans="2:8" x14ac:dyDescent="0.25">
      <c r="B164" s="26"/>
      <c r="C164" s="26"/>
      <c r="D164" s="27"/>
      <c r="E164" s="27"/>
      <c r="F164" s="27"/>
      <c r="G164" s="27"/>
      <c r="H164" s="27"/>
    </row>
    <row r="165" spans="2:8" x14ac:dyDescent="0.25">
      <c r="B165" s="26"/>
      <c r="C165" s="26"/>
      <c r="D165" s="27"/>
      <c r="E165" s="27"/>
      <c r="F165" s="27"/>
      <c r="G165" s="27"/>
      <c r="H165" s="27"/>
    </row>
    <row r="166" spans="2:8" x14ac:dyDescent="0.25">
      <c r="B166" s="26"/>
      <c r="C166" s="26"/>
      <c r="D166" s="27"/>
      <c r="E166" s="27"/>
      <c r="F166" s="27"/>
      <c r="G166" s="27"/>
      <c r="H166" s="27"/>
    </row>
    <row r="167" spans="2:8" x14ac:dyDescent="0.25">
      <c r="B167" s="26"/>
      <c r="C167" s="26"/>
      <c r="D167" s="27"/>
      <c r="E167" s="27"/>
      <c r="F167" s="27"/>
      <c r="G167" s="27"/>
      <c r="H167" s="27"/>
    </row>
    <row r="168" spans="2:8" x14ac:dyDescent="0.25">
      <c r="B168" s="26"/>
      <c r="C168" s="26"/>
      <c r="D168" s="27"/>
      <c r="E168" s="27"/>
      <c r="F168" s="27"/>
      <c r="G168" s="27"/>
      <c r="H168" s="27"/>
    </row>
    <row r="169" spans="2:8" x14ac:dyDescent="0.25">
      <c r="B169" s="26"/>
      <c r="C169" s="26"/>
      <c r="D169" s="27"/>
      <c r="E169" s="27"/>
      <c r="F169" s="27"/>
      <c r="G169" s="27"/>
      <c r="H169" s="27"/>
    </row>
    <row r="170" spans="2:8" x14ac:dyDescent="0.25">
      <c r="B170" s="26"/>
      <c r="C170" s="26"/>
      <c r="D170" s="27"/>
      <c r="E170" s="27"/>
      <c r="F170" s="27"/>
      <c r="G170" s="27"/>
      <c r="H170" s="27"/>
    </row>
    <row r="171" spans="2:8" x14ac:dyDescent="0.25">
      <c r="B171" s="26"/>
      <c r="C171" s="26"/>
      <c r="D171" s="27"/>
      <c r="E171" s="27"/>
      <c r="F171" s="27"/>
      <c r="G171" s="27"/>
      <c r="H171" s="27"/>
    </row>
    <row r="172" spans="2:8" x14ac:dyDescent="0.25">
      <c r="B172" s="26"/>
      <c r="C172" s="26"/>
      <c r="D172" s="27"/>
      <c r="E172" s="27"/>
      <c r="F172" s="27"/>
      <c r="G172" s="27"/>
      <c r="H172" s="27"/>
    </row>
    <row r="173" spans="2:8" x14ac:dyDescent="0.25">
      <c r="B173" s="26"/>
      <c r="C173" s="26"/>
      <c r="D173" s="27"/>
      <c r="E173" s="27"/>
      <c r="F173" s="27"/>
      <c r="G173" s="27"/>
      <c r="H173" s="27"/>
    </row>
    <row r="174" spans="2:8" x14ac:dyDescent="0.25">
      <c r="B174" s="26"/>
      <c r="C174" s="26"/>
      <c r="D174" s="27"/>
      <c r="E174" s="27"/>
      <c r="F174" s="27"/>
      <c r="G174" s="27"/>
      <c r="H174" s="27"/>
    </row>
    <row r="175" spans="2:8" x14ac:dyDescent="0.25">
      <c r="B175" s="26"/>
      <c r="C175" s="26"/>
      <c r="D175" s="27"/>
      <c r="E175" s="27"/>
      <c r="F175" s="27"/>
      <c r="G175" s="27"/>
      <c r="H175" s="27"/>
    </row>
    <row r="176" spans="2:8" x14ac:dyDescent="0.25">
      <c r="B176" s="26"/>
      <c r="C176" s="26"/>
      <c r="D176" s="27"/>
      <c r="E176" s="27"/>
      <c r="F176" s="27"/>
      <c r="G176" s="27"/>
      <c r="H176" s="27"/>
    </row>
    <row r="177" spans="2:8" x14ac:dyDescent="0.25">
      <c r="B177" s="26"/>
      <c r="C177" s="26"/>
      <c r="D177" s="27"/>
      <c r="E177" s="27"/>
      <c r="F177" s="27"/>
      <c r="G177" s="27"/>
      <c r="H177" s="27"/>
    </row>
    <row r="178" spans="2:8" x14ac:dyDescent="0.25">
      <c r="B178" s="26"/>
      <c r="C178" s="26"/>
      <c r="D178" s="27"/>
      <c r="E178" s="27"/>
      <c r="F178" s="27"/>
      <c r="G178" s="27"/>
      <c r="H178" s="27"/>
    </row>
    <row r="179" spans="2:8" x14ac:dyDescent="0.25">
      <c r="B179" s="26"/>
      <c r="C179" s="26"/>
      <c r="D179" s="27"/>
      <c r="E179" s="27"/>
      <c r="F179" s="27"/>
      <c r="G179" s="27"/>
      <c r="H179" s="27"/>
    </row>
    <row r="180" spans="2:8" x14ac:dyDescent="0.25">
      <c r="B180" s="26"/>
      <c r="C180" s="26"/>
      <c r="D180" s="27"/>
      <c r="E180" s="27"/>
      <c r="F180" s="27"/>
      <c r="G180" s="27"/>
      <c r="H180" s="27"/>
    </row>
    <row r="181" spans="2:8" x14ac:dyDescent="0.25">
      <c r="B181" s="26"/>
      <c r="C181" s="26"/>
      <c r="D181" s="27"/>
      <c r="E181" s="27"/>
      <c r="F181" s="27"/>
      <c r="G181" s="27"/>
      <c r="H181" s="27"/>
    </row>
    <row r="182" spans="2:8" x14ac:dyDescent="0.25">
      <c r="B182" s="26"/>
      <c r="C182" s="26"/>
      <c r="D182" s="27"/>
      <c r="E182" s="27"/>
      <c r="F182" s="27"/>
      <c r="G182" s="27"/>
      <c r="H182" s="27"/>
    </row>
    <row r="183" spans="2:8" x14ac:dyDescent="0.25">
      <c r="B183" s="26"/>
      <c r="C183" s="26"/>
      <c r="D183" s="27"/>
      <c r="E183" s="27"/>
      <c r="F183" s="27"/>
      <c r="G183" s="27"/>
      <c r="H183" s="27"/>
    </row>
    <row r="184" spans="2:8" x14ac:dyDescent="0.25">
      <c r="B184" s="26"/>
      <c r="C184" s="26"/>
      <c r="D184" s="27"/>
      <c r="E184" s="27"/>
      <c r="F184" s="27"/>
      <c r="G184" s="27"/>
      <c r="H184" s="27"/>
    </row>
    <row r="185" spans="2:8" x14ac:dyDescent="0.25">
      <c r="B185" s="26"/>
      <c r="C185" s="26"/>
      <c r="D185" s="27"/>
      <c r="E185" s="27"/>
      <c r="F185" s="27"/>
      <c r="G185" s="27"/>
      <c r="H185" s="27"/>
    </row>
    <row r="186" spans="2:8" x14ac:dyDescent="0.25">
      <c r="B186" s="26"/>
      <c r="C186" s="26"/>
      <c r="D186" s="27"/>
      <c r="E186" s="27"/>
      <c r="F186" s="27"/>
      <c r="G186" s="27"/>
      <c r="H186" s="27"/>
    </row>
    <row r="187" spans="2:8" x14ac:dyDescent="0.25">
      <c r="B187" s="26"/>
      <c r="C187" s="26"/>
      <c r="D187" s="27"/>
      <c r="E187" s="27"/>
      <c r="F187" s="27"/>
      <c r="G187" s="27"/>
      <c r="H187" s="27"/>
    </row>
    <row r="188" spans="2:8" x14ac:dyDescent="0.25">
      <c r="B188" s="26"/>
      <c r="C188" s="26"/>
      <c r="D188" s="27"/>
      <c r="E188" s="27"/>
      <c r="F188" s="27"/>
      <c r="G188" s="27"/>
      <c r="H188" s="27"/>
    </row>
    <row r="189" spans="2:8" x14ac:dyDescent="0.25">
      <c r="B189" s="26"/>
      <c r="C189" s="26"/>
      <c r="D189" s="27"/>
      <c r="E189" s="27"/>
      <c r="F189" s="27"/>
      <c r="G189" s="27"/>
      <c r="H189" s="27"/>
    </row>
    <row r="190" spans="2:8" x14ac:dyDescent="0.25">
      <c r="B190" s="26"/>
      <c r="C190" s="26"/>
      <c r="D190" s="27"/>
      <c r="E190" s="27"/>
      <c r="F190" s="27"/>
      <c r="G190" s="27"/>
      <c r="H190" s="27"/>
    </row>
    <row r="191" spans="2:8" x14ac:dyDescent="0.25">
      <c r="B191" s="26"/>
      <c r="C191" s="26"/>
      <c r="D191" s="27"/>
      <c r="E191" s="27"/>
      <c r="F191" s="27"/>
      <c r="G191" s="27"/>
      <c r="H191" s="27"/>
    </row>
    <row r="192" spans="2:8" x14ac:dyDescent="0.25">
      <c r="B192" s="26"/>
      <c r="C192" s="26"/>
      <c r="D192" s="27"/>
      <c r="E192" s="27"/>
      <c r="F192" s="27"/>
      <c r="G192" s="27"/>
      <c r="H192" s="27"/>
    </row>
    <row r="193" spans="2:8" x14ac:dyDescent="0.25">
      <c r="B193" s="26"/>
      <c r="C193" s="26"/>
      <c r="D193" s="27"/>
      <c r="E193" s="27"/>
      <c r="F193" s="27"/>
      <c r="G193" s="27"/>
      <c r="H193" s="27"/>
    </row>
    <row r="194" spans="2:8" x14ac:dyDescent="0.25">
      <c r="B194" s="26"/>
      <c r="C194" s="26"/>
      <c r="D194" s="27"/>
      <c r="E194" s="27"/>
      <c r="F194" s="27"/>
      <c r="G194" s="27"/>
      <c r="H194" s="27"/>
    </row>
    <row r="195" spans="2:8" x14ac:dyDescent="0.25">
      <c r="B195" s="26"/>
      <c r="C195" s="26"/>
      <c r="D195" s="27"/>
      <c r="E195" s="27"/>
      <c r="F195" s="27"/>
      <c r="G195" s="27"/>
      <c r="H195" s="27"/>
    </row>
    <row r="196" spans="2:8" x14ac:dyDescent="0.25">
      <c r="B196" s="26"/>
      <c r="C196" s="26"/>
      <c r="D196" s="27"/>
      <c r="E196" s="27"/>
      <c r="F196" s="27"/>
      <c r="G196" s="27"/>
      <c r="H196" s="27"/>
    </row>
    <row r="197" spans="2:8" x14ac:dyDescent="0.25">
      <c r="B197" s="26"/>
      <c r="C197" s="26"/>
      <c r="D197" s="27"/>
      <c r="E197" s="27"/>
      <c r="F197" s="27"/>
      <c r="G197" s="27"/>
      <c r="H197" s="27"/>
    </row>
    <row r="198" spans="2:8" x14ac:dyDescent="0.25">
      <c r="B198" s="26"/>
      <c r="C198" s="26"/>
      <c r="D198" s="27"/>
      <c r="E198" s="27"/>
      <c r="F198" s="27"/>
      <c r="G198" s="27"/>
      <c r="H198" s="27"/>
    </row>
    <row r="199" spans="2:8" x14ac:dyDescent="0.25">
      <c r="B199" s="26"/>
      <c r="C199" s="26"/>
      <c r="D199" s="27"/>
      <c r="E199" s="27"/>
      <c r="F199" s="27"/>
      <c r="G199" s="27"/>
      <c r="H199" s="27"/>
    </row>
    <row r="200" spans="2:8" x14ac:dyDescent="0.25">
      <c r="B200" s="26"/>
      <c r="C200" s="26"/>
      <c r="D200" s="27"/>
      <c r="E200" s="27"/>
      <c r="F200" s="27"/>
      <c r="G200" s="27"/>
      <c r="H200" s="27"/>
    </row>
    <row r="201" spans="2:8" x14ac:dyDescent="0.25">
      <c r="B201" s="26"/>
      <c r="C201" s="26"/>
      <c r="D201" s="27"/>
      <c r="E201" s="27"/>
      <c r="F201" s="27"/>
      <c r="G201" s="27"/>
      <c r="H201" s="27"/>
    </row>
    <row r="202" spans="2:8" x14ac:dyDescent="0.25">
      <c r="B202" s="26"/>
      <c r="C202" s="26"/>
      <c r="D202" s="27"/>
      <c r="E202" s="27"/>
      <c r="F202" s="27"/>
      <c r="G202" s="27"/>
      <c r="H202" s="27"/>
    </row>
    <row r="203" spans="2:8" x14ac:dyDescent="0.25">
      <c r="B203" s="26"/>
      <c r="C203" s="26"/>
      <c r="D203" s="27"/>
      <c r="E203" s="27"/>
      <c r="F203" s="27"/>
      <c r="G203" s="27"/>
      <c r="H203" s="27"/>
    </row>
    <row r="204" spans="2:8" x14ac:dyDescent="0.25">
      <c r="B204" s="26"/>
      <c r="C204" s="26"/>
      <c r="D204" s="27"/>
      <c r="E204" s="27"/>
      <c r="F204" s="27"/>
      <c r="G204" s="27"/>
      <c r="H204" s="27"/>
    </row>
    <row r="205" spans="2:8" x14ac:dyDescent="0.25">
      <c r="B205" s="26"/>
      <c r="C205" s="26"/>
      <c r="D205" s="27"/>
      <c r="E205" s="27"/>
      <c r="F205" s="27"/>
      <c r="G205" s="27"/>
      <c r="H205" s="27"/>
    </row>
    <row r="206" spans="2:8" x14ac:dyDescent="0.25">
      <c r="B206" s="26"/>
      <c r="C206" s="26"/>
      <c r="D206" s="27"/>
      <c r="E206" s="27"/>
      <c r="F206" s="27"/>
      <c r="G206" s="27"/>
      <c r="H206" s="27"/>
    </row>
    <row r="207" spans="2:8" x14ac:dyDescent="0.25">
      <c r="B207" s="26"/>
      <c r="C207" s="26"/>
      <c r="D207" s="27"/>
      <c r="E207" s="27"/>
      <c r="F207" s="27"/>
      <c r="G207" s="27"/>
      <c r="H207" s="27"/>
    </row>
    <row r="208" spans="2:8" x14ac:dyDescent="0.25">
      <c r="B208" s="26"/>
      <c r="C208" s="26"/>
      <c r="D208" s="27"/>
      <c r="E208" s="27"/>
      <c r="F208" s="27"/>
      <c r="G208" s="27"/>
      <c r="H208" s="27"/>
    </row>
    <row r="209" spans="2:8" x14ac:dyDescent="0.25">
      <c r="B209" s="26"/>
      <c r="C209" s="26"/>
      <c r="D209" s="27"/>
      <c r="E209" s="27"/>
      <c r="F209" s="27"/>
      <c r="G209" s="27"/>
      <c r="H209" s="27"/>
    </row>
    <row r="210" spans="2:8" x14ac:dyDescent="0.25">
      <c r="B210" s="26"/>
      <c r="C210" s="26"/>
      <c r="D210" s="27"/>
      <c r="E210" s="27"/>
      <c r="F210" s="27"/>
      <c r="G210" s="27"/>
      <c r="H210" s="27"/>
    </row>
    <row r="211" spans="2:8" x14ac:dyDescent="0.25">
      <c r="B211" s="26"/>
      <c r="C211" s="26"/>
      <c r="D211" s="27"/>
      <c r="E211" s="27"/>
      <c r="F211" s="27"/>
      <c r="G211" s="27"/>
      <c r="H211" s="27"/>
    </row>
    <row r="212" spans="2:8" x14ac:dyDescent="0.25">
      <c r="B212" s="26"/>
      <c r="C212" s="26"/>
      <c r="D212" s="27"/>
      <c r="E212" s="27"/>
      <c r="F212" s="27"/>
      <c r="G212" s="27"/>
      <c r="H212" s="27"/>
    </row>
    <row r="213" spans="2:8" x14ac:dyDescent="0.25">
      <c r="B213" s="26"/>
      <c r="C213" s="26"/>
      <c r="D213" s="27"/>
      <c r="E213" s="27"/>
      <c r="F213" s="27"/>
      <c r="G213" s="27"/>
      <c r="H213" s="27"/>
    </row>
    <row r="214" spans="2:8" x14ac:dyDescent="0.25">
      <c r="B214" s="26"/>
      <c r="C214" s="26"/>
      <c r="D214" s="27"/>
      <c r="E214" s="27"/>
      <c r="F214" s="27"/>
      <c r="G214" s="27"/>
      <c r="H214" s="27"/>
    </row>
    <row r="215" spans="2:8" x14ac:dyDescent="0.25">
      <c r="B215" s="26"/>
      <c r="C215" s="26"/>
      <c r="D215" s="27"/>
      <c r="E215" s="27"/>
      <c r="F215" s="27"/>
      <c r="G215" s="27"/>
      <c r="H215" s="27"/>
    </row>
    <row r="216" spans="2:8" x14ac:dyDescent="0.25">
      <c r="B216" s="26"/>
      <c r="C216" s="26"/>
      <c r="D216" s="27"/>
      <c r="E216" s="27"/>
      <c r="F216" s="27"/>
      <c r="G216" s="27"/>
      <c r="H216" s="27"/>
    </row>
    <row r="217" spans="2:8" x14ac:dyDescent="0.25">
      <c r="B217" s="26"/>
      <c r="C217" s="26"/>
      <c r="D217" s="27"/>
      <c r="E217" s="27"/>
      <c r="F217" s="27"/>
      <c r="G217" s="27"/>
      <c r="H217" s="27"/>
    </row>
    <row r="218" spans="2:8" x14ac:dyDescent="0.25">
      <c r="B218" s="26"/>
      <c r="C218" s="26"/>
      <c r="D218" s="27"/>
      <c r="E218" s="27"/>
      <c r="F218" s="27"/>
      <c r="G218" s="27"/>
      <c r="H218" s="27"/>
    </row>
    <row r="219" spans="2:8" x14ac:dyDescent="0.25">
      <c r="B219" s="26"/>
      <c r="C219" s="26"/>
      <c r="D219" s="27"/>
      <c r="E219" s="27"/>
      <c r="F219" s="27"/>
      <c r="G219" s="27"/>
      <c r="H219" s="27"/>
    </row>
    <row r="220" spans="2:8" x14ac:dyDescent="0.25">
      <c r="B220" s="26"/>
      <c r="C220" s="26"/>
      <c r="D220" s="27"/>
      <c r="E220" s="27"/>
      <c r="F220" s="27"/>
      <c r="G220" s="27"/>
      <c r="H220" s="27"/>
    </row>
    <row r="221" spans="2:8" x14ac:dyDescent="0.25">
      <c r="B221" s="26"/>
      <c r="C221" s="26"/>
      <c r="D221" s="27"/>
      <c r="E221" s="27"/>
      <c r="F221" s="27"/>
      <c r="G221" s="27"/>
      <c r="H221" s="27"/>
    </row>
    <row r="222" spans="2:8" x14ac:dyDescent="0.25">
      <c r="B222" s="26"/>
      <c r="C222" s="26"/>
      <c r="D222" s="27"/>
      <c r="E222" s="27"/>
      <c r="F222" s="27"/>
      <c r="G222" s="27"/>
      <c r="H222" s="27"/>
    </row>
    <row r="223" spans="2:8" x14ac:dyDescent="0.25">
      <c r="B223" s="26"/>
      <c r="C223" s="26"/>
      <c r="D223" s="27"/>
      <c r="E223" s="27"/>
      <c r="F223" s="27"/>
      <c r="G223" s="27"/>
      <c r="H223" s="27"/>
    </row>
    <row r="224" spans="2:8" x14ac:dyDescent="0.25">
      <c r="B224" s="26"/>
      <c r="C224" s="26"/>
      <c r="D224" s="27"/>
      <c r="E224" s="27"/>
      <c r="F224" s="27"/>
      <c r="G224" s="27"/>
      <c r="H224" s="27"/>
    </row>
    <row r="225" spans="2:8" x14ac:dyDescent="0.25">
      <c r="B225" s="26"/>
      <c r="C225" s="26"/>
      <c r="D225" s="27"/>
      <c r="E225" s="27"/>
      <c r="F225" s="27"/>
      <c r="G225" s="27"/>
      <c r="H225" s="27"/>
    </row>
    <row r="226" spans="2:8" x14ac:dyDescent="0.25">
      <c r="B226" s="26"/>
      <c r="C226" s="26"/>
      <c r="D226" s="27"/>
      <c r="E226" s="27"/>
      <c r="F226" s="27"/>
      <c r="G226" s="27"/>
      <c r="H226" s="27"/>
    </row>
    <row r="227" spans="2:8" x14ac:dyDescent="0.25">
      <c r="B227" s="26"/>
      <c r="C227" s="26"/>
      <c r="D227" s="27"/>
      <c r="E227" s="27"/>
      <c r="F227" s="27"/>
      <c r="G227" s="27"/>
      <c r="H227" s="27"/>
    </row>
    <row r="228" spans="2:8" x14ac:dyDescent="0.25">
      <c r="B228" s="26"/>
      <c r="C228" s="26"/>
      <c r="D228" s="27"/>
      <c r="E228" s="27"/>
      <c r="F228" s="27"/>
      <c r="G228" s="27"/>
      <c r="H228" s="27"/>
    </row>
    <row r="229" spans="2:8" x14ac:dyDescent="0.25">
      <c r="B229" s="26"/>
      <c r="C229" s="26"/>
      <c r="D229" s="27"/>
      <c r="E229" s="27"/>
      <c r="F229" s="27"/>
      <c r="G229" s="27"/>
      <c r="H229" s="27"/>
    </row>
    <row r="230" spans="2:8" x14ac:dyDescent="0.25">
      <c r="B230" s="26"/>
      <c r="C230" s="26"/>
      <c r="D230" s="27"/>
      <c r="E230" s="27"/>
      <c r="F230" s="27"/>
      <c r="G230" s="27"/>
      <c r="H230" s="27"/>
    </row>
    <row r="231" spans="2:8" x14ac:dyDescent="0.25">
      <c r="B231" s="26"/>
      <c r="C231" s="26"/>
      <c r="D231" s="27"/>
      <c r="E231" s="27"/>
      <c r="F231" s="27"/>
      <c r="G231" s="27"/>
      <c r="H231" s="27"/>
    </row>
    <row r="232" spans="2:8" x14ac:dyDescent="0.25">
      <c r="B232" s="26"/>
      <c r="C232" s="26"/>
      <c r="D232" s="27"/>
      <c r="E232" s="27"/>
      <c r="F232" s="27"/>
      <c r="G232" s="27"/>
      <c r="H232" s="27"/>
    </row>
    <row r="233" spans="2:8" x14ac:dyDescent="0.25">
      <c r="B233" s="26"/>
      <c r="C233" s="26"/>
      <c r="D233" s="27"/>
      <c r="E233" s="27"/>
      <c r="F233" s="27"/>
      <c r="G233" s="27"/>
      <c r="H233" s="27"/>
    </row>
    <row r="234" spans="2:8" x14ac:dyDescent="0.25">
      <c r="B234" s="26"/>
      <c r="C234" s="26"/>
      <c r="D234" s="27"/>
      <c r="E234" s="27"/>
      <c r="F234" s="27"/>
      <c r="G234" s="27"/>
      <c r="H234" s="27"/>
    </row>
    <row r="235" spans="2:8" x14ac:dyDescent="0.25">
      <c r="B235" s="26"/>
      <c r="C235" s="26"/>
      <c r="D235" s="27"/>
      <c r="E235" s="27"/>
      <c r="F235" s="27"/>
      <c r="G235" s="27"/>
      <c r="H235" s="27"/>
    </row>
    <row r="236" spans="2:8" x14ac:dyDescent="0.25">
      <c r="B236" s="26"/>
      <c r="C236" s="26"/>
      <c r="D236" s="27"/>
      <c r="E236" s="27"/>
      <c r="F236" s="27"/>
      <c r="G236" s="27"/>
      <c r="H236" s="27"/>
    </row>
    <row r="237" spans="2:8" x14ac:dyDescent="0.25">
      <c r="B237" s="26"/>
      <c r="C237" s="26"/>
      <c r="D237" s="27"/>
      <c r="E237" s="27"/>
      <c r="F237" s="27"/>
      <c r="G237" s="27"/>
      <c r="H237" s="27"/>
    </row>
    <row r="238" spans="2:8" x14ac:dyDescent="0.25">
      <c r="B238" s="26"/>
      <c r="C238" s="26"/>
      <c r="D238" s="27"/>
      <c r="E238" s="27"/>
      <c r="F238" s="27"/>
      <c r="G238" s="27"/>
      <c r="H238" s="27"/>
    </row>
    <row r="239" spans="2:8" x14ac:dyDescent="0.25">
      <c r="B239" s="26"/>
      <c r="C239" s="26"/>
      <c r="D239" s="27"/>
      <c r="E239" s="27"/>
      <c r="F239" s="27"/>
      <c r="G239" s="27"/>
      <c r="H239" s="27"/>
    </row>
    <row r="240" spans="2:8" x14ac:dyDescent="0.25">
      <c r="B240" s="26"/>
      <c r="C240" s="26"/>
      <c r="D240" s="27"/>
      <c r="E240" s="27"/>
      <c r="F240" s="27"/>
      <c r="G240" s="27"/>
      <c r="H240" s="27"/>
    </row>
    <row r="241" spans="2:8" x14ac:dyDescent="0.25">
      <c r="B241" s="26"/>
      <c r="C241" s="26"/>
      <c r="D241" s="27"/>
      <c r="E241" s="27"/>
      <c r="F241" s="27"/>
      <c r="G241" s="27"/>
      <c r="H241" s="27"/>
    </row>
    <row r="242" spans="2:8" x14ac:dyDescent="0.25">
      <c r="B242" s="26"/>
      <c r="C242" s="26"/>
      <c r="D242" s="27"/>
      <c r="E242" s="27"/>
      <c r="F242" s="27"/>
      <c r="G242" s="27"/>
      <c r="H242" s="27"/>
    </row>
    <row r="243" spans="2:8" x14ac:dyDescent="0.25">
      <c r="B243" s="26"/>
      <c r="C243" s="26"/>
      <c r="D243" s="27"/>
      <c r="E243" s="27"/>
      <c r="F243" s="27"/>
      <c r="G243" s="27"/>
      <c r="H243" s="27"/>
    </row>
    <row r="244" spans="2:8" x14ac:dyDescent="0.25">
      <c r="B244" s="26"/>
      <c r="C244" s="26"/>
      <c r="D244" s="27"/>
      <c r="E244" s="27"/>
      <c r="F244" s="27"/>
      <c r="G244" s="27"/>
      <c r="H244" s="27"/>
    </row>
    <row r="245" spans="2:8" x14ac:dyDescent="0.25">
      <c r="B245" s="26"/>
      <c r="C245" s="26"/>
      <c r="D245" s="27"/>
      <c r="E245" s="27"/>
      <c r="F245" s="27"/>
      <c r="G245" s="27"/>
      <c r="H245" s="27"/>
    </row>
    <row r="246" spans="2:8" x14ac:dyDescent="0.25">
      <c r="B246" s="26"/>
      <c r="C246" s="26"/>
      <c r="D246" s="27"/>
      <c r="E246" s="27"/>
      <c r="F246" s="27"/>
      <c r="G246" s="27"/>
      <c r="H246" s="27"/>
    </row>
    <row r="247" spans="2:8" x14ac:dyDescent="0.25">
      <c r="B247" s="26"/>
      <c r="C247" s="26"/>
      <c r="D247" s="27"/>
      <c r="E247" s="27"/>
      <c r="F247" s="27"/>
      <c r="G247" s="27"/>
      <c r="H247" s="27"/>
    </row>
    <row r="248" spans="2:8" x14ac:dyDescent="0.25">
      <c r="B248" s="26"/>
      <c r="C248" s="26"/>
      <c r="D248" s="27"/>
      <c r="E248" s="27"/>
      <c r="F248" s="27"/>
      <c r="G248" s="27"/>
      <c r="H248" s="27"/>
    </row>
    <row r="249" spans="2:8" x14ac:dyDescent="0.25">
      <c r="B249" s="26"/>
      <c r="C249" s="26"/>
      <c r="D249" s="27"/>
      <c r="E249" s="27"/>
      <c r="F249" s="27"/>
      <c r="G249" s="27"/>
      <c r="H249" s="27"/>
    </row>
    <row r="250" spans="2:8" x14ac:dyDescent="0.25">
      <c r="B250" s="26"/>
      <c r="C250" s="26"/>
      <c r="D250" s="27"/>
      <c r="E250" s="27"/>
      <c r="F250" s="27"/>
      <c r="G250" s="27"/>
      <c r="H250" s="27"/>
    </row>
    <row r="251" spans="2:8" x14ac:dyDescent="0.25">
      <c r="B251" s="26"/>
      <c r="C251" s="26"/>
      <c r="D251" s="27"/>
      <c r="E251" s="27"/>
      <c r="F251" s="27"/>
      <c r="G251" s="27"/>
      <c r="H251" s="27"/>
    </row>
    <row r="252" spans="2:8" x14ac:dyDescent="0.25">
      <c r="B252" s="26"/>
      <c r="C252" s="26"/>
      <c r="D252" s="27"/>
      <c r="E252" s="27"/>
      <c r="F252" s="27"/>
      <c r="G252" s="27"/>
      <c r="H252" s="27"/>
    </row>
    <row r="253" spans="2:8" x14ac:dyDescent="0.25">
      <c r="B253" s="26"/>
      <c r="C253" s="26"/>
      <c r="D253" s="27"/>
      <c r="E253" s="27"/>
      <c r="F253" s="27"/>
      <c r="G253" s="27"/>
      <c r="H253" s="27"/>
    </row>
    <row r="254" spans="2:8" x14ac:dyDescent="0.25">
      <c r="B254" s="26"/>
      <c r="C254" s="26"/>
      <c r="D254" s="27"/>
      <c r="E254" s="27"/>
      <c r="F254" s="27"/>
      <c r="G254" s="27"/>
      <c r="H254" s="27"/>
    </row>
    <row r="255" spans="2:8" x14ac:dyDescent="0.25">
      <c r="B255" s="26"/>
      <c r="C255" s="26"/>
      <c r="D255" s="27"/>
      <c r="E255" s="27"/>
      <c r="F255" s="27"/>
      <c r="G255" s="27"/>
      <c r="H255" s="27"/>
    </row>
    <row r="256" spans="2:8" x14ac:dyDescent="0.25">
      <c r="B256" s="26"/>
      <c r="C256" s="26"/>
      <c r="D256" s="27"/>
      <c r="E256" s="27"/>
      <c r="F256" s="27"/>
      <c r="G256" s="27"/>
      <c r="H256" s="27"/>
    </row>
    <row r="257" spans="2:8" x14ac:dyDescent="0.25">
      <c r="B257" s="26"/>
      <c r="C257" s="26"/>
      <c r="D257" s="27"/>
      <c r="E257" s="27"/>
      <c r="F257" s="27"/>
      <c r="G257" s="27"/>
      <c r="H257" s="27"/>
    </row>
    <row r="258" spans="2:8" x14ac:dyDescent="0.25">
      <c r="B258" s="26"/>
      <c r="C258" s="26"/>
      <c r="D258" s="27"/>
      <c r="E258" s="27"/>
      <c r="F258" s="27"/>
      <c r="G258" s="27"/>
      <c r="H258" s="27"/>
    </row>
    <row r="259" spans="2:8" x14ac:dyDescent="0.25">
      <c r="B259" s="26"/>
      <c r="C259" s="26"/>
      <c r="D259" s="27"/>
      <c r="E259" s="27"/>
      <c r="F259" s="27"/>
      <c r="G259" s="27"/>
      <c r="H259" s="27"/>
    </row>
    <row r="260" spans="2:8" x14ac:dyDescent="0.25">
      <c r="B260" s="26"/>
      <c r="C260" s="26"/>
      <c r="D260" s="27"/>
      <c r="E260" s="27"/>
      <c r="F260" s="27"/>
      <c r="G260" s="27"/>
      <c r="H260" s="27"/>
    </row>
    <row r="261" spans="2:8" x14ac:dyDescent="0.25">
      <c r="B261" s="26"/>
      <c r="C261" s="26"/>
      <c r="D261" s="27"/>
      <c r="E261" s="27"/>
      <c r="F261" s="27"/>
      <c r="G261" s="27"/>
      <c r="H261" s="27"/>
    </row>
    <row r="262" spans="2:8" x14ac:dyDescent="0.25">
      <c r="B262" s="26"/>
      <c r="C262" s="26"/>
      <c r="D262" s="27"/>
      <c r="E262" s="27"/>
      <c r="F262" s="27"/>
      <c r="G262" s="27"/>
      <c r="H262" s="27"/>
    </row>
    <row r="263" spans="2:8" x14ac:dyDescent="0.25">
      <c r="B263" s="26"/>
      <c r="C263" s="26"/>
      <c r="D263" s="27"/>
      <c r="E263" s="27"/>
      <c r="F263" s="27"/>
      <c r="G263" s="27"/>
      <c r="H263" s="27"/>
    </row>
    <row r="264" spans="2:8" x14ac:dyDescent="0.25">
      <c r="B264" s="26"/>
      <c r="C264" s="26"/>
      <c r="D264" s="27"/>
      <c r="E264" s="27"/>
      <c r="F264" s="27"/>
      <c r="G264" s="27"/>
      <c r="H264" s="27"/>
    </row>
    <row r="265" spans="2:8" x14ac:dyDescent="0.25">
      <c r="B265" s="26"/>
      <c r="C265" s="26"/>
      <c r="D265" s="27"/>
      <c r="E265" s="27"/>
      <c r="F265" s="27"/>
      <c r="G265" s="27"/>
      <c r="H265" s="27"/>
    </row>
    <row r="266" spans="2:8" x14ac:dyDescent="0.25">
      <c r="B266" s="26"/>
      <c r="C266" s="26"/>
      <c r="D266" s="27"/>
      <c r="E266" s="27"/>
      <c r="F266" s="27"/>
      <c r="G266" s="27"/>
      <c r="H266" s="27"/>
    </row>
    <row r="267" spans="2:8" x14ac:dyDescent="0.25">
      <c r="B267" s="26"/>
      <c r="C267" s="26"/>
      <c r="D267" s="27"/>
      <c r="E267" s="27"/>
      <c r="F267" s="27"/>
      <c r="G267" s="27"/>
      <c r="H267" s="27"/>
    </row>
    <row r="268" spans="2:8" x14ac:dyDescent="0.25">
      <c r="B268" s="26"/>
      <c r="C268" s="26"/>
      <c r="D268" s="27"/>
      <c r="E268" s="27"/>
      <c r="F268" s="27"/>
      <c r="G268" s="27"/>
      <c r="H268" s="27"/>
    </row>
    <row r="269" spans="2:8" x14ac:dyDescent="0.25">
      <c r="B269" s="26"/>
      <c r="C269" s="26"/>
      <c r="D269" s="27"/>
      <c r="E269" s="27"/>
      <c r="F269" s="27"/>
      <c r="G269" s="27"/>
      <c r="H269" s="27"/>
    </row>
    <row r="270" spans="2:8" x14ac:dyDescent="0.25">
      <c r="B270" s="26"/>
      <c r="C270" s="26"/>
      <c r="D270" s="27"/>
      <c r="E270" s="27"/>
      <c r="F270" s="27"/>
      <c r="G270" s="27"/>
      <c r="H270" s="27"/>
    </row>
    <row r="271" spans="2:8" x14ac:dyDescent="0.25">
      <c r="B271" s="26"/>
      <c r="C271" s="26"/>
      <c r="D271" s="27"/>
      <c r="E271" s="27"/>
      <c r="F271" s="27"/>
      <c r="G271" s="27"/>
      <c r="H271" s="27"/>
    </row>
    <row r="272" spans="2:8" x14ac:dyDescent="0.25">
      <c r="B272" s="26"/>
      <c r="C272" s="26"/>
      <c r="D272" s="27"/>
      <c r="E272" s="27"/>
      <c r="F272" s="27"/>
      <c r="G272" s="27"/>
      <c r="H272" s="27"/>
    </row>
    <row r="273" spans="2:8" x14ac:dyDescent="0.25">
      <c r="B273" s="26"/>
      <c r="C273" s="26"/>
      <c r="D273" s="27"/>
      <c r="E273" s="27"/>
      <c r="F273" s="27"/>
      <c r="G273" s="27"/>
      <c r="H273" s="27"/>
    </row>
    <row r="274" spans="2:8" x14ac:dyDescent="0.25">
      <c r="B274" s="26"/>
      <c r="C274" s="26"/>
      <c r="D274" s="27"/>
      <c r="E274" s="27"/>
      <c r="F274" s="27"/>
      <c r="G274" s="27"/>
      <c r="H274" s="27"/>
    </row>
    <row r="275" spans="2:8" x14ac:dyDescent="0.25">
      <c r="B275" s="26"/>
      <c r="C275" s="26"/>
      <c r="D275" s="27"/>
      <c r="E275" s="27"/>
      <c r="F275" s="27"/>
      <c r="G275" s="27"/>
      <c r="H275" s="27"/>
    </row>
    <row r="276" spans="2:8" x14ac:dyDescent="0.25">
      <c r="B276" s="26"/>
      <c r="C276" s="26"/>
      <c r="D276" s="27"/>
      <c r="E276" s="27"/>
      <c r="F276" s="27"/>
      <c r="G276" s="27"/>
      <c r="H276" s="27"/>
    </row>
    <row r="277" spans="2:8" x14ac:dyDescent="0.25">
      <c r="B277" s="26"/>
      <c r="C277" s="26"/>
      <c r="D277" s="27"/>
      <c r="E277" s="27"/>
      <c r="F277" s="27"/>
      <c r="G277" s="27"/>
      <c r="H277" s="27"/>
    </row>
    <row r="278" spans="2:8" x14ac:dyDescent="0.25">
      <c r="B278" s="26"/>
      <c r="C278" s="26"/>
      <c r="D278" s="27"/>
      <c r="E278" s="27"/>
      <c r="F278" s="27"/>
      <c r="G278" s="27"/>
      <c r="H278" s="27"/>
    </row>
    <row r="279" spans="2:8" x14ac:dyDescent="0.25">
      <c r="B279" s="26"/>
      <c r="C279" s="26"/>
      <c r="D279" s="27"/>
      <c r="E279" s="27"/>
      <c r="F279" s="27"/>
      <c r="G279" s="27"/>
      <c r="H279" s="27"/>
    </row>
    <row r="280" spans="2:8" x14ac:dyDescent="0.25">
      <c r="B280" s="26"/>
      <c r="C280" s="26"/>
      <c r="D280" s="27"/>
      <c r="E280" s="27"/>
      <c r="F280" s="27"/>
      <c r="G280" s="27"/>
      <c r="H280" s="27"/>
    </row>
    <row r="281" spans="2:8" x14ac:dyDescent="0.25">
      <c r="B281" s="26"/>
      <c r="C281" s="26"/>
      <c r="D281" s="27"/>
      <c r="E281" s="27"/>
      <c r="F281" s="27"/>
      <c r="G281" s="27"/>
      <c r="H281" s="27"/>
    </row>
    <row r="282" spans="2:8" x14ac:dyDescent="0.25">
      <c r="B282" s="26"/>
      <c r="C282" s="26"/>
      <c r="D282" s="27"/>
      <c r="E282" s="27"/>
      <c r="F282" s="27"/>
      <c r="G282" s="27"/>
      <c r="H282" s="27"/>
    </row>
    <row r="283" spans="2:8" x14ac:dyDescent="0.25">
      <c r="B283" s="26"/>
      <c r="C283" s="26"/>
      <c r="D283" s="27"/>
      <c r="E283" s="27"/>
      <c r="F283" s="27"/>
      <c r="G283" s="27"/>
      <c r="H283" s="27"/>
    </row>
    <row r="284" spans="2:8" x14ac:dyDescent="0.25">
      <c r="B284" s="26"/>
      <c r="C284" s="26"/>
      <c r="D284" s="27"/>
      <c r="E284" s="27"/>
      <c r="F284" s="27"/>
      <c r="G284" s="27"/>
      <c r="H284" s="27"/>
    </row>
    <row r="285" spans="2:8" x14ac:dyDescent="0.25">
      <c r="B285" s="26"/>
      <c r="C285" s="26"/>
      <c r="D285" s="27"/>
      <c r="E285" s="27"/>
      <c r="F285" s="27"/>
      <c r="G285" s="27"/>
      <c r="H285" s="27"/>
    </row>
    <row r="286" spans="2:8" x14ac:dyDescent="0.25">
      <c r="B286" s="26"/>
      <c r="C286" s="26"/>
      <c r="D286" s="27"/>
      <c r="E286" s="27"/>
      <c r="F286" s="27"/>
      <c r="G286" s="27"/>
      <c r="H286" s="27"/>
    </row>
    <row r="287" spans="2:8" x14ac:dyDescent="0.25">
      <c r="B287" s="26"/>
      <c r="C287" s="26"/>
      <c r="D287" s="27"/>
      <c r="E287" s="27"/>
      <c r="F287" s="27"/>
      <c r="G287" s="27"/>
      <c r="H287" s="27"/>
    </row>
    <row r="288" spans="2:8" x14ac:dyDescent="0.25">
      <c r="B288" s="26"/>
      <c r="C288" s="26"/>
      <c r="D288" s="27"/>
      <c r="E288" s="27"/>
      <c r="F288" s="27"/>
      <c r="G288" s="27"/>
      <c r="H288" s="27"/>
    </row>
    <row r="289" spans="2:8" x14ac:dyDescent="0.25">
      <c r="B289" s="26"/>
      <c r="C289" s="26"/>
      <c r="D289" s="27"/>
      <c r="E289" s="27"/>
      <c r="F289" s="27"/>
      <c r="G289" s="27"/>
      <c r="H289" s="27"/>
    </row>
    <row r="290" spans="2:8" x14ac:dyDescent="0.25">
      <c r="B290" s="26"/>
      <c r="C290" s="26"/>
      <c r="D290" s="27"/>
      <c r="E290" s="27"/>
      <c r="F290" s="27"/>
      <c r="G290" s="27"/>
      <c r="H290" s="27"/>
    </row>
    <row r="291" spans="2:8" x14ac:dyDescent="0.25">
      <c r="B291" s="26"/>
      <c r="C291" s="26"/>
      <c r="D291" s="27"/>
      <c r="E291" s="27"/>
      <c r="F291" s="27"/>
      <c r="G291" s="27"/>
      <c r="H291" s="27"/>
    </row>
    <row r="292" spans="2:8" x14ac:dyDescent="0.25">
      <c r="B292" s="26"/>
      <c r="C292" s="26"/>
      <c r="D292" s="27"/>
      <c r="E292" s="27"/>
      <c r="F292" s="27"/>
      <c r="G292" s="27"/>
      <c r="H292" s="27"/>
    </row>
    <row r="293" spans="2:8" x14ac:dyDescent="0.25">
      <c r="B293" s="26"/>
      <c r="C293" s="26"/>
      <c r="D293" s="27"/>
      <c r="E293" s="27"/>
      <c r="F293" s="27"/>
      <c r="G293" s="27"/>
      <c r="H293" s="27"/>
    </row>
    <row r="294" spans="2:8" x14ac:dyDescent="0.25">
      <c r="B294" s="26"/>
      <c r="C294" s="26"/>
      <c r="D294" s="27"/>
      <c r="E294" s="27"/>
      <c r="F294" s="27"/>
      <c r="G294" s="27"/>
      <c r="H294" s="27"/>
    </row>
    <row r="295" spans="2:8" x14ac:dyDescent="0.25">
      <c r="B295" s="26"/>
      <c r="C295" s="26"/>
      <c r="D295" s="27"/>
      <c r="E295" s="27"/>
      <c r="F295" s="27"/>
      <c r="G295" s="27"/>
      <c r="H295" s="27"/>
    </row>
    <row r="296" spans="2:8" x14ac:dyDescent="0.25">
      <c r="B296" s="26"/>
      <c r="C296" s="26"/>
      <c r="D296" s="27"/>
      <c r="E296" s="27"/>
      <c r="F296" s="27"/>
      <c r="G296" s="27"/>
      <c r="H296" s="27"/>
    </row>
    <row r="297" spans="2:8" x14ac:dyDescent="0.25">
      <c r="B297" s="26"/>
      <c r="C297" s="26"/>
      <c r="D297" s="27"/>
      <c r="E297" s="27"/>
      <c r="F297" s="27"/>
      <c r="G297" s="27"/>
      <c r="H297" s="27"/>
    </row>
    <row r="298" spans="2:8" x14ac:dyDescent="0.25">
      <c r="B298" s="26"/>
      <c r="C298" s="26"/>
      <c r="D298" s="27"/>
      <c r="E298" s="27"/>
      <c r="F298" s="27"/>
      <c r="G298" s="27"/>
      <c r="H298" s="27"/>
    </row>
    <row r="299" spans="2:8" x14ac:dyDescent="0.25">
      <c r="B299" s="26"/>
      <c r="C299" s="26"/>
      <c r="D299" s="27"/>
      <c r="E299" s="27"/>
      <c r="F299" s="27"/>
      <c r="G299" s="27"/>
      <c r="H299" s="27"/>
    </row>
    <row r="300" spans="2:8" x14ac:dyDescent="0.25">
      <c r="B300" s="26"/>
      <c r="C300" s="26"/>
      <c r="D300" s="27"/>
      <c r="E300" s="27"/>
      <c r="F300" s="27"/>
      <c r="G300" s="27"/>
      <c r="H300" s="27"/>
    </row>
    <row r="301" spans="2:8" x14ac:dyDescent="0.25">
      <c r="B301" s="26"/>
      <c r="C301" s="26"/>
      <c r="D301" s="27"/>
      <c r="E301" s="27"/>
      <c r="F301" s="27"/>
      <c r="G301" s="27"/>
      <c r="H301" s="27"/>
    </row>
    <row r="302" spans="2:8" x14ac:dyDescent="0.25">
      <c r="B302" s="26"/>
      <c r="C302" s="26"/>
      <c r="D302" s="27"/>
      <c r="E302" s="27"/>
      <c r="F302" s="27"/>
      <c r="G302" s="27"/>
      <c r="H302" s="27"/>
    </row>
    <row r="303" spans="2:8" x14ac:dyDescent="0.25">
      <c r="B303" s="26"/>
      <c r="C303" s="26"/>
      <c r="D303" s="27"/>
      <c r="E303" s="27"/>
      <c r="F303" s="27"/>
      <c r="G303" s="27"/>
      <c r="H303" s="27"/>
    </row>
    <row r="304" spans="2:8" x14ac:dyDescent="0.25">
      <c r="B304" s="26"/>
      <c r="C304" s="26"/>
      <c r="D304" s="27"/>
      <c r="E304" s="27"/>
      <c r="F304" s="27"/>
      <c r="G304" s="27"/>
      <c r="H304" s="27"/>
    </row>
    <row r="305" spans="2:8" x14ac:dyDescent="0.25">
      <c r="B305" s="26"/>
      <c r="C305" s="26"/>
      <c r="D305" s="27"/>
      <c r="E305" s="27"/>
      <c r="F305" s="27"/>
      <c r="G305" s="27"/>
      <c r="H305" s="27"/>
    </row>
    <row r="306" spans="2:8" x14ac:dyDescent="0.25">
      <c r="B306" s="26"/>
      <c r="C306" s="26"/>
      <c r="D306" s="27"/>
      <c r="E306" s="27"/>
      <c r="F306" s="27"/>
      <c r="G306" s="27"/>
      <c r="H306" s="27"/>
    </row>
    <row r="307" spans="2:8" x14ac:dyDescent="0.25">
      <c r="B307" s="26"/>
      <c r="C307" s="26"/>
      <c r="D307" s="27"/>
      <c r="E307" s="27"/>
      <c r="F307" s="27"/>
      <c r="G307" s="27"/>
      <c r="H307" s="27"/>
    </row>
    <row r="308" spans="2:8" x14ac:dyDescent="0.25">
      <c r="B308" s="26"/>
      <c r="C308" s="26"/>
      <c r="D308" s="27"/>
      <c r="E308" s="27"/>
      <c r="F308" s="27"/>
      <c r="G308" s="27"/>
      <c r="H308" s="27"/>
    </row>
    <row r="309" spans="2:8" x14ac:dyDescent="0.25">
      <c r="B309" s="26"/>
      <c r="C309" s="26"/>
      <c r="D309" s="27"/>
      <c r="E309" s="27"/>
      <c r="F309" s="27"/>
      <c r="G309" s="27"/>
      <c r="H309" s="27"/>
    </row>
    <row r="310" spans="2:8" x14ac:dyDescent="0.25">
      <c r="B310" s="26"/>
      <c r="C310" s="26"/>
      <c r="D310" s="27"/>
      <c r="E310" s="27"/>
      <c r="F310" s="27"/>
      <c r="G310" s="27"/>
      <c r="H310" s="27"/>
    </row>
    <row r="311" spans="2:8" x14ac:dyDescent="0.25">
      <c r="B311" s="26"/>
      <c r="C311" s="26"/>
      <c r="D311" s="27"/>
      <c r="E311" s="27"/>
      <c r="F311" s="27"/>
      <c r="G311" s="27"/>
      <c r="H311" s="27"/>
    </row>
    <row r="312" spans="2:8" x14ac:dyDescent="0.25">
      <c r="B312" s="26"/>
      <c r="C312" s="26"/>
      <c r="D312" s="27"/>
      <c r="E312" s="27"/>
      <c r="F312" s="27"/>
      <c r="G312" s="27"/>
      <c r="H312" s="27"/>
    </row>
    <row r="313" spans="2:8" x14ac:dyDescent="0.25">
      <c r="B313" s="26"/>
      <c r="C313" s="26"/>
      <c r="D313" s="27"/>
      <c r="E313" s="27"/>
      <c r="F313" s="27"/>
      <c r="G313" s="27"/>
      <c r="H313" s="27"/>
    </row>
    <row r="314" spans="2:8" x14ac:dyDescent="0.25">
      <c r="B314" s="26"/>
      <c r="C314" s="26"/>
      <c r="D314" s="27"/>
      <c r="E314" s="27"/>
      <c r="F314" s="27"/>
      <c r="G314" s="27"/>
      <c r="H314" s="27"/>
    </row>
    <row r="315" spans="2:8" x14ac:dyDescent="0.25">
      <c r="B315" s="26"/>
      <c r="C315" s="26"/>
      <c r="D315" s="27"/>
      <c r="E315" s="27"/>
      <c r="F315" s="27"/>
      <c r="G315" s="27"/>
      <c r="H315" s="27"/>
    </row>
    <row r="316" spans="2:8" x14ac:dyDescent="0.25">
      <c r="B316" s="26"/>
      <c r="C316" s="26"/>
      <c r="D316" s="27"/>
      <c r="E316" s="27"/>
      <c r="F316" s="27"/>
      <c r="G316" s="27"/>
      <c r="H316" s="27"/>
    </row>
    <row r="317" spans="2:8" x14ac:dyDescent="0.25">
      <c r="B317" s="26"/>
      <c r="C317" s="26"/>
      <c r="D317" s="27"/>
      <c r="E317" s="27"/>
      <c r="F317" s="27"/>
      <c r="G317" s="27"/>
      <c r="H317" s="27"/>
    </row>
    <row r="318" spans="2:8" x14ac:dyDescent="0.25">
      <c r="B318" s="26"/>
      <c r="C318" s="26"/>
      <c r="D318" s="27"/>
      <c r="E318" s="27"/>
      <c r="F318" s="27"/>
      <c r="G318" s="27"/>
      <c r="H318" s="27"/>
    </row>
    <row r="319" spans="2:8" x14ac:dyDescent="0.25">
      <c r="B319" s="26"/>
      <c r="C319" s="26"/>
      <c r="D319" s="27"/>
      <c r="E319" s="27"/>
      <c r="F319" s="27"/>
      <c r="G319" s="27"/>
      <c r="H319" s="27"/>
    </row>
    <row r="320" spans="2:8" x14ac:dyDescent="0.25">
      <c r="B320" s="26"/>
      <c r="C320" s="26"/>
      <c r="D320" s="27"/>
      <c r="E320" s="27"/>
      <c r="F320" s="27"/>
      <c r="G320" s="27"/>
      <c r="H320" s="27"/>
    </row>
    <row r="321" spans="2:8" x14ac:dyDescent="0.25">
      <c r="B321" s="26"/>
      <c r="C321" s="26"/>
      <c r="D321" s="27"/>
      <c r="E321" s="27"/>
      <c r="F321" s="27"/>
      <c r="G321" s="27"/>
      <c r="H321" s="27"/>
    </row>
    <row r="322" spans="2:8" x14ac:dyDescent="0.25">
      <c r="B322" s="26"/>
      <c r="C322" s="26"/>
      <c r="D322" s="27"/>
      <c r="E322" s="27"/>
      <c r="F322" s="27"/>
      <c r="G322" s="27"/>
      <c r="H322" s="27"/>
    </row>
    <row r="323" spans="2:8" x14ac:dyDescent="0.25">
      <c r="B323" s="26"/>
      <c r="C323" s="26"/>
      <c r="D323" s="27"/>
      <c r="E323" s="27"/>
      <c r="F323" s="27"/>
      <c r="G323" s="27"/>
      <c r="H323" s="27"/>
    </row>
    <row r="324" spans="2:8" x14ac:dyDescent="0.25">
      <c r="B324" s="26"/>
      <c r="C324" s="26"/>
      <c r="D324" s="27"/>
      <c r="E324" s="27"/>
      <c r="F324" s="27"/>
      <c r="G324" s="27"/>
      <c r="H324" s="27"/>
    </row>
    <row r="325" spans="2:8" x14ac:dyDescent="0.25">
      <c r="B325" s="26"/>
      <c r="C325" s="26"/>
      <c r="D325" s="27"/>
      <c r="E325" s="27"/>
      <c r="F325" s="27"/>
      <c r="G325" s="27"/>
      <c r="H325" s="27"/>
    </row>
    <row r="326" spans="2:8" x14ac:dyDescent="0.25">
      <c r="B326" s="26"/>
      <c r="C326" s="26"/>
      <c r="D326" s="27"/>
      <c r="E326" s="27"/>
      <c r="F326" s="27"/>
      <c r="G326" s="27"/>
      <c r="H326" s="27"/>
    </row>
    <row r="327" spans="2:8" x14ac:dyDescent="0.25">
      <c r="B327" s="26"/>
      <c r="C327" s="26"/>
      <c r="D327" s="27"/>
      <c r="E327" s="27"/>
      <c r="F327" s="27"/>
      <c r="G327" s="27"/>
      <c r="H327" s="27"/>
    </row>
    <row r="328" spans="2:8" x14ac:dyDescent="0.25">
      <c r="B328" s="26"/>
      <c r="C328" s="26"/>
      <c r="D328" s="27"/>
      <c r="E328" s="27"/>
      <c r="F328" s="27"/>
      <c r="G328" s="27"/>
      <c r="H328" s="27"/>
    </row>
    <row r="329" spans="2:8" x14ac:dyDescent="0.25">
      <c r="B329" s="26"/>
      <c r="C329" s="26"/>
      <c r="D329" s="27"/>
      <c r="E329" s="27"/>
      <c r="F329" s="27"/>
      <c r="G329" s="27"/>
      <c r="H329" s="27"/>
    </row>
    <row r="330" spans="2:8" x14ac:dyDescent="0.25">
      <c r="B330" s="26"/>
      <c r="C330" s="26"/>
      <c r="D330" s="27"/>
      <c r="E330" s="27"/>
      <c r="F330" s="27"/>
      <c r="G330" s="27"/>
      <c r="H330" s="27"/>
    </row>
    <row r="331" spans="2:8" x14ac:dyDescent="0.25">
      <c r="B331" s="26"/>
      <c r="C331" s="26"/>
      <c r="D331" s="27"/>
      <c r="E331" s="27"/>
      <c r="F331" s="27"/>
      <c r="G331" s="27"/>
      <c r="H331" s="27"/>
    </row>
    <row r="332" spans="2:8" x14ac:dyDescent="0.25">
      <c r="B332" s="26"/>
      <c r="C332" s="26"/>
      <c r="D332" s="27"/>
      <c r="E332" s="27"/>
      <c r="F332" s="27"/>
      <c r="G332" s="27"/>
      <c r="H332" s="27"/>
    </row>
    <row r="333" spans="2:8" x14ac:dyDescent="0.25">
      <c r="B333" s="26"/>
      <c r="C333" s="26"/>
      <c r="D333" s="27"/>
      <c r="E333" s="27"/>
      <c r="F333" s="27"/>
      <c r="G333" s="27"/>
      <c r="H333" s="27"/>
    </row>
    <row r="334" spans="2:8" x14ac:dyDescent="0.25">
      <c r="B334" s="26"/>
      <c r="C334" s="26"/>
      <c r="D334" s="27"/>
      <c r="E334" s="27"/>
      <c r="F334" s="27"/>
      <c r="G334" s="27"/>
      <c r="H334" s="27"/>
    </row>
    <row r="335" spans="2:8" x14ac:dyDescent="0.25">
      <c r="B335" s="26"/>
      <c r="C335" s="26"/>
      <c r="D335" s="27"/>
      <c r="E335" s="27"/>
      <c r="F335" s="27"/>
      <c r="G335" s="27"/>
      <c r="H335" s="27"/>
    </row>
    <row r="336" spans="2:8" x14ac:dyDescent="0.25">
      <c r="B336" s="26"/>
      <c r="C336" s="26"/>
      <c r="D336" s="27"/>
      <c r="E336" s="27"/>
      <c r="F336" s="27"/>
      <c r="G336" s="27"/>
      <c r="H336" s="27"/>
    </row>
    <row r="337" spans="2:8" x14ac:dyDescent="0.25">
      <c r="B337" s="26"/>
      <c r="C337" s="26"/>
      <c r="D337" s="27"/>
      <c r="E337" s="27"/>
      <c r="F337" s="27"/>
      <c r="G337" s="27"/>
      <c r="H337" s="27"/>
    </row>
    <row r="338" spans="2:8" x14ac:dyDescent="0.25">
      <c r="B338" s="26"/>
      <c r="C338" s="26"/>
      <c r="D338" s="27"/>
      <c r="E338" s="27"/>
      <c r="F338" s="27"/>
      <c r="G338" s="27"/>
      <c r="H338" s="27"/>
    </row>
    <row r="339" spans="2:8" x14ac:dyDescent="0.25">
      <c r="B339" s="26"/>
      <c r="C339" s="26"/>
      <c r="D339" s="27"/>
      <c r="E339" s="27"/>
      <c r="F339" s="27"/>
      <c r="G339" s="27"/>
      <c r="H339" s="27"/>
    </row>
    <row r="340" spans="2:8" x14ac:dyDescent="0.25">
      <c r="B340" s="26"/>
      <c r="C340" s="26"/>
      <c r="D340" s="27"/>
      <c r="E340" s="27"/>
      <c r="F340" s="27"/>
      <c r="G340" s="27"/>
      <c r="H340" s="27"/>
    </row>
    <row r="341" spans="2:8" x14ac:dyDescent="0.25">
      <c r="B341" s="26"/>
      <c r="C341" s="26"/>
      <c r="D341" s="27"/>
      <c r="E341" s="27"/>
      <c r="F341" s="27"/>
      <c r="G341" s="27"/>
      <c r="H341" s="27"/>
    </row>
    <row r="342" spans="2:8" x14ac:dyDescent="0.25">
      <c r="B342" s="26"/>
      <c r="C342" s="26"/>
      <c r="D342" s="27"/>
      <c r="E342" s="27"/>
      <c r="F342" s="27"/>
      <c r="G342" s="27"/>
      <c r="H342" s="27"/>
    </row>
    <row r="343" spans="2:8" x14ac:dyDescent="0.25">
      <c r="B343" s="26"/>
      <c r="C343" s="26"/>
      <c r="D343" s="27"/>
      <c r="E343" s="27"/>
      <c r="F343" s="27"/>
      <c r="G343" s="27"/>
      <c r="H343" s="27"/>
    </row>
    <row r="344" spans="2:8" x14ac:dyDescent="0.25">
      <c r="B344" s="26"/>
      <c r="C344" s="26"/>
      <c r="D344" s="27"/>
      <c r="E344" s="27"/>
      <c r="F344" s="27"/>
      <c r="G344" s="27"/>
      <c r="H344" s="27"/>
    </row>
    <row r="345" spans="2:8" x14ac:dyDescent="0.25">
      <c r="B345" s="26"/>
      <c r="C345" s="26"/>
      <c r="D345" s="27"/>
      <c r="E345" s="27"/>
      <c r="F345" s="27"/>
      <c r="G345" s="27"/>
      <c r="H345" s="27"/>
    </row>
    <row r="346" spans="2:8" x14ac:dyDescent="0.25">
      <c r="B346" s="26"/>
      <c r="C346" s="26"/>
      <c r="D346" s="27"/>
      <c r="E346" s="27"/>
      <c r="F346" s="27"/>
      <c r="G346" s="27"/>
      <c r="H346" s="27"/>
    </row>
    <row r="347" spans="2:8" x14ac:dyDescent="0.25">
      <c r="B347" s="26"/>
      <c r="C347" s="26"/>
      <c r="D347" s="27"/>
      <c r="E347" s="27"/>
      <c r="F347" s="27"/>
      <c r="G347" s="27"/>
      <c r="H347" s="27"/>
    </row>
    <row r="348" spans="2:8" x14ac:dyDescent="0.25">
      <c r="B348" s="26"/>
      <c r="C348" s="26"/>
      <c r="D348" s="27"/>
      <c r="E348" s="27"/>
      <c r="F348" s="27"/>
      <c r="G348" s="27"/>
      <c r="H348" s="27"/>
    </row>
    <row r="349" spans="2:8" x14ac:dyDescent="0.25">
      <c r="B349" s="26"/>
      <c r="C349" s="26"/>
      <c r="D349" s="27"/>
      <c r="E349" s="27"/>
      <c r="F349" s="27"/>
      <c r="G349" s="27"/>
      <c r="H349" s="27"/>
    </row>
    <row r="350" spans="2:8" x14ac:dyDescent="0.25">
      <c r="B350" s="26"/>
      <c r="C350" s="26"/>
      <c r="D350" s="27"/>
      <c r="E350" s="27"/>
      <c r="F350" s="27"/>
      <c r="G350" s="27"/>
      <c r="H350" s="27"/>
    </row>
    <row r="351" spans="2:8" x14ac:dyDescent="0.25">
      <c r="B351" s="26"/>
      <c r="C351" s="26"/>
      <c r="D351" s="27"/>
      <c r="E351" s="27"/>
      <c r="F351" s="27"/>
      <c r="G351" s="27"/>
      <c r="H351" s="27"/>
    </row>
    <row r="352" spans="2:8" x14ac:dyDescent="0.25">
      <c r="B352" s="26"/>
      <c r="C352" s="26"/>
      <c r="D352" s="27"/>
      <c r="E352" s="27"/>
      <c r="F352" s="27"/>
      <c r="G352" s="27"/>
      <c r="H352" s="27"/>
    </row>
    <row r="353" spans="2:8" x14ac:dyDescent="0.25">
      <c r="B353" s="26"/>
      <c r="C353" s="26"/>
      <c r="D353" s="27"/>
      <c r="E353" s="27"/>
      <c r="F353" s="27"/>
      <c r="G353" s="27"/>
      <c r="H353" s="27"/>
    </row>
    <row r="354" spans="2:8" x14ac:dyDescent="0.25">
      <c r="B354" s="26"/>
      <c r="C354" s="26"/>
      <c r="D354" s="27"/>
      <c r="E354" s="27"/>
      <c r="F354" s="27"/>
      <c r="G354" s="27"/>
      <c r="H354" s="27"/>
    </row>
    <row r="355" spans="2:8" x14ac:dyDescent="0.25">
      <c r="B355" s="26"/>
      <c r="C355" s="26"/>
      <c r="D355" s="27"/>
      <c r="E355" s="27"/>
      <c r="F355" s="27"/>
      <c r="G355" s="27"/>
      <c r="H355" s="27"/>
    </row>
    <row r="356" spans="2:8" x14ac:dyDescent="0.25">
      <c r="B356" s="26"/>
      <c r="C356" s="26"/>
      <c r="D356" s="27"/>
      <c r="E356" s="27"/>
      <c r="F356" s="27"/>
      <c r="G356" s="27"/>
      <c r="H356" s="27"/>
    </row>
    <row r="357" spans="2:8" x14ac:dyDescent="0.25">
      <c r="B357" s="26"/>
      <c r="C357" s="26"/>
      <c r="D357" s="27"/>
      <c r="E357" s="27"/>
      <c r="F357" s="27"/>
      <c r="G357" s="27"/>
      <c r="H357" s="27"/>
    </row>
    <row r="358" spans="2:8" x14ac:dyDescent="0.25">
      <c r="B358" s="26"/>
      <c r="C358" s="26"/>
      <c r="D358" s="27"/>
      <c r="E358" s="27"/>
      <c r="F358" s="27"/>
      <c r="G358" s="27"/>
      <c r="H358" s="27"/>
    </row>
    <row r="359" spans="2:8" x14ac:dyDescent="0.25">
      <c r="B359" s="26"/>
      <c r="C359" s="26"/>
      <c r="D359" s="27"/>
      <c r="E359" s="27"/>
      <c r="F359" s="27"/>
      <c r="G359" s="27"/>
      <c r="H359" s="27"/>
    </row>
    <row r="360" spans="2:8" x14ac:dyDescent="0.25">
      <c r="B360" s="26"/>
      <c r="C360" s="26"/>
      <c r="D360" s="27"/>
      <c r="E360" s="27"/>
      <c r="F360" s="27"/>
      <c r="G360" s="27"/>
      <c r="H360" s="27"/>
    </row>
    <row r="361" spans="2:8" x14ac:dyDescent="0.25">
      <c r="B361" s="26"/>
      <c r="C361" s="26"/>
      <c r="D361" s="27"/>
      <c r="E361" s="27"/>
      <c r="F361" s="27"/>
      <c r="G361" s="27"/>
      <c r="H361" s="27"/>
    </row>
    <row r="362" spans="2:8" x14ac:dyDescent="0.25">
      <c r="B362" s="26"/>
      <c r="C362" s="26"/>
      <c r="D362" s="27"/>
      <c r="E362" s="27"/>
      <c r="F362" s="27"/>
      <c r="G362" s="27"/>
      <c r="H362" s="27"/>
    </row>
    <row r="363" spans="2:8" x14ac:dyDescent="0.25">
      <c r="B363" s="26"/>
      <c r="C363" s="26"/>
      <c r="D363" s="27"/>
      <c r="E363" s="27"/>
      <c r="F363" s="27"/>
      <c r="G363" s="27"/>
      <c r="H363" s="27"/>
    </row>
    <row r="364" spans="2:8" x14ac:dyDescent="0.25">
      <c r="B364" s="26"/>
      <c r="C364" s="26"/>
      <c r="D364" s="27"/>
      <c r="E364" s="27"/>
      <c r="F364" s="27"/>
      <c r="G364" s="27"/>
      <c r="H364" s="27"/>
    </row>
    <row r="365" spans="2:8" x14ac:dyDescent="0.25">
      <c r="B365" s="26"/>
      <c r="C365" s="26"/>
      <c r="D365" s="27"/>
      <c r="E365" s="27"/>
      <c r="F365" s="27"/>
      <c r="G365" s="27"/>
      <c r="H365" s="27"/>
    </row>
    <row r="366" spans="2:8" x14ac:dyDescent="0.25">
      <c r="B366" s="26"/>
      <c r="C366" s="26"/>
      <c r="D366" s="27"/>
      <c r="E366" s="27"/>
      <c r="F366" s="27"/>
      <c r="G366" s="27"/>
      <c r="H366" s="27"/>
    </row>
    <row r="367" spans="2:8" x14ac:dyDescent="0.25">
      <c r="B367" s="26"/>
      <c r="C367" s="26"/>
      <c r="D367" s="27"/>
      <c r="E367" s="27"/>
      <c r="F367" s="27"/>
      <c r="G367" s="27"/>
      <c r="H367" s="27"/>
    </row>
    <row r="368" spans="2:8" x14ac:dyDescent="0.25">
      <c r="B368" s="26"/>
      <c r="C368" s="26"/>
      <c r="D368" s="27"/>
      <c r="E368" s="27"/>
      <c r="F368" s="27"/>
      <c r="G368" s="27"/>
      <c r="H368" s="27"/>
    </row>
    <row r="369" spans="2:8" x14ac:dyDescent="0.25">
      <c r="B369" s="26"/>
      <c r="C369" s="26"/>
      <c r="D369" s="27"/>
      <c r="E369" s="27"/>
      <c r="F369" s="27"/>
      <c r="G369" s="27"/>
      <c r="H369" s="27"/>
    </row>
    <row r="370" spans="2:8" x14ac:dyDescent="0.25">
      <c r="B370" s="26"/>
      <c r="C370" s="26"/>
      <c r="D370" s="27"/>
      <c r="E370" s="27"/>
      <c r="F370" s="27"/>
      <c r="G370" s="27"/>
      <c r="H370" s="27"/>
    </row>
    <row r="371" spans="2:8" x14ac:dyDescent="0.25">
      <c r="B371" s="26"/>
      <c r="C371" s="26"/>
      <c r="D371" s="27"/>
      <c r="E371" s="27"/>
      <c r="F371" s="27"/>
      <c r="G371" s="27"/>
      <c r="H371" s="27"/>
    </row>
    <row r="372" spans="2:8" x14ac:dyDescent="0.25">
      <c r="B372" s="26"/>
      <c r="C372" s="26"/>
      <c r="D372" s="27"/>
      <c r="E372" s="27"/>
      <c r="F372" s="27"/>
      <c r="G372" s="27"/>
      <c r="H372" s="27"/>
    </row>
    <row r="373" spans="2:8" x14ac:dyDescent="0.25">
      <c r="B373" s="26"/>
      <c r="C373" s="26"/>
      <c r="D373" s="27"/>
      <c r="E373" s="27"/>
      <c r="F373" s="27"/>
      <c r="G373" s="27"/>
      <c r="H373" s="27"/>
    </row>
    <row r="374" spans="2:8" x14ac:dyDescent="0.25">
      <c r="B374" s="26"/>
      <c r="C374" s="26"/>
      <c r="D374" s="27"/>
      <c r="E374" s="27"/>
      <c r="F374" s="27"/>
      <c r="G374" s="27"/>
      <c r="H374" s="27"/>
    </row>
    <row r="375" spans="2:8" x14ac:dyDescent="0.25">
      <c r="B375" s="26"/>
      <c r="C375" s="26"/>
      <c r="D375" s="27"/>
      <c r="E375" s="27"/>
      <c r="F375" s="27"/>
      <c r="G375" s="27"/>
      <c r="H375" s="27"/>
    </row>
    <row r="376" spans="2:8" x14ac:dyDescent="0.25">
      <c r="B376" s="26"/>
      <c r="C376" s="26"/>
      <c r="D376" s="27"/>
      <c r="E376" s="27"/>
      <c r="F376" s="27"/>
      <c r="G376" s="27"/>
      <c r="H376" s="27"/>
    </row>
    <row r="377" spans="2:8" x14ac:dyDescent="0.25">
      <c r="B377" s="26"/>
      <c r="C377" s="26"/>
      <c r="D377" s="27"/>
      <c r="E377" s="27"/>
      <c r="F377" s="27"/>
      <c r="G377" s="27"/>
      <c r="H377" s="27"/>
    </row>
    <row r="378" spans="2:8" x14ac:dyDescent="0.25">
      <c r="B378" s="26"/>
      <c r="C378" s="26"/>
      <c r="D378" s="27"/>
      <c r="E378" s="27"/>
      <c r="F378" s="27"/>
      <c r="G378" s="27"/>
      <c r="H378" s="27"/>
    </row>
    <row r="379" spans="2:8" x14ac:dyDescent="0.25">
      <c r="B379" s="26"/>
      <c r="C379" s="26"/>
      <c r="D379" s="27"/>
      <c r="E379" s="27"/>
      <c r="F379" s="27"/>
      <c r="G379" s="27"/>
      <c r="H379" s="27"/>
    </row>
    <row r="380" spans="2:8" x14ac:dyDescent="0.25">
      <c r="B380" s="26"/>
      <c r="C380" s="26"/>
      <c r="D380" s="27"/>
      <c r="E380" s="27"/>
      <c r="F380" s="27"/>
      <c r="G380" s="27"/>
      <c r="H380" s="27"/>
    </row>
    <row r="381" spans="2:8" x14ac:dyDescent="0.25">
      <c r="B381" s="26"/>
      <c r="C381" s="26"/>
      <c r="D381" s="27"/>
      <c r="E381" s="27"/>
      <c r="F381" s="27"/>
      <c r="G381" s="27"/>
      <c r="H381" s="27"/>
    </row>
    <row r="382" spans="2:8" x14ac:dyDescent="0.25">
      <c r="B382" s="26"/>
      <c r="C382" s="26"/>
      <c r="D382" s="27"/>
      <c r="E382" s="27"/>
      <c r="F382" s="27"/>
      <c r="G382" s="27"/>
      <c r="H382" s="27"/>
    </row>
    <row r="383" spans="2:8" x14ac:dyDescent="0.25">
      <c r="B383" s="26"/>
      <c r="C383" s="26"/>
      <c r="D383" s="27"/>
      <c r="E383" s="27"/>
      <c r="F383" s="27"/>
      <c r="G383" s="27"/>
      <c r="H383" s="27"/>
    </row>
    <row r="384" spans="2:8" x14ac:dyDescent="0.25">
      <c r="B384" s="26"/>
      <c r="C384" s="26"/>
      <c r="D384" s="27"/>
      <c r="E384" s="27"/>
      <c r="F384" s="27"/>
      <c r="G384" s="27"/>
      <c r="H384" s="27"/>
    </row>
    <row r="385" spans="2:8" x14ac:dyDescent="0.25">
      <c r="B385" s="26"/>
      <c r="C385" s="26"/>
      <c r="D385" s="27"/>
      <c r="E385" s="27"/>
      <c r="F385" s="27"/>
      <c r="G385" s="27"/>
      <c r="H385" s="27"/>
    </row>
    <row r="386" spans="2:8" x14ac:dyDescent="0.25">
      <c r="B386" s="26"/>
      <c r="C386" s="26"/>
      <c r="D386" s="27"/>
      <c r="E386" s="27"/>
      <c r="F386" s="27"/>
      <c r="G386" s="27"/>
      <c r="H386" s="27"/>
    </row>
    <row r="387" spans="2:8" x14ac:dyDescent="0.25">
      <c r="B387" s="26"/>
      <c r="C387" s="26"/>
      <c r="D387" s="27"/>
      <c r="E387" s="27"/>
      <c r="F387" s="27"/>
      <c r="G387" s="27"/>
      <c r="H387" s="27"/>
    </row>
    <row r="388" spans="2:8" x14ac:dyDescent="0.25">
      <c r="B388" s="26"/>
      <c r="C388" s="26"/>
      <c r="D388" s="27"/>
      <c r="E388" s="27"/>
      <c r="F388" s="27"/>
      <c r="G388" s="27"/>
      <c r="H388" s="27"/>
    </row>
    <row r="389" spans="2:8" x14ac:dyDescent="0.25">
      <c r="B389" s="26"/>
      <c r="C389" s="26"/>
      <c r="D389" s="27"/>
      <c r="E389" s="27"/>
      <c r="F389" s="27"/>
      <c r="G389" s="27"/>
      <c r="H389" s="27"/>
    </row>
    <row r="390" spans="2:8" x14ac:dyDescent="0.25">
      <c r="B390" s="26"/>
      <c r="C390" s="26"/>
      <c r="D390" s="27"/>
      <c r="E390" s="27"/>
      <c r="F390" s="27"/>
      <c r="G390" s="27"/>
      <c r="H390" s="27"/>
    </row>
    <row r="391" spans="2:8" x14ac:dyDescent="0.25">
      <c r="B391" s="26"/>
      <c r="C391" s="26"/>
      <c r="D391" s="27"/>
      <c r="E391" s="27"/>
      <c r="F391" s="27"/>
      <c r="G391" s="27"/>
      <c r="H391" s="27"/>
    </row>
    <row r="392" spans="2:8" x14ac:dyDescent="0.25">
      <c r="B392" s="26"/>
      <c r="C392" s="26"/>
      <c r="D392" s="27"/>
      <c r="E392" s="27"/>
      <c r="F392" s="27"/>
      <c r="G392" s="27"/>
      <c r="H392" s="27"/>
    </row>
    <row r="393" spans="2:8" x14ac:dyDescent="0.25">
      <c r="B393" s="26"/>
      <c r="C393" s="26"/>
      <c r="D393" s="27"/>
      <c r="E393" s="27"/>
      <c r="F393" s="27"/>
      <c r="G393" s="27"/>
      <c r="H393" s="27"/>
    </row>
    <row r="394" spans="2:8" x14ac:dyDescent="0.25">
      <c r="B394" s="26"/>
      <c r="C394" s="26"/>
      <c r="D394" s="27"/>
      <c r="E394" s="27"/>
      <c r="F394" s="27"/>
      <c r="G394" s="27"/>
      <c r="H394" s="27"/>
    </row>
    <row r="395" spans="2:8" x14ac:dyDescent="0.25">
      <c r="B395" s="26"/>
      <c r="C395" s="26"/>
      <c r="D395" s="27"/>
      <c r="E395" s="27"/>
      <c r="F395" s="27"/>
      <c r="G395" s="27"/>
      <c r="H395" s="27"/>
    </row>
    <row r="396" spans="2:8" x14ac:dyDescent="0.25">
      <c r="B396" s="26"/>
      <c r="C396" s="26"/>
      <c r="D396" s="27"/>
      <c r="E396" s="27"/>
      <c r="F396" s="27"/>
      <c r="G396" s="27"/>
      <c r="H396" s="27"/>
    </row>
    <row r="397" spans="2:8" x14ac:dyDescent="0.25">
      <c r="B397" s="26"/>
      <c r="C397" s="26"/>
      <c r="D397" s="27"/>
      <c r="E397" s="27"/>
      <c r="F397" s="27"/>
      <c r="G397" s="27"/>
      <c r="H397" s="27"/>
    </row>
    <row r="398" spans="2:8" x14ac:dyDescent="0.25">
      <c r="B398" s="26"/>
      <c r="C398" s="26"/>
      <c r="D398" s="27"/>
      <c r="E398" s="27"/>
      <c r="F398" s="27"/>
      <c r="G398" s="27"/>
      <c r="H398" s="27"/>
    </row>
    <row r="399" spans="2:8" x14ac:dyDescent="0.25">
      <c r="B399" s="26"/>
      <c r="C399" s="26"/>
      <c r="D399" s="27"/>
      <c r="E399" s="27"/>
      <c r="F399" s="27"/>
      <c r="G399" s="27"/>
      <c r="H399" s="27"/>
    </row>
    <row r="400" spans="2:8" x14ac:dyDescent="0.25">
      <c r="B400" s="26"/>
      <c r="C400" s="26"/>
      <c r="D400" s="27"/>
      <c r="E400" s="27"/>
      <c r="F400" s="27"/>
      <c r="G400" s="27"/>
      <c r="H400" s="27"/>
    </row>
    <row r="401" spans="2:8" x14ac:dyDescent="0.25">
      <c r="B401" s="26"/>
      <c r="C401" s="26"/>
      <c r="D401" s="27"/>
      <c r="E401" s="27"/>
      <c r="F401" s="27"/>
      <c r="G401" s="27"/>
      <c r="H401" s="27"/>
    </row>
    <row r="402" spans="2:8" x14ac:dyDescent="0.25">
      <c r="B402" s="26"/>
      <c r="C402" s="26"/>
      <c r="D402" s="27"/>
      <c r="E402" s="27"/>
      <c r="F402" s="27"/>
      <c r="G402" s="27"/>
      <c r="H402" s="27"/>
    </row>
    <row r="403" spans="2:8" x14ac:dyDescent="0.25">
      <c r="B403" s="26"/>
      <c r="C403" s="26"/>
      <c r="D403" s="27"/>
      <c r="E403" s="27"/>
      <c r="F403" s="27"/>
      <c r="G403" s="27"/>
      <c r="H403" s="27"/>
    </row>
    <row r="404" spans="2:8" x14ac:dyDescent="0.25">
      <c r="B404" s="26"/>
      <c r="C404" s="26"/>
      <c r="D404" s="27"/>
      <c r="E404" s="27"/>
      <c r="F404" s="27"/>
      <c r="G404" s="27"/>
      <c r="H404" s="27"/>
    </row>
    <row r="405" spans="2:8" x14ac:dyDescent="0.25">
      <c r="B405" s="26"/>
      <c r="C405" s="26"/>
      <c r="D405" s="27"/>
      <c r="E405" s="27"/>
      <c r="F405" s="27"/>
      <c r="G405" s="27"/>
      <c r="H405" s="27"/>
    </row>
    <row r="406" spans="2:8" x14ac:dyDescent="0.25">
      <c r="B406" s="26"/>
      <c r="C406" s="26"/>
      <c r="D406" s="27"/>
      <c r="E406" s="27"/>
      <c r="F406" s="27"/>
      <c r="G406" s="27"/>
      <c r="H406" s="27"/>
    </row>
    <row r="407" spans="2:8" x14ac:dyDescent="0.25">
      <c r="B407" s="26"/>
      <c r="C407" s="26"/>
      <c r="D407" s="27"/>
      <c r="E407" s="27"/>
      <c r="F407" s="27"/>
      <c r="G407" s="27"/>
      <c r="H407" s="27"/>
    </row>
    <row r="408" spans="2:8" x14ac:dyDescent="0.25">
      <c r="B408" s="26"/>
      <c r="C408" s="26"/>
      <c r="D408" s="27"/>
      <c r="E408" s="27"/>
      <c r="F408" s="27"/>
      <c r="G408" s="27"/>
      <c r="H408" s="27"/>
    </row>
    <row r="409" spans="2:8" x14ac:dyDescent="0.25">
      <c r="B409" s="26"/>
      <c r="C409" s="26"/>
      <c r="D409" s="27"/>
      <c r="E409" s="27"/>
      <c r="F409" s="27"/>
      <c r="G409" s="27"/>
      <c r="H409" s="27"/>
    </row>
    <row r="410" spans="2:8" x14ac:dyDescent="0.25">
      <c r="B410" s="26"/>
      <c r="C410" s="26"/>
      <c r="D410" s="27"/>
      <c r="E410" s="27"/>
      <c r="F410" s="27"/>
      <c r="G410" s="27"/>
      <c r="H410" s="27"/>
    </row>
    <row r="411" spans="2:8" x14ac:dyDescent="0.25">
      <c r="B411" s="26"/>
      <c r="C411" s="26"/>
      <c r="D411" s="27"/>
      <c r="E411" s="27"/>
      <c r="F411" s="27"/>
      <c r="G411" s="27"/>
      <c r="H411" s="27"/>
    </row>
    <row r="412" spans="2:8" x14ac:dyDescent="0.25">
      <c r="B412" s="26"/>
      <c r="C412" s="26"/>
      <c r="D412" s="27"/>
      <c r="E412" s="27"/>
      <c r="F412" s="27"/>
      <c r="G412" s="27"/>
      <c r="H412" s="27"/>
    </row>
    <row r="413" spans="2:8" x14ac:dyDescent="0.25">
      <c r="B413" s="26"/>
      <c r="C413" s="26"/>
      <c r="D413" s="27"/>
      <c r="E413" s="27"/>
      <c r="F413" s="27"/>
      <c r="G413" s="27"/>
      <c r="H413" s="27"/>
    </row>
    <row r="414" spans="2:8" x14ac:dyDescent="0.25">
      <c r="B414" s="26"/>
      <c r="C414" s="26"/>
      <c r="D414" s="27"/>
      <c r="E414" s="27"/>
      <c r="F414" s="27"/>
      <c r="G414" s="27"/>
      <c r="H414" s="27"/>
    </row>
    <row r="415" spans="2:8" x14ac:dyDescent="0.25">
      <c r="B415" s="26"/>
      <c r="C415" s="26"/>
      <c r="D415" s="27"/>
      <c r="E415" s="27"/>
      <c r="F415" s="27"/>
      <c r="G415" s="27"/>
      <c r="H415" s="27"/>
    </row>
    <row r="416" spans="2:8" x14ac:dyDescent="0.25">
      <c r="B416" s="26"/>
      <c r="C416" s="26"/>
      <c r="D416" s="27"/>
      <c r="E416" s="27"/>
      <c r="F416" s="27"/>
      <c r="G416" s="27"/>
      <c r="H416" s="27"/>
    </row>
    <row r="417" spans="2:8" x14ac:dyDescent="0.25">
      <c r="B417" s="26"/>
      <c r="C417" s="26"/>
      <c r="D417" s="27"/>
      <c r="E417" s="27"/>
      <c r="F417" s="27"/>
      <c r="G417" s="27"/>
      <c r="H417" s="27"/>
    </row>
    <row r="418" spans="2:8" x14ac:dyDescent="0.25">
      <c r="B418" s="26"/>
      <c r="C418" s="26"/>
      <c r="D418" s="27"/>
      <c r="E418" s="27"/>
      <c r="F418" s="27"/>
      <c r="G418" s="27"/>
      <c r="H418" s="27"/>
    </row>
    <row r="419" spans="2:8" x14ac:dyDescent="0.25">
      <c r="B419" s="26"/>
      <c r="C419" s="26"/>
      <c r="D419" s="27"/>
      <c r="E419" s="27"/>
      <c r="F419" s="27"/>
      <c r="G419" s="27"/>
      <c r="H419" s="27"/>
    </row>
    <row r="420" spans="2:8" x14ac:dyDescent="0.25">
      <c r="B420" s="26"/>
      <c r="C420" s="26"/>
      <c r="D420" s="27"/>
      <c r="E420" s="27"/>
      <c r="F420" s="27"/>
      <c r="G420" s="27"/>
      <c r="H420" s="27"/>
    </row>
    <row r="421" spans="2:8" x14ac:dyDescent="0.25">
      <c r="B421" s="26"/>
      <c r="C421" s="26"/>
      <c r="D421" s="27"/>
      <c r="E421" s="27"/>
      <c r="F421" s="27"/>
      <c r="G421" s="27"/>
      <c r="H421" s="27"/>
    </row>
    <row r="422" spans="2:8" x14ac:dyDescent="0.25">
      <c r="B422" s="26"/>
      <c r="C422" s="26"/>
      <c r="D422" s="27"/>
      <c r="E422" s="27"/>
      <c r="F422" s="27"/>
      <c r="G422" s="27"/>
      <c r="H422" s="27"/>
    </row>
    <row r="423" spans="2:8" x14ac:dyDescent="0.25">
      <c r="B423" s="26"/>
      <c r="C423" s="26"/>
      <c r="D423" s="27"/>
      <c r="E423" s="27"/>
      <c r="F423" s="27"/>
      <c r="G423" s="27"/>
      <c r="H423" s="27"/>
    </row>
    <row r="424" spans="2:8" x14ac:dyDescent="0.25">
      <c r="B424" s="26"/>
      <c r="C424" s="26"/>
      <c r="D424" s="27"/>
      <c r="E424" s="27"/>
      <c r="F424" s="27"/>
      <c r="G424" s="27"/>
      <c r="H424" s="27"/>
    </row>
    <row r="425" spans="2:8" x14ac:dyDescent="0.25">
      <c r="B425" s="26"/>
      <c r="C425" s="26"/>
      <c r="D425" s="27"/>
      <c r="E425" s="27"/>
      <c r="F425" s="27"/>
      <c r="G425" s="27"/>
      <c r="H425" s="27"/>
    </row>
    <row r="426" spans="2:8" x14ac:dyDescent="0.25">
      <c r="B426" s="26"/>
      <c r="C426" s="26"/>
      <c r="D426" s="27"/>
      <c r="E426" s="27"/>
      <c r="F426" s="27"/>
      <c r="G426" s="27"/>
      <c r="H426" s="27"/>
    </row>
    <row r="427" spans="2:8" x14ac:dyDescent="0.25">
      <c r="B427" s="26"/>
      <c r="C427" s="26"/>
      <c r="D427" s="27"/>
      <c r="E427" s="27"/>
      <c r="F427" s="27"/>
      <c r="G427" s="27"/>
      <c r="H427" s="27"/>
    </row>
    <row r="428" spans="2:8" x14ac:dyDescent="0.25">
      <c r="B428" s="26"/>
      <c r="C428" s="26"/>
      <c r="D428" s="27"/>
      <c r="E428" s="27"/>
      <c r="F428" s="27"/>
      <c r="G428" s="27"/>
      <c r="H428" s="27"/>
    </row>
    <row r="429" spans="2:8" x14ac:dyDescent="0.25">
      <c r="B429" s="26"/>
      <c r="C429" s="26"/>
      <c r="D429" s="27"/>
      <c r="E429" s="27"/>
      <c r="F429" s="27"/>
      <c r="G429" s="27"/>
      <c r="H429" s="27"/>
    </row>
    <row r="430" spans="2:8" x14ac:dyDescent="0.25">
      <c r="B430" s="26"/>
      <c r="C430" s="26"/>
      <c r="D430" s="27"/>
      <c r="E430" s="27"/>
      <c r="F430" s="27"/>
      <c r="G430" s="27"/>
      <c r="H430" s="27"/>
    </row>
    <row r="431" spans="2:8" x14ac:dyDescent="0.25">
      <c r="B431" s="26"/>
      <c r="C431" s="26"/>
      <c r="D431" s="27"/>
      <c r="E431" s="27"/>
      <c r="F431" s="27"/>
      <c r="G431" s="27"/>
      <c r="H431" s="27"/>
    </row>
    <row r="432" spans="2:8" x14ac:dyDescent="0.25">
      <c r="B432" s="26"/>
      <c r="C432" s="26"/>
      <c r="D432" s="27"/>
      <c r="E432" s="27"/>
      <c r="F432" s="27"/>
      <c r="G432" s="27"/>
      <c r="H432" s="27"/>
    </row>
    <row r="433" spans="2:8" x14ac:dyDescent="0.25">
      <c r="B433" s="26"/>
      <c r="C433" s="26"/>
      <c r="D433" s="27"/>
      <c r="E433" s="27"/>
      <c r="F433" s="27"/>
      <c r="G433" s="27"/>
      <c r="H433" s="27"/>
    </row>
    <row r="434" spans="2:8" x14ac:dyDescent="0.25">
      <c r="B434" s="26"/>
      <c r="C434" s="26"/>
      <c r="D434" s="27"/>
      <c r="E434" s="27"/>
      <c r="F434" s="27"/>
      <c r="G434" s="27"/>
      <c r="H434" s="27"/>
    </row>
    <row r="435" spans="2:8" x14ac:dyDescent="0.25">
      <c r="B435" s="26"/>
      <c r="C435" s="26"/>
      <c r="D435" s="27"/>
      <c r="E435" s="27"/>
      <c r="F435" s="27"/>
      <c r="G435" s="27"/>
      <c r="H435" s="27"/>
    </row>
    <row r="436" spans="2:8" x14ac:dyDescent="0.25">
      <c r="B436" s="26"/>
      <c r="C436" s="26"/>
      <c r="D436" s="27"/>
      <c r="E436" s="27"/>
      <c r="F436" s="27"/>
      <c r="G436" s="27"/>
      <c r="H436" s="27"/>
    </row>
    <row r="437" spans="2:8" x14ac:dyDescent="0.25">
      <c r="B437" s="26"/>
      <c r="C437" s="26"/>
      <c r="D437" s="27"/>
      <c r="E437" s="27"/>
      <c r="F437" s="27"/>
      <c r="G437" s="27"/>
      <c r="H437" s="27"/>
    </row>
    <row r="438" spans="2:8" x14ac:dyDescent="0.25">
      <c r="B438" s="26"/>
      <c r="C438" s="26"/>
      <c r="D438" s="27"/>
      <c r="E438" s="27"/>
      <c r="F438" s="27"/>
      <c r="G438" s="27"/>
      <c r="H438" s="27"/>
    </row>
    <row r="439" spans="2:8" x14ac:dyDescent="0.25">
      <c r="B439" s="26"/>
      <c r="C439" s="26"/>
      <c r="D439" s="27"/>
      <c r="E439" s="27"/>
      <c r="F439" s="27"/>
      <c r="G439" s="27"/>
      <c r="H439" s="27"/>
    </row>
    <row r="440" spans="2:8" x14ac:dyDescent="0.25">
      <c r="B440" s="26"/>
      <c r="C440" s="26"/>
      <c r="D440" s="27"/>
      <c r="E440" s="27"/>
      <c r="F440" s="27"/>
      <c r="G440" s="27"/>
      <c r="H440" s="27"/>
    </row>
    <row r="441" spans="2:8" x14ac:dyDescent="0.25">
      <c r="B441" s="26"/>
      <c r="C441" s="26"/>
      <c r="D441" s="27"/>
      <c r="E441" s="27"/>
      <c r="F441" s="27"/>
      <c r="G441" s="27"/>
      <c r="H441" s="27"/>
    </row>
    <row r="442" spans="2:8" x14ac:dyDescent="0.25">
      <c r="B442" s="26"/>
      <c r="C442" s="26"/>
      <c r="D442" s="27"/>
      <c r="E442" s="27"/>
      <c r="F442" s="27"/>
      <c r="G442" s="27"/>
      <c r="H442" s="27"/>
    </row>
    <row r="443" spans="2:8" x14ac:dyDescent="0.25">
      <c r="B443" s="26"/>
      <c r="C443" s="26"/>
      <c r="D443" s="27"/>
      <c r="E443" s="27"/>
      <c r="F443" s="27"/>
      <c r="G443" s="27"/>
      <c r="H443" s="27"/>
    </row>
    <row r="444" spans="2:8" x14ac:dyDescent="0.25">
      <c r="B444" s="26"/>
      <c r="C444" s="26"/>
      <c r="D444" s="27"/>
      <c r="E444" s="27"/>
      <c r="F444" s="27"/>
      <c r="G444" s="27"/>
      <c r="H444" s="27"/>
    </row>
    <row r="445" spans="2:8" x14ac:dyDescent="0.25">
      <c r="B445" s="26"/>
      <c r="C445" s="26"/>
      <c r="D445" s="27"/>
      <c r="E445" s="27"/>
      <c r="F445" s="27"/>
      <c r="G445" s="27"/>
      <c r="H445" s="27"/>
    </row>
    <row r="446" spans="2:8" x14ac:dyDescent="0.25">
      <c r="B446" s="26"/>
      <c r="C446" s="26"/>
      <c r="D446" s="27"/>
      <c r="E446" s="27"/>
      <c r="F446" s="27"/>
      <c r="G446" s="27"/>
      <c r="H446" s="27"/>
    </row>
    <row r="447" spans="2:8" x14ac:dyDescent="0.25">
      <c r="B447" s="26"/>
      <c r="C447" s="26"/>
      <c r="D447" s="27"/>
      <c r="E447" s="27"/>
      <c r="F447" s="27"/>
      <c r="G447" s="27"/>
      <c r="H447" s="27"/>
    </row>
    <row r="448" spans="2:8" x14ac:dyDescent="0.25">
      <c r="B448" s="26"/>
      <c r="C448" s="26"/>
      <c r="D448" s="27"/>
      <c r="E448" s="27"/>
      <c r="F448" s="27"/>
      <c r="G448" s="27"/>
      <c r="H448" s="27"/>
    </row>
    <row r="449" spans="2:8" x14ac:dyDescent="0.25">
      <c r="B449" s="26"/>
      <c r="C449" s="26"/>
      <c r="D449" s="27"/>
      <c r="E449" s="27"/>
      <c r="F449" s="27"/>
      <c r="G449" s="27"/>
      <c r="H449" s="27"/>
    </row>
    <row r="450" spans="2:8" x14ac:dyDescent="0.25">
      <c r="B450" s="26"/>
      <c r="C450" s="26"/>
      <c r="D450" s="27"/>
      <c r="E450" s="27"/>
      <c r="F450" s="27"/>
      <c r="G450" s="27"/>
      <c r="H450" s="27"/>
    </row>
    <row r="451" spans="2:8" x14ac:dyDescent="0.25">
      <c r="B451" s="26"/>
      <c r="C451" s="26"/>
      <c r="D451" s="27"/>
      <c r="E451" s="27"/>
      <c r="F451" s="27"/>
      <c r="G451" s="27"/>
      <c r="H451" s="27"/>
    </row>
    <row r="452" spans="2:8" x14ac:dyDescent="0.25">
      <c r="B452" s="26"/>
      <c r="C452" s="26"/>
      <c r="D452" s="27"/>
      <c r="E452" s="27"/>
      <c r="F452" s="27"/>
      <c r="G452" s="27"/>
      <c r="H452" s="27"/>
    </row>
    <row r="453" spans="2:8" x14ac:dyDescent="0.25">
      <c r="B453" s="26"/>
      <c r="C453" s="26"/>
      <c r="D453" s="27"/>
      <c r="E453" s="27"/>
      <c r="F453" s="27"/>
      <c r="G453" s="27"/>
      <c r="H453" s="27"/>
    </row>
    <row r="454" spans="2:8" x14ac:dyDescent="0.25">
      <c r="B454" s="26"/>
      <c r="C454" s="26"/>
      <c r="D454" s="27"/>
      <c r="E454" s="27"/>
      <c r="F454" s="27"/>
      <c r="G454" s="27"/>
      <c r="H454" s="27"/>
    </row>
    <row r="455" spans="2:8" x14ac:dyDescent="0.25">
      <c r="B455" s="26"/>
      <c r="C455" s="26"/>
      <c r="D455" s="27"/>
      <c r="E455" s="27"/>
      <c r="F455" s="27"/>
      <c r="G455" s="27"/>
      <c r="H455" s="27"/>
    </row>
    <row r="456" spans="2:8" x14ac:dyDescent="0.25">
      <c r="B456" s="26"/>
      <c r="C456" s="26"/>
      <c r="D456" s="27"/>
      <c r="E456" s="27"/>
      <c r="F456" s="27"/>
      <c r="G456" s="27"/>
      <c r="H456" s="27"/>
    </row>
    <row r="457" spans="2:8" x14ac:dyDescent="0.25">
      <c r="B457" s="26"/>
      <c r="C457" s="26"/>
      <c r="D457" s="27"/>
      <c r="E457" s="27"/>
      <c r="F457" s="27"/>
      <c r="G457" s="27"/>
      <c r="H457" s="27"/>
    </row>
    <row r="458" spans="2:8" x14ac:dyDescent="0.25">
      <c r="B458" s="26"/>
      <c r="C458" s="26"/>
      <c r="D458" s="27"/>
      <c r="E458" s="27"/>
      <c r="F458" s="27"/>
      <c r="G458" s="27"/>
      <c r="H458" s="27"/>
    </row>
    <row r="459" spans="2:8" x14ac:dyDescent="0.25">
      <c r="B459" s="26"/>
      <c r="C459" s="26"/>
      <c r="D459" s="27"/>
      <c r="E459" s="27"/>
      <c r="F459" s="27"/>
      <c r="G459" s="27"/>
      <c r="H459" s="27"/>
    </row>
    <row r="460" spans="2:8" x14ac:dyDescent="0.25">
      <c r="B460" s="26"/>
      <c r="C460" s="26"/>
      <c r="D460" s="27"/>
      <c r="E460" s="27"/>
      <c r="F460" s="27"/>
      <c r="G460" s="27"/>
      <c r="H460" s="27"/>
    </row>
    <row r="461" spans="2:8" x14ac:dyDescent="0.25">
      <c r="B461" s="26"/>
      <c r="C461" s="26"/>
      <c r="D461" s="27"/>
      <c r="E461" s="27"/>
      <c r="F461" s="27"/>
      <c r="G461" s="27"/>
      <c r="H461" s="27"/>
    </row>
    <row r="462" spans="2:8" x14ac:dyDescent="0.25">
      <c r="B462" s="26"/>
      <c r="C462" s="26"/>
      <c r="D462" s="27"/>
      <c r="E462" s="27"/>
      <c r="F462" s="27"/>
      <c r="G462" s="27"/>
      <c r="H462" s="27"/>
    </row>
    <row r="463" spans="2:8" x14ac:dyDescent="0.25">
      <c r="B463" s="26"/>
      <c r="C463" s="26"/>
      <c r="D463" s="27"/>
      <c r="E463" s="27"/>
      <c r="F463" s="27"/>
      <c r="G463" s="27"/>
      <c r="H463" s="27"/>
    </row>
    <row r="464" spans="2:8" x14ac:dyDescent="0.25">
      <c r="B464" s="26"/>
      <c r="C464" s="26"/>
      <c r="D464" s="27"/>
      <c r="E464" s="27"/>
      <c r="F464" s="27"/>
      <c r="G464" s="27"/>
      <c r="H464" s="27"/>
    </row>
    <row r="465" spans="2:8" x14ac:dyDescent="0.25">
      <c r="B465" s="26"/>
      <c r="C465" s="26"/>
      <c r="D465" s="27"/>
      <c r="E465" s="27"/>
      <c r="F465" s="27"/>
      <c r="G465" s="27"/>
      <c r="H465" s="27"/>
    </row>
    <row r="466" spans="2:8" x14ac:dyDescent="0.25">
      <c r="B466" s="26"/>
      <c r="C466" s="26"/>
      <c r="D466" s="27"/>
      <c r="E466" s="27"/>
      <c r="F466" s="27"/>
      <c r="G466" s="27"/>
      <c r="H466" s="27"/>
    </row>
    <row r="467" spans="2:8" x14ac:dyDescent="0.25">
      <c r="B467" s="26"/>
      <c r="C467" s="26"/>
      <c r="D467" s="27"/>
      <c r="E467" s="27"/>
      <c r="F467" s="27"/>
      <c r="G467" s="27"/>
      <c r="H467" s="27"/>
    </row>
    <row r="468" spans="2:8" x14ac:dyDescent="0.25">
      <c r="B468" s="26"/>
      <c r="C468" s="26"/>
      <c r="D468" s="27"/>
      <c r="E468" s="27"/>
      <c r="F468" s="27"/>
      <c r="G468" s="27"/>
      <c r="H468" s="27"/>
    </row>
    <row r="469" spans="2:8" x14ac:dyDescent="0.25">
      <c r="B469" s="26"/>
      <c r="C469" s="26"/>
      <c r="D469" s="27"/>
      <c r="E469" s="27"/>
      <c r="F469" s="27"/>
      <c r="G469" s="27"/>
      <c r="H469" s="27"/>
    </row>
    <row r="470" spans="2:8" x14ac:dyDescent="0.25">
      <c r="B470" s="26"/>
      <c r="C470" s="26"/>
      <c r="D470" s="27"/>
      <c r="E470" s="27"/>
      <c r="F470" s="27"/>
      <c r="G470" s="27"/>
      <c r="H470" s="27"/>
    </row>
    <row r="471" spans="2:8" x14ac:dyDescent="0.25">
      <c r="B471" s="26"/>
      <c r="C471" s="26"/>
      <c r="D471" s="27"/>
      <c r="E471" s="27"/>
      <c r="F471" s="27"/>
      <c r="G471" s="27"/>
      <c r="H471" s="27"/>
    </row>
    <row r="472" spans="2:8" x14ac:dyDescent="0.25">
      <c r="B472" s="26"/>
      <c r="C472" s="26"/>
      <c r="D472" s="27"/>
      <c r="E472" s="27"/>
      <c r="F472" s="27"/>
      <c r="G472" s="27"/>
      <c r="H472" s="27"/>
    </row>
    <row r="473" spans="2:8" x14ac:dyDescent="0.25">
      <c r="B473" s="26"/>
      <c r="C473" s="26"/>
      <c r="D473" s="27"/>
      <c r="E473" s="27"/>
      <c r="F473" s="27"/>
      <c r="G473" s="27"/>
      <c r="H473" s="27"/>
    </row>
    <row r="474" spans="2:8" x14ac:dyDescent="0.25">
      <c r="B474" s="26"/>
      <c r="C474" s="26"/>
      <c r="D474" s="27"/>
      <c r="E474" s="27"/>
      <c r="F474" s="27"/>
      <c r="G474" s="27"/>
      <c r="H474" s="27"/>
    </row>
    <row r="475" spans="2:8" x14ac:dyDescent="0.25">
      <c r="B475" s="26"/>
      <c r="C475" s="26"/>
      <c r="D475" s="27"/>
      <c r="E475" s="27"/>
      <c r="F475" s="27"/>
      <c r="G475" s="27"/>
      <c r="H475" s="27"/>
    </row>
    <row r="476" spans="2:8" x14ac:dyDescent="0.25">
      <c r="B476" s="26"/>
      <c r="C476" s="26"/>
      <c r="D476" s="27"/>
      <c r="E476" s="27"/>
      <c r="F476" s="27"/>
      <c r="G476" s="27"/>
      <c r="H476" s="27"/>
    </row>
    <row r="477" spans="2:8" x14ac:dyDescent="0.25">
      <c r="B477" s="26"/>
      <c r="C477" s="26"/>
      <c r="D477" s="27"/>
      <c r="E477" s="27"/>
      <c r="F477" s="27"/>
      <c r="G477" s="27"/>
      <c r="H477" s="27"/>
    </row>
    <row r="478" spans="2:8" x14ac:dyDescent="0.25">
      <c r="B478" s="26"/>
      <c r="C478" s="26"/>
      <c r="D478" s="27"/>
      <c r="E478" s="27"/>
      <c r="F478" s="27"/>
      <c r="G478" s="27"/>
      <c r="H478" s="27"/>
    </row>
    <row r="479" spans="2:8" x14ac:dyDescent="0.25">
      <c r="B479" s="26"/>
      <c r="C479" s="26"/>
      <c r="D479" s="27"/>
      <c r="E479" s="27"/>
      <c r="F479" s="27"/>
      <c r="G479" s="27"/>
      <c r="H479" s="27"/>
    </row>
    <row r="480" spans="2:8" x14ac:dyDescent="0.25">
      <c r="B480" s="26"/>
      <c r="C480" s="26"/>
      <c r="D480" s="27"/>
      <c r="E480" s="27"/>
      <c r="F480" s="27"/>
      <c r="G480" s="27"/>
      <c r="H480" s="27"/>
    </row>
    <row r="481" spans="2:8" x14ac:dyDescent="0.25">
      <c r="B481" s="26"/>
      <c r="C481" s="26"/>
      <c r="D481" s="27"/>
      <c r="E481" s="27"/>
      <c r="F481" s="27"/>
      <c r="G481" s="27"/>
      <c r="H481" s="27"/>
    </row>
    <row r="482" spans="2:8" x14ac:dyDescent="0.25">
      <c r="B482" s="26"/>
      <c r="C482" s="26"/>
      <c r="D482" s="27"/>
      <c r="E482" s="27"/>
      <c r="F482" s="27"/>
      <c r="G482" s="27"/>
      <c r="H482" s="27"/>
    </row>
    <row r="483" spans="2:8" x14ac:dyDescent="0.25">
      <c r="B483" s="26"/>
      <c r="C483" s="26"/>
      <c r="D483" s="27"/>
      <c r="E483" s="27"/>
      <c r="F483" s="27"/>
      <c r="G483" s="27"/>
      <c r="H483" s="27"/>
    </row>
    <row r="484" spans="2:8" x14ac:dyDescent="0.25">
      <c r="B484" s="26"/>
      <c r="C484" s="26"/>
      <c r="D484" s="27"/>
      <c r="E484" s="27"/>
      <c r="F484" s="27"/>
      <c r="G484" s="27"/>
      <c r="H484" s="27"/>
    </row>
    <row r="485" spans="2:8" x14ac:dyDescent="0.25">
      <c r="B485" s="26"/>
      <c r="C485" s="26"/>
      <c r="D485" s="27"/>
      <c r="E485" s="27"/>
      <c r="F485" s="27"/>
      <c r="G485" s="27"/>
      <c r="H485" s="27"/>
    </row>
    <row r="486" spans="2:8" x14ac:dyDescent="0.25">
      <c r="B486" s="26"/>
      <c r="C486" s="26"/>
      <c r="D486" s="27"/>
      <c r="E486" s="27"/>
      <c r="F486" s="27"/>
      <c r="G486" s="27"/>
      <c r="H486" s="27"/>
    </row>
    <row r="487" spans="2:8" x14ac:dyDescent="0.25">
      <c r="B487" s="26"/>
      <c r="C487" s="26"/>
      <c r="D487" s="27"/>
      <c r="E487" s="27"/>
      <c r="F487" s="27"/>
      <c r="G487" s="27"/>
      <c r="H487" s="27"/>
    </row>
    <row r="488" spans="2:8" x14ac:dyDescent="0.25">
      <c r="B488" s="26"/>
      <c r="C488" s="26"/>
      <c r="D488" s="27"/>
      <c r="E488" s="27"/>
      <c r="F488" s="27"/>
      <c r="G488" s="27"/>
      <c r="H488" s="27"/>
    </row>
    <row r="489" spans="2:8" x14ac:dyDescent="0.25">
      <c r="B489" s="26"/>
      <c r="C489" s="26"/>
      <c r="D489" s="27"/>
      <c r="E489" s="27"/>
      <c r="F489" s="27"/>
      <c r="G489" s="27"/>
      <c r="H489" s="27"/>
    </row>
    <row r="490" spans="2:8" x14ac:dyDescent="0.25">
      <c r="B490" s="26"/>
      <c r="C490" s="26"/>
      <c r="D490" s="27"/>
      <c r="E490" s="27"/>
      <c r="F490" s="27"/>
      <c r="G490" s="27"/>
      <c r="H490" s="27"/>
    </row>
    <row r="491" spans="2:8" x14ac:dyDescent="0.25">
      <c r="B491" s="26"/>
      <c r="C491" s="26"/>
      <c r="D491" s="27"/>
      <c r="E491" s="27"/>
      <c r="F491" s="27"/>
      <c r="G491" s="27"/>
      <c r="H491" s="27"/>
    </row>
    <row r="492" spans="2:8" x14ac:dyDescent="0.25">
      <c r="B492" s="26"/>
      <c r="C492" s="26"/>
      <c r="D492" s="27"/>
      <c r="E492" s="27"/>
      <c r="F492" s="27"/>
      <c r="G492" s="27"/>
      <c r="H492" s="27"/>
    </row>
    <row r="493" spans="2:8" x14ac:dyDescent="0.25">
      <c r="B493" s="26"/>
      <c r="C493" s="26"/>
      <c r="D493" s="27"/>
      <c r="E493" s="27"/>
      <c r="F493" s="27"/>
      <c r="G493" s="27"/>
      <c r="H493" s="27"/>
    </row>
    <row r="494" spans="2:8" x14ac:dyDescent="0.25">
      <c r="B494" s="26"/>
      <c r="C494" s="26"/>
      <c r="D494" s="27"/>
      <c r="E494" s="27"/>
      <c r="F494" s="27"/>
      <c r="G494" s="27"/>
      <c r="H494" s="27"/>
    </row>
    <row r="495" spans="2:8" x14ac:dyDescent="0.25">
      <c r="B495" s="26"/>
      <c r="C495" s="26"/>
      <c r="D495" s="27"/>
      <c r="E495" s="27"/>
      <c r="F495" s="27"/>
      <c r="G495" s="27"/>
      <c r="H495" s="27"/>
    </row>
    <row r="496" spans="2:8" x14ac:dyDescent="0.25">
      <c r="B496" s="26"/>
      <c r="C496" s="26"/>
      <c r="D496" s="27"/>
      <c r="E496" s="27"/>
      <c r="F496" s="27"/>
      <c r="G496" s="27"/>
      <c r="H496" s="27"/>
    </row>
    <row r="497" spans="2:8" x14ac:dyDescent="0.25">
      <c r="B497" s="26"/>
      <c r="C497" s="26"/>
      <c r="D497" s="27"/>
      <c r="E497" s="27"/>
      <c r="F497" s="27"/>
      <c r="G497" s="27"/>
      <c r="H497" s="27"/>
    </row>
    <row r="498" spans="2:8" x14ac:dyDescent="0.25">
      <c r="B498" s="26"/>
      <c r="C498" s="26"/>
      <c r="D498" s="27"/>
      <c r="E498" s="27"/>
      <c r="F498" s="27"/>
      <c r="G498" s="27"/>
      <c r="H498" s="27"/>
    </row>
    <row r="499" spans="2:8" x14ac:dyDescent="0.25">
      <c r="B499" s="26"/>
      <c r="C499" s="26"/>
      <c r="D499" s="27"/>
      <c r="E499" s="27"/>
      <c r="F499" s="27"/>
      <c r="G499" s="27"/>
      <c r="H499" s="27"/>
    </row>
    <row r="500" spans="2:8" x14ac:dyDescent="0.25">
      <c r="B500" s="26"/>
      <c r="C500" s="26"/>
      <c r="D500" s="27"/>
      <c r="E500" s="27"/>
      <c r="F500" s="27"/>
      <c r="G500" s="27"/>
      <c r="H500" s="27"/>
    </row>
    <row r="501" spans="2:8" x14ac:dyDescent="0.25">
      <c r="B501" s="26"/>
      <c r="C501" s="26"/>
      <c r="D501" s="27"/>
      <c r="E501" s="27"/>
      <c r="F501" s="27"/>
      <c r="G501" s="27"/>
      <c r="H501" s="27"/>
    </row>
    <row r="502" spans="2:8" x14ac:dyDescent="0.25">
      <c r="B502" s="26"/>
      <c r="C502" s="26"/>
      <c r="D502" s="27"/>
      <c r="E502" s="27"/>
      <c r="F502" s="27"/>
      <c r="G502" s="27"/>
      <c r="H502" s="27"/>
    </row>
    <row r="503" spans="2:8" x14ac:dyDescent="0.25">
      <c r="B503" s="26"/>
      <c r="C503" s="26"/>
      <c r="D503" s="27"/>
      <c r="E503" s="27"/>
      <c r="F503" s="27"/>
      <c r="G503" s="27"/>
      <c r="H503" s="27"/>
    </row>
    <row r="504" spans="2:8" x14ac:dyDescent="0.25">
      <c r="B504" s="26"/>
      <c r="C504" s="26"/>
      <c r="D504" s="27"/>
      <c r="E504" s="27"/>
      <c r="F504" s="27"/>
      <c r="G504" s="27"/>
      <c r="H504" s="27"/>
    </row>
    <row r="505" spans="2:8" x14ac:dyDescent="0.25">
      <c r="B505" s="26"/>
      <c r="C505" s="26"/>
      <c r="D505" s="27"/>
      <c r="E505" s="27"/>
      <c r="F505" s="27"/>
      <c r="G505" s="27"/>
      <c r="H505" s="27"/>
    </row>
    <row r="506" spans="2:8" x14ac:dyDescent="0.25">
      <c r="B506" s="26"/>
      <c r="C506" s="26"/>
      <c r="D506" s="27"/>
      <c r="E506" s="27"/>
      <c r="F506" s="27"/>
      <c r="G506" s="27"/>
      <c r="H506" s="27"/>
    </row>
    <row r="507" spans="2:8" x14ac:dyDescent="0.25">
      <c r="B507" s="26"/>
      <c r="C507" s="26"/>
      <c r="D507" s="27"/>
      <c r="E507" s="27"/>
      <c r="F507" s="27"/>
      <c r="G507" s="27"/>
      <c r="H507" s="27"/>
    </row>
    <row r="508" spans="2:8" x14ac:dyDescent="0.25">
      <c r="B508" s="26"/>
      <c r="C508" s="26"/>
      <c r="D508" s="27"/>
      <c r="E508" s="27"/>
      <c r="F508" s="27"/>
      <c r="G508" s="27"/>
      <c r="H508" s="27"/>
    </row>
    <row r="509" spans="2:8" x14ac:dyDescent="0.25">
      <c r="B509" s="26"/>
      <c r="C509" s="26"/>
      <c r="D509" s="27"/>
      <c r="E509" s="27"/>
      <c r="F509" s="27"/>
      <c r="G509" s="27"/>
      <c r="H509" s="27"/>
    </row>
    <row r="510" spans="2:8" x14ac:dyDescent="0.25">
      <c r="B510" s="26"/>
      <c r="C510" s="26"/>
      <c r="D510" s="27"/>
      <c r="E510" s="27"/>
      <c r="F510" s="27"/>
      <c r="G510" s="27"/>
      <c r="H510" s="27"/>
    </row>
    <row r="511" spans="2:8" x14ac:dyDescent="0.25">
      <c r="B511" s="26"/>
      <c r="C511" s="26"/>
      <c r="D511" s="27"/>
      <c r="E511" s="27"/>
      <c r="F511" s="27"/>
      <c r="G511" s="27"/>
      <c r="H511" s="27"/>
    </row>
    <row r="512" spans="2:8" x14ac:dyDescent="0.25">
      <c r="B512" s="26"/>
      <c r="C512" s="26"/>
      <c r="D512" s="27"/>
      <c r="E512" s="27"/>
      <c r="F512" s="27"/>
      <c r="G512" s="27"/>
      <c r="H512" s="27"/>
    </row>
    <row r="513" spans="2:8" x14ac:dyDescent="0.25">
      <c r="B513" s="26"/>
      <c r="C513" s="26"/>
      <c r="D513" s="27"/>
      <c r="E513" s="27"/>
      <c r="F513" s="27"/>
      <c r="G513" s="27"/>
      <c r="H513" s="27"/>
    </row>
    <row r="514" spans="2:8" x14ac:dyDescent="0.25">
      <c r="B514" s="26"/>
      <c r="C514" s="26"/>
      <c r="D514" s="27"/>
      <c r="E514" s="27"/>
      <c r="F514" s="27"/>
      <c r="G514" s="27"/>
      <c r="H514" s="27"/>
    </row>
    <row r="515" spans="2:8" x14ac:dyDescent="0.25">
      <c r="B515" s="26"/>
      <c r="C515" s="26"/>
      <c r="D515" s="27"/>
      <c r="E515" s="27"/>
      <c r="F515" s="27"/>
      <c r="G515" s="27"/>
      <c r="H515" s="27"/>
    </row>
    <row r="516" spans="2:8" x14ac:dyDescent="0.25">
      <c r="B516" s="26"/>
      <c r="C516" s="26"/>
      <c r="D516" s="27"/>
      <c r="E516" s="27"/>
      <c r="F516" s="27"/>
      <c r="G516" s="27"/>
      <c r="H516" s="27"/>
    </row>
    <row r="517" spans="2:8" x14ac:dyDescent="0.25">
      <c r="B517" s="26"/>
      <c r="C517" s="26"/>
      <c r="D517" s="27"/>
      <c r="E517" s="27"/>
      <c r="F517" s="27"/>
      <c r="G517" s="27"/>
      <c r="H517" s="27"/>
    </row>
    <row r="518" spans="2:8" x14ac:dyDescent="0.25">
      <c r="B518" s="26"/>
      <c r="C518" s="26"/>
      <c r="D518" s="27"/>
      <c r="E518" s="27"/>
      <c r="F518" s="27"/>
      <c r="G518" s="27"/>
      <c r="H518" s="27"/>
    </row>
    <row r="519" spans="2:8" x14ac:dyDescent="0.25">
      <c r="B519" s="26"/>
      <c r="C519" s="26"/>
      <c r="D519" s="27"/>
      <c r="E519" s="27"/>
      <c r="F519" s="27"/>
      <c r="G519" s="27"/>
      <c r="H519" s="27"/>
    </row>
    <row r="520" spans="2:8" x14ac:dyDescent="0.25">
      <c r="B520" s="26"/>
      <c r="C520" s="26"/>
      <c r="D520" s="27"/>
      <c r="E520" s="27"/>
      <c r="F520" s="27"/>
      <c r="G520" s="27"/>
      <c r="H520" s="27"/>
    </row>
    <row r="521" spans="2:8" x14ac:dyDescent="0.25">
      <c r="B521" s="26"/>
      <c r="C521" s="26"/>
      <c r="D521" s="27"/>
      <c r="E521" s="27"/>
      <c r="F521" s="27"/>
      <c r="G521" s="27"/>
      <c r="H521" s="27"/>
    </row>
    <row r="522" spans="2:8" x14ac:dyDescent="0.25">
      <c r="B522" s="26"/>
      <c r="C522" s="26"/>
      <c r="D522" s="27"/>
      <c r="E522" s="27"/>
      <c r="F522" s="27"/>
      <c r="G522" s="27"/>
      <c r="H522" s="27"/>
    </row>
    <row r="523" spans="2:8" x14ac:dyDescent="0.25">
      <c r="B523" s="26"/>
      <c r="C523" s="26"/>
      <c r="D523" s="27"/>
      <c r="E523" s="27"/>
      <c r="F523" s="27"/>
      <c r="G523" s="27"/>
      <c r="H523" s="27"/>
    </row>
    <row r="524" spans="2:8" x14ac:dyDescent="0.25">
      <c r="B524" s="26"/>
      <c r="C524" s="26"/>
      <c r="D524" s="27"/>
      <c r="E524" s="27"/>
      <c r="F524" s="27"/>
      <c r="G524" s="27"/>
      <c r="H524" s="27"/>
    </row>
    <row r="525" spans="2:8" x14ac:dyDescent="0.25">
      <c r="B525" s="26"/>
      <c r="C525" s="26"/>
      <c r="D525" s="27"/>
      <c r="E525" s="27"/>
      <c r="F525" s="27"/>
      <c r="G525" s="27"/>
      <c r="H525" s="27"/>
    </row>
    <row r="526" spans="2:8" x14ac:dyDescent="0.25">
      <c r="B526" s="26"/>
      <c r="C526" s="26"/>
      <c r="D526" s="27"/>
      <c r="E526" s="27"/>
      <c r="F526" s="27"/>
      <c r="G526" s="27"/>
      <c r="H526" s="27"/>
    </row>
    <row r="527" spans="2:8" x14ac:dyDescent="0.25">
      <c r="B527" s="26"/>
      <c r="C527" s="26"/>
      <c r="D527" s="27"/>
      <c r="E527" s="27"/>
      <c r="F527" s="27"/>
      <c r="G527" s="27"/>
      <c r="H527" s="27"/>
    </row>
    <row r="528" spans="2:8" x14ac:dyDescent="0.25">
      <c r="B528" s="26"/>
      <c r="C528" s="26"/>
      <c r="D528" s="27"/>
      <c r="E528" s="27"/>
      <c r="F528" s="27"/>
      <c r="G528" s="27"/>
      <c r="H528" s="27"/>
    </row>
    <row r="529" spans="2:8" x14ac:dyDescent="0.25">
      <c r="B529" s="26"/>
      <c r="C529" s="26"/>
      <c r="D529" s="27"/>
      <c r="E529" s="27"/>
      <c r="F529" s="27"/>
      <c r="G529" s="27"/>
      <c r="H529" s="27"/>
    </row>
    <row r="530" spans="2:8" x14ac:dyDescent="0.25">
      <c r="B530" s="26"/>
      <c r="C530" s="26"/>
      <c r="D530" s="27"/>
      <c r="E530" s="27"/>
      <c r="F530" s="27"/>
      <c r="G530" s="27"/>
      <c r="H530" s="27"/>
    </row>
    <row r="531" spans="2:8" x14ac:dyDescent="0.25">
      <c r="B531" s="26"/>
      <c r="C531" s="26"/>
      <c r="D531" s="27"/>
      <c r="E531" s="27"/>
      <c r="F531" s="27"/>
      <c r="G531" s="27"/>
      <c r="H531" s="27"/>
    </row>
    <row r="532" spans="2:8" x14ac:dyDescent="0.25">
      <c r="B532" s="26"/>
      <c r="C532" s="26"/>
      <c r="D532" s="27"/>
      <c r="E532" s="27"/>
      <c r="F532" s="27"/>
      <c r="G532" s="27"/>
      <c r="H532" s="27"/>
    </row>
    <row r="533" spans="2:8" x14ac:dyDescent="0.25">
      <c r="B533" s="26"/>
      <c r="C533" s="26"/>
      <c r="D533" s="27"/>
      <c r="E533" s="27"/>
      <c r="F533" s="27"/>
      <c r="G533" s="27"/>
      <c r="H533" s="27"/>
    </row>
    <row r="534" spans="2:8" x14ac:dyDescent="0.25">
      <c r="B534" s="26"/>
      <c r="C534" s="26"/>
      <c r="D534" s="27"/>
      <c r="E534" s="27"/>
      <c r="F534" s="27"/>
      <c r="G534" s="27"/>
      <c r="H534" s="27"/>
    </row>
    <row r="535" spans="2:8" x14ac:dyDescent="0.25">
      <c r="B535" s="26"/>
      <c r="C535" s="26"/>
      <c r="D535" s="27"/>
      <c r="E535" s="27"/>
      <c r="F535" s="27"/>
      <c r="G535" s="27"/>
      <c r="H535" s="27"/>
    </row>
    <row r="536" spans="2:8" x14ac:dyDescent="0.25">
      <c r="B536" s="26"/>
      <c r="C536" s="26"/>
      <c r="D536" s="27"/>
      <c r="E536" s="27"/>
      <c r="F536" s="27"/>
      <c r="G536" s="27"/>
      <c r="H536" s="27"/>
    </row>
    <row r="537" spans="2:8" x14ac:dyDescent="0.25">
      <c r="B537" s="26"/>
      <c r="C537" s="26"/>
      <c r="D537" s="27"/>
      <c r="E537" s="27"/>
      <c r="F537" s="27"/>
      <c r="G537" s="27"/>
      <c r="H537" s="27"/>
    </row>
    <row r="538" spans="2:8" x14ac:dyDescent="0.25">
      <c r="B538" s="26"/>
      <c r="C538" s="26"/>
      <c r="D538" s="27"/>
      <c r="E538" s="27"/>
      <c r="F538" s="27"/>
      <c r="G538" s="27"/>
      <c r="H538" s="27"/>
    </row>
    <row r="539" spans="2:8" x14ac:dyDescent="0.25">
      <c r="B539" s="26"/>
      <c r="C539" s="26"/>
      <c r="D539" s="27"/>
      <c r="E539" s="27"/>
      <c r="F539" s="27"/>
      <c r="G539" s="27"/>
      <c r="H539" s="27"/>
    </row>
    <row r="540" spans="2:8" x14ac:dyDescent="0.25">
      <c r="B540" s="26"/>
      <c r="C540" s="26"/>
      <c r="D540" s="27"/>
      <c r="E540" s="27"/>
      <c r="F540" s="27"/>
      <c r="G540" s="27"/>
      <c r="H540" s="27"/>
    </row>
    <row r="541" spans="2:8" x14ac:dyDescent="0.25">
      <c r="B541" s="26"/>
      <c r="C541" s="26"/>
      <c r="D541" s="27"/>
      <c r="E541" s="27"/>
      <c r="F541" s="27"/>
      <c r="G541" s="27"/>
      <c r="H541" s="27"/>
    </row>
    <row r="542" spans="2:8" x14ac:dyDescent="0.25">
      <c r="B542" s="26"/>
      <c r="C542" s="26"/>
      <c r="D542" s="27"/>
      <c r="E542" s="27"/>
      <c r="F542" s="27"/>
      <c r="G542" s="27"/>
      <c r="H542" s="27"/>
    </row>
    <row r="543" spans="2:8" x14ac:dyDescent="0.25">
      <c r="B543" s="26"/>
      <c r="C543" s="26"/>
      <c r="D543" s="27"/>
      <c r="E543" s="27"/>
      <c r="F543" s="27"/>
      <c r="G543" s="27"/>
      <c r="H543" s="27"/>
    </row>
    <row r="544" spans="2:8" x14ac:dyDescent="0.25">
      <c r="B544" s="26"/>
      <c r="C544" s="26"/>
      <c r="D544" s="27"/>
      <c r="E544" s="27"/>
      <c r="F544" s="27"/>
      <c r="G544" s="27"/>
      <c r="H544" s="27"/>
    </row>
    <row r="545" spans="2:8" x14ac:dyDescent="0.25">
      <c r="B545" s="26"/>
      <c r="C545" s="26"/>
      <c r="D545" s="27"/>
      <c r="E545" s="27"/>
      <c r="F545" s="27"/>
      <c r="G545" s="27"/>
      <c r="H545" s="27"/>
    </row>
    <row r="546" spans="2:8" x14ac:dyDescent="0.25">
      <c r="B546" s="26"/>
      <c r="C546" s="26"/>
      <c r="D546" s="27"/>
      <c r="E546" s="27"/>
      <c r="F546" s="27"/>
      <c r="G546" s="27"/>
      <c r="H546" s="27"/>
    </row>
    <row r="547" spans="2:8" x14ac:dyDescent="0.25">
      <c r="B547" s="26"/>
      <c r="C547" s="26"/>
      <c r="D547" s="27"/>
      <c r="E547" s="27"/>
      <c r="F547" s="27"/>
      <c r="G547" s="27"/>
      <c r="H547" s="27"/>
    </row>
    <row r="548" spans="2:8" x14ac:dyDescent="0.25">
      <c r="B548" s="26"/>
      <c r="C548" s="26"/>
      <c r="D548" s="27"/>
      <c r="E548" s="27"/>
      <c r="F548" s="27"/>
      <c r="G548" s="27"/>
      <c r="H548" s="27"/>
    </row>
    <row r="549" spans="2:8" x14ac:dyDescent="0.25">
      <c r="B549" s="26"/>
      <c r="C549" s="26"/>
      <c r="D549" s="27"/>
      <c r="E549" s="27"/>
      <c r="F549" s="27"/>
      <c r="G549" s="27"/>
      <c r="H549" s="27"/>
    </row>
    <row r="550" spans="2:8" x14ac:dyDescent="0.25">
      <c r="B550" s="26"/>
      <c r="C550" s="26"/>
      <c r="D550" s="27"/>
      <c r="E550" s="27"/>
      <c r="F550" s="27"/>
      <c r="G550" s="27"/>
      <c r="H550" s="27"/>
    </row>
    <row r="551" spans="2:8" x14ac:dyDescent="0.25">
      <c r="B551" s="26"/>
      <c r="C551" s="26"/>
      <c r="D551" s="27"/>
      <c r="E551" s="27"/>
      <c r="F551" s="27"/>
      <c r="G551" s="27"/>
      <c r="H551" s="27"/>
    </row>
    <row r="552" spans="2:8" x14ac:dyDescent="0.25">
      <c r="B552" s="26"/>
      <c r="C552" s="26"/>
      <c r="D552" s="27"/>
      <c r="E552" s="27"/>
      <c r="F552" s="27"/>
      <c r="G552" s="27"/>
      <c r="H552" s="27"/>
    </row>
    <row r="553" spans="2:8" x14ac:dyDescent="0.25">
      <c r="B553" s="26"/>
      <c r="C553" s="26"/>
      <c r="D553" s="27"/>
      <c r="E553" s="27"/>
      <c r="F553" s="27"/>
      <c r="G553" s="27"/>
      <c r="H553" s="27"/>
    </row>
    <row r="554" spans="2:8" x14ac:dyDescent="0.25">
      <c r="B554" s="26"/>
      <c r="C554" s="26"/>
      <c r="D554" s="27"/>
      <c r="E554" s="27"/>
      <c r="F554" s="27"/>
      <c r="G554" s="27"/>
      <c r="H554" s="27"/>
    </row>
    <row r="555" spans="2:8" x14ac:dyDescent="0.25">
      <c r="B555" s="26"/>
      <c r="C555" s="26"/>
      <c r="D555" s="27"/>
      <c r="E555" s="27"/>
      <c r="F555" s="27"/>
      <c r="G555" s="27"/>
      <c r="H555" s="27"/>
    </row>
    <row r="556" spans="2:8" x14ac:dyDescent="0.25">
      <c r="B556" s="26"/>
      <c r="C556" s="26"/>
      <c r="D556" s="27"/>
      <c r="E556" s="27"/>
      <c r="F556" s="27"/>
      <c r="G556" s="27"/>
      <c r="H556" s="27"/>
    </row>
    <row r="557" spans="2:8" x14ac:dyDescent="0.25">
      <c r="B557" s="26"/>
      <c r="C557" s="26"/>
      <c r="D557" s="27"/>
      <c r="E557" s="27"/>
      <c r="F557" s="27"/>
      <c r="G557" s="27"/>
      <c r="H557" s="27"/>
    </row>
    <row r="558" spans="2:8" x14ac:dyDescent="0.25">
      <c r="B558" s="26"/>
      <c r="C558" s="26"/>
      <c r="D558" s="27"/>
      <c r="E558" s="27"/>
      <c r="F558" s="27"/>
      <c r="G558" s="27"/>
      <c r="H558" s="27"/>
    </row>
    <row r="559" spans="2:8" x14ac:dyDescent="0.25">
      <c r="B559" s="26"/>
      <c r="C559" s="26"/>
      <c r="D559" s="27"/>
      <c r="E559" s="27"/>
      <c r="F559" s="27"/>
      <c r="G559" s="27"/>
      <c r="H559" s="27"/>
    </row>
    <row r="560" spans="2:8" x14ac:dyDescent="0.25">
      <c r="B560" s="26"/>
      <c r="C560" s="26"/>
      <c r="D560" s="27"/>
      <c r="E560" s="27"/>
      <c r="F560" s="27"/>
      <c r="G560" s="27"/>
      <c r="H560" s="27"/>
    </row>
    <row r="561" spans="2:8" x14ac:dyDescent="0.25">
      <c r="B561" s="26"/>
      <c r="C561" s="26"/>
      <c r="D561" s="27"/>
      <c r="E561" s="27"/>
      <c r="F561" s="27"/>
      <c r="G561" s="27"/>
      <c r="H561" s="27"/>
    </row>
    <row r="562" spans="2:8" x14ac:dyDescent="0.25">
      <c r="B562" s="26"/>
      <c r="C562" s="26"/>
      <c r="D562" s="27"/>
      <c r="E562" s="27"/>
      <c r="F562" s="27"/>
      <c r="G562" s="27"/>
      <c r="H562" s="27"/>
    </row>
    <row r="563" spans="2:8" x14ac:dyDescent="0.25">
      <c r="B563" s="26"/>
      <c r="C563" s="26"/>
      <c r="D563" s="27"/>
      <c r="E563" s="27"/>
      <c r="F563" s="27"/>
      <c r="G563" s="27"/>
      <c r="H563" s="27"/>
    </row>
    <row r="564" spans="2:8" x14ac:dyDescent="0.25">
      <c r="B564" s="26"/>
      <c r="C564" s="26"/>
      <c r="D564" s="27"/>
      <c r="E564" s="27"/>
      <c r="F564" s="27"/>
      <c r="G564" s="27"/>
      <c r="H564" s="27"/>
    </row>
    <row r="565" spans="2:8" x14ac:dyDescent="0.25">
      <c r="B565" s="26"/>
      <c r="C565" s="26"/>
      <c r="D565" s="27"/>
      <c r="E565" s="27"/>
      <c r="F565" s="27"/>
      <c r="G565" s="27"/>
      <c r="H565" s="27"/>
    </row>
    <row r="566" spans="2:8" x14ac:dyDescent="0.25">
      <c r="B566" s="26"/>
      <c r="C566" s="26"/>
      <c r="D566" s="27"/>
      <c r="E566" s="27"/>
      <c r="F566" s="27"/>
      <c r="G566" s="27"/>
      <c r="H566" s="27"/>
    </row>
    <row r="567" spans="2:8" x14ac:dyDescent="0.25">
      <c r="B567" s="26"/>
      <c r="C567" s="26"/>
      <c r="D567" s="27"/>
      <c r="E567" s="27"/>
      <c r="F567" s="27"/>
      <c r="G567" s="27"/>
      <c r="H567" s="27"/>
    </row>
    <row r="568" spans="2:8" x14ac:dyDescent="0.25">
      <c r="B568" s="26"/>
      <c r="C568" s="26"/>
      <c r="D568" s="27"/>
      <c r="E568" s="27"/>
      <c r="F568" s="27"/>
      <c r="G568" s="27"/>
      <c r="H568" s="27"/>
    </row>
    <row r="569" spans="2:8" x14ac:dyDescent="0.25">
      <c r="B569" s="26"/>
      <c r="C569" s="26"/>
      <c r="D569" s="27"/>
      <c r="E569" s="27"/>
      <c r="F569" s="27"/>
      <c r="G569" s="27"/>
      <c r="H569" s="27"/>
    </row>
    <row r="570" spans="2:8" x14ac:dyDescent="0.25">
      <c r="B570" s="26"/>
      <c r="C570" s="26"/>
      <c r="D570" s="27"/>
      <c r="E570" s="27"/>
      <c r="F570" s="27"/>
      <c r="G570" s="27"/>
      <c r="H570" s="27"/>
    </row>
    <row r="571" spans="2:8" x14ac:dyDescent="0.25">
      <c r="B571" s="26"/>
      <c r="C571" s="26"/>
      <c r="D571" s="27"/>
      <c r="E571" s="27"/>
      <c r="F571" s="27"/>
      <c r="G571" s="27"/>
      <c r="H571" s="27"/>
    </row>
    <row r="572" spans="2:8" x14ac:dyDescent="0.25">
      <c r="B572" s="26"/>
      <c r="C572" s="26"/>
      <c r="D572" s="27"/>
      <c r="E572" s="27"/>
      <c r="F572" s="27"/>
      <c r="G572" s="27"/>
      <c r="H572" s="27"/>
    </row>
    <row r="573" spans="2:8" x14ac:dyDescent="0.25">
      <c r="B573" s="26"/>
      <c r="C573" s="26"/>
      <c r="D573" s="27"/>
      <c r="E573" s="27"/>
      <c r="F573" s="27"/>
      <c r="G573" s="27"/>
      <c r="H573" s="27"/>
    </row>
    <row r="574" spans="2:8" x14ac:dyDescent="0.25">
      <c r="B574" s="28"/>
      <c r="C574" s="28"/>
      <c r="D574" s="29"/>
      <c r="E574" s="29"/>
      <c r="F574" s="29"/>
      <c r="G574" s="29"/>
      <c r="H574" s="29"/>
    </row>
    <row r="575" spans="2:8" x14ac:dyDescent="0.25">
      <c r="B575" s="28"/>
      <c r="C575" s="28"/>
      <c r="D575" s="29"/>
      <c r="E575" s="29"/>
      <c r="F575" s="29"/>
      <c r="G575" s="29"/>
      <c r="H575" s="29"/>
    </row>
    <row r="576" spans="2:8" x14ac:dyDescent="0.25">
      <c r="B576" s="28"/>
      <c r="C576" s="28"/>
      <c r="D576" s="29"/>
      <c r="E576" s="29"/>
      <c r="F576" s="29"/>
      <c r="G576" s="29"/>
      <c r="H576" s="29"/>
    </row>
    <row r="577" spans="2:8" x14ac:dyDescent="0.25">
      <c r="B577" s="28"/>
      <c r="C577" s="28"/>
      <c r="D577" s="29"/>
      <c r="E577" s="29"/>
      <c r="F577" s="29"/>
      <c r="G577" s="29"/>
      <c r="H577" s="29"/>
    </row>
    <row r="578" spans="2:8" x14ac:dyDescent="0.25">
      <c r="B578" s="28"/>
      <c r="C578" s="28"/>
      <c r="D578" s="29"/>
      <c r="E578" s="29"/>
      <c r="F578" s="29"/>
      <c r="G578" s="29"/>
      <c r="H578" s="29"/>
    </row>
    <row r="579" spans="2:8" x14ac:dyDescent="0.25">
      <c r="B579" s="28"/>
      <c r="C579" s="28"/>
      <c r="D579" s="29"/>
      <c r="E579" s="29"/>
      <c r="F579" s="29"/>
      <c r="G579" s="29"/>
      <c r="H579" s="29"/>
    </row>
    <row r="580" spans="2:8" x14ac:dyDescent="0.25">
      <c r="B580" s="28"/>
      <c r="C580" s="28"/>
      <c r="D580" s="29"/>
      <c r="E580" s="29"/>
      <c r="F580" s="29"/>
      <c r="G580" s="29"/>
      <c r="H580" s="29"/>
    </row>
    <row r="581" spans="2:8" x14ac:dyDescent="0.25">
      <c r="B581" s="28"/>
      <c r="C581" s="28"/>
      <c r="D581" s="29"/>
      <c r="E581" s="29"/>
      <c r="F581" s="29"/>
      <c r="G581" s="29"/>
      <c r="H581" s="29"/>
    </row>
    <row r="582" spans="2:8" x14ac:dyDescent="0.25">
      <c r="B582" s="28"/>
      <c r="C582" s="28"/>
      <c r="D582" s="29"/>
      <c r="E582" s="29"/>
      <c r="F582" s="29"/>
      <c r="G582" s="29"/>
      <c r="H582" s="29"/>
    </row>
    <row r="583" spans="2:8" x14ac:dyDescent="0.25">
      <c r="B583" s="28"/>
      <c r="C583" s="28"/>
      <c r="D583" s="29"/>
      <c r="E583" s="29"/>
      <c r="F583" s="29"/>
      <c r="G583" s="29"/>
      <c r="H583" s="29"/>
    </row>
    <row r="584" spans="2:8" x14ac:dyDescent="0.25">
      <c r="B584" s="28"/>
      <c r="C584" s="28"/>
      <c r="D584" s="29"/>
      <c r="E584" s="29"/>
      <c r="F584" s="29"/>
      <c r="G584" s="29"/>
      <c r="H584" s="29"/>
    </row>
    <row r="585" spans="2:8" x14ac:dyDescent="0.25">
      <c r="B585" s="28"/>
      <c r="C585" s="28"/>
      <c r="D585" s="29"/>
      <c r="E585" s="29"/>
      <c r="F585" s="29"/>
      <c r="G585" s="29"/>
      <c r="H585" s="29"/>
    </row>
    <row r="586" spans="2:8" x14ac:dyDescent="0.25">
      <c r="B586" s="28"/>
      <c r="C586" s="28"/>
      <c r="D586" s="29"/>
      <c r="E586" s="29"/>
      <c r="F586" s="29"/>
      <c r="G586" s="29"/>
      <c r="H586" s="29"/>
    </row>
    <row r="587" spans="2:8" x14ac:dyDescent="0.25">
      <c r="B587" s="28"/>
      <c r="C587" s="28"/>
      <c r="D587" s="29"/>
      <c r="E587" s="29"/>
      <c r="F587" s="29"/>
      <c r="G587" s="29"/>
      <c r="H587" s="29"/>
    </row>
    <row r="588" spans="2:8" x14ac:dyDescent="0.25">
      <c r="B588" s="28"/>
      <c r="C588" s="28"/>
      <c r="D588" s="29"/>
      <c r="E588" s="29"/>
      <c r="F588" s="29"/>
      <c r="G588" s="29"/>
      <c r="H588" s="29"/>
    </row>
    <row r="589" spans="2:8" x14ac:dyDescent="0.25">
      <c r="B589" s="28"/>
      <c r="C589" s="28"/>
      <c r="D589" s="29"/>
      <c r="E589" s="29"/>
      <c r="F589" s="29"/>
      <c r="G589" s="29"/>
      <c r="H589" s="29"/>
    </row>
    <row r="590" spans="2:8" x14ac:dyDescent="0.25">
      <c r="B590" s="28"/>
      <c r="C590" s="28"/>
      <c r="D590" s="29"/>
      <c r="E590" s="29"/>
      <c r="F590" s="29"/>
      <c r="G590" s="29"/>
      <c r="H590" s="29"/>
    </row>
    <row r="591" spans="2:8" x14ac:dyDescent="0.25">
      <c r="B591" s="28"/>
      <c r="C591" s="28"/>
      <c r="D591" s="29"/>
      <c r="E591" s="29"/>
      <c r="F591" s="29"/>
      <c r="G591" s="29"/>
      <c r="H591" s="29"/>
    </row>
    <row r="592" spans="2:8" x14ac:dyDescent="0.25">
      <c r="B592" s="28"/>
      <c r="C592" s="28"/>
      <c r="D592" s="29"/>
      <c r="E592" s="29"/>
      <c r="F592" s="29"/>
      <c r="G592" s="29"/>
      <c r="H592" s="29"/>
    </row>
    <row r="593" spans="2:8" x14ac:dyDescent="0.25">
      <c r="B593" s="28"/>
      <c r="C593" s="28"/>
      <c r="D593" s="29"/>
      <c r="E593" s="29"/>
      <c r="F593" s="29"/>
      <c r="G593" s="29"/>
      <c r="H593" s="29"/>
    </row>
    <row r="594" spans="2:8" x14ac:dyDescent="0.25">
      <c r="B594" s="28"/>
      <c r="C594" s="28"/>
      <c r="D594" s="29"/>
      <c r="E594" s="29"/>
      <c r="F594" s="29"/>
      <c r="G594" s="29"/>
      <c r="H594" s="29"/>
    </row>
    <row r="595" spans="2:8" x14ac:dyDescent="0.25">
      <c r="B595" s="28"/>
      <c r="C595" s="28"/>
      <c r="D595" s="29"/>
      <c r="E595" s="29"/>
      <c r="F595" s="29"/>
      <c r="G595" s="29"/>
      <c r="H595" s="29"/>
    </row>
    <row r="596" spans="2:8" x14ac:dyDescent="0.25">
      <c r="B596" s="28"/>
      <c r="C596" s="28"/>
      <c r="D596" s="29"/>
      <c r="E596" s="29"/>
      <c r="F596" s="29"/>
      <c r="G596" s="29"/>
      <c r="H596" s="29"/>
    </row>
    <row r="597" spans="2:8" x14ac:dyDescent="0.25">
      <c r="B597" s="28"/>
      <c r="C597" s="28"/>
      <c r="D597" s="29"/>
      <c r="E597" s="29"/>
      <c r="F597" s="29"/>
      <c r="G597" s="29"/>
      <c r="H597" s="29"/>
    </row>
    <row r="598" spans="2:8" x14ac:dyDescent="0.25">
      <c r="B598" s="28"/>
      <c r="C598" s="28"/>
      <c r="D598" s="29"/>
      <c r="E598" s="29"/>
      <c r="F598" s="29"/>
      <c r="G598" s="29"/>
      <c r="H598" s="29"/>
    </row>
    <row r="599" spans="2:8" x14ac:dyDescent="0.25">
      <c r="B599" s="28"/>
      <c r="C599" s="28"/>
      <c r="D599" s="29"/>
      <c r="E599" s="29"/>
      <c r="F599" s="29"/>
      <c r="G599" s="29"/>
      <c r="H599" s="29"/>
    </row>
    <row r="600" spans="2:8" x14ac:dyDescent="0.25">
      <c r="B600" s="28"/>
      <c r="C600" s="28"/>
      <c r="D600" s="29"/>
      <c r="E600" s="29"/>
      <c r="F600" s="29"/>
      <c r="G600" s="29"/>
      <c r="H600" s="29"/>
    </row>
    <row r="601" spans="2:8" x14ac:dyDescent="0.25">
      <c r="B601" s="28"/>
      <c r="C601" s="28"/>
      <c r="D601" s="29"/>
      <c r="E601" s="29"/>
      <c r="F601" s="29"/>
      <c r="G601" s="29"/>
      <c r="H601" s="29"/>
    </row>
    <row r="602" spans="2:8" x14ac:dyDescent="0.25">
      <c r="B602" s="28"/>
      <c r="C602" s="28"/>
      <c r="D602" s="29"/>
      <c r="E602" s="29"/>
      <c r="F602" s="29"/>
      <c r="G602" s="29"/>
      <c r="H602" s="29"/>
    </row>
    <row r="603" spans="2:8" x14ac:dyDescent="0.25">
      <c r="B603" s="28"/>
      <c r="C603" s="28"/>
      <c r="D603" s="29"/>
      <c r="E603" s="29"/>
      <c r="F603" s="29"/>
      <c r="G603" s="29"/>
      <c r="H603" s="29"/>
    </row>
    <row r="604" spans="2:8" x14ac:dyDescent="0.25">
      <c r="B604" s="28"/>
      <c r="C604" s="28"/>
      <c r="D604" s="29"/>
      <c r="E604" s="29"/>
      <c r="F604" s="29"/>
      <c r="G604" s="29"/>
      <c r="H604" s="29"/>
    </row>
    <row r="605" spans="2:8" x14ac:dyDescent="0.25">
      <c r="B605" s="28"/>
      <c r="C605" s="28"/>
      <c r="D605" s="29"/>
      <c r="E605" s="29"/>
      <c r="F605" s="29"/>
      <c r="G605" s="29"/>
      <c r="H605" s="29"/>
    </row>
    <row r="606" spans="2:8" x14ac:dyDescent="0.25">
      <c r="B606" s="28"/>
      <c r="C606" s="28"/>
      <c r="D606" s="29"/>
      <c r="E606" s="29"/>
      <c r="F606" s="29"/>
      <c r="G606" s="29"/>
      <c r="H606" s="29"/>
    </row>
    <row r="607" spans="2:8" x14ac:dyDescent="0.25">
      <c r="B607" s="28"/>
      <c r="C607" s="28"/>
      <c r="D607" s="29"/>
      <c r="E607" s="29"/>
      <c r="F607" s="29"/>
      <c r="G607" s="29"/>
      <c r="H607" s="29"/>
    </row>
    <row r="608" spans="2:8" x14ac:dyDescent="0.25">
      <c r="B608" s="28"/>
      <c r="C608" s="28"/>
      <c r="D608" s="29"/>
      <c r="E608" s="29"/>
      <c r="F608" s="29"/>
      <c r="G608" s="29"/>
      <c r="H608" s="29"/>
    </row>
    <row r="609" spans="2:8" x14ac:dyDescent="0.25">
      <c r="B609" s="28"/>
      <c r="C609" s="28"/>
      <c r="D609" s="29"/>
      <c r="E609" s="29"/>
      <c r="F609" s="29"/>
      <c r="G609" s="29"/>
      <c r="H609" s="29"/>
    </row>
    <row r="610" spans="2:8" x14ac:dyDescent="0.25">
      <c r="B610" s="28"/>
      <c r="C610" s="28"/>
      <c r="D610" s="29"/>
      <c r="E610" s="29"/>
      <c r="F610" s="29"/>
      <c r="G610" s="29"/>
      <c r="H610" s="29"/>
    </row>
    <row r="611" spans="2:8" x14ac:dyDescent="0.25">
      <c r="B611" s="28"/>
      <c r="C611" s="28"/>
      <c r="D611" s="29"/>
      <c r="E611" s="29"/>
      <c r="F611" s="29"/>
      <c r="G611" s="29"/>
      <c r="H611" s="29"/>
    </row>
    <row r="612" spans="2:8" x14ac:dyDescent="0.25">
      <c r="B612" s="28"/>
      <c r="C612" s="28"/>
      <c r="D612" s="29"/>
      <c r="E612" s="29"/>
      <c r="F612" s="29"/>
      <c r="G612" s="29"/>
      <c r="H612" s="29"/>
    </row>
    <row r="613" spans="2:8" x14ac:dyDescent="0.25">
      <c r="B613" s="28"/>
      <c r="C613" s="28"/>
      <c r="D613" s="29"/>
      <c r="E613" s="29"/>
      <c r="F613" s="29"/>
      <c r="G613" s="29"/>
      <c r="H613" s="29"/>
    </row>
    <row r="614" spans="2:8" x14ac:dyDescent="0.25">
      <c r="B614" s="28"/>
      <c r="C614" s="28"/>
      <c r="D614" s="29"/>
      <c r="E614" s="29"/>
      <c r="F614" s="29"/>
      <c r="G614" s="29"/>
      <c r="H614" s="29"/>
    </row>
    <row r="615" spans="2:8" x14ac:dyDescent="0.25">
      <c r="B615" s="28"/>
      <c r="C615" s="28"/>
      <c r="D615" s="29"/>
      <c r="E615" s="29"/>
      <c r="F615" s="29"/>
      <c r="G615" s="29"/>
      <c r="H615" s="29"/>
    </row>
    <row r="616" spans="2:8" x14ac:dyDescent="0.25">
      <c r="B616" s="28"/>
      <c r="C616" s="28"/>
      <c r="D616" s="29"/>
      <c r="E616" s="29"/>
      <c r="F616" s="29"/>
      <c r="G616" s="29"/>
      <c r="H616" s="29"/>
    </row>
    <row r="617" spans="2:8" x14ac:dyDescent="0.25">
      <c r="B617" s="28"/>
      <c r="C617" s="28"/>
      <c r="D617" s="29"/>
      <c r="E617" s="29"/>
      <c r="F617" s="29"/>
      <c r="G617" s="29"/>
      <c r="H617" s="29"/>
    </row>
    <row r="618" spans="2:8" x14ac:dyDescent="0.25">
      <c r="B618" s="28"/>
      <c r="C618" s="28"/>
      <c r="D618" s="29"/>
      <c r="E618" s="29"/>
      <c r="F618" s="29"/>
      <c r="G618" s="29"/>
      <c r="H618" s="29"/>
    </row>
    <row r="619" spans="2:8" x14ac:dyDescent="0.25">
      <c r="B619" s="28"/>
      <c r="C619" s="28"/>
      <c r="D619" s="29"/>
      <c r="E619" s="29"/>
      <c r="F619" s="29"/>
      <c r="G619" s="29"/>
      <c r="H619" s="29"/>
    </row>
    <row r="620" spans="2:8" x14ac:dyDescent="0.25">
      <c r="B620" s="28"/>
      <c r="C620" s="28"/>
      <c r="D620" s="29"/>
      <c r="E620" s="29"/>
      <c r="F620" s="29"/>
      <c r="G620" s="29"/>
      <c r="H620" s="29"/>
    </row>
    <row r="621" spans="2:8" x14ac:dyDescent="0.25">
      <c r="B621" s="28"/>
      <c r="C621" s="28"/>
      <c r="D621" s="29"/>
      <c r="E621" s="29"/>
      <c r="F621" s="29"/>
      <c r="G621" s="29"/>
      <c r="H621" s="29"/>
    </row>
    <row r="622" spans="2:8" x14ac:dyDescent="0.25">
      <c r="B622" s="28"/>
      <c r="C622" s="28"/>
      <c r="D622" s="29"/>
      <c r="E622" s="29"/>
      <c r="F622" s="29"/>
      <c r="G622" s="29"/>
      <c r="H622" s="29"/>
    </row>
    <row r="623" spans="2:8" x14ac:dyDescent="0.25">
      <c r="B623" s="28"/>
      <c r="C623" s="28"/>
      <c r="D623" s="29"/>
      <c r="E623" s="29"/>
      <c r="F623" s="29"/>
      <c r="G623" s="29"/>
      <c r="H623" s="29"/>
    </row>
    <row r="624" spans="2:8" x14ac:dyDescent="0.25">
      <c r="B624" s="28"/>
      <c r="C624" s="28"/>
      <c r="D624" s="29"/>
      <c r="E624" s="29"/>
      <c r="F624" s="29"/>
      <c r="G624" s="29"/>
      <c r="H624" s="29"/>
    </row>
    <row r="625" spans="2:8" x14ac:dyDescent="0.25">
      <c r="B625" s="28"/>
      <c r="C625" s="28"/>
      <c r="D625" s="29"/>
      <c r="E625" s="29"/>
      <c r="F625" s="29"/>
      <c r="G625" s="29"/>
      <c r="H625" s="29"/>
    </row>
    <row r="626" spans="2:8" x14ac:dyDescent="0.25">
      <c r="B626" s="28"/>
      <c r="C626" s="28"/>
      <c r="D626" s="29"/>
      <c r="E626" s="29"/>
      <c r="F626" s="29"/>
      <c r="G626" s="29"/>
      <c r="H626" s="29"/>
    </row>
    <row r="627" spans="2:8" x14ac:dyDescent="0.25">
      <c r="B627" s="28"/>
      <c r="C627" s="28"/>
      <c r="D627" s="29"/>
      <c r="E627" s="29"/>
      <c r="F627" s="29"/>
      <c r="G627" s="29"/>
      <c r="H627" s="29"/>
    </row>
    <row r="628" spans="2:8" x14ac:dyDescent="0.25">
      <c r="B628" s="28"/>
      <c r="C628" s="28"/>
      <c r="D628" s="29"/>
      <c r="E628" s="29"/>
      <c r="F628" s="29"/>
      <c r="G628" s="29"/>
      <c r="H628" s="29"/>
    </row>
    <row r="629" spans="2:8" x14ac:dyDescent="0.25">
      <c r="B629" s="28"/>
      <c r="C629" s="28"/>
      <c r="D629" s="29"/>
      <c r="E629" s="29"/>
      <c r="F629" s="29"/>
      <c r="G629" s="29"/>
      <c r="H629" s="29"/>
    </row>
    <row r="630" spans="2:8" x14ac:dyDescent="0.25">
      <c r="B630" s="28"/>
      <c r="C630" s="28"/>
      <c r="D630" s="29"/>
      <c r="E630" s="29"/>
      <c r="F630" s="29"/>
      <c r="G630" s="29"/>
      <c r="H630" s="29"/>
    </row>
    <row r="631" spans="2:8" x14ac:dyDescent="0.25">
      <c r="B631" s="28"/>
      <c r="C631" s="28"/>
      <c r="D631" s="29"/>
      <c r="E631" s="29"/>
      <c r="F631" s="29"/>
      <c r="G631" s="29"/>
      <c r="H631" s="29"/>
    </row>
    <row r="632" spans="2:8" x14ac:dyDescent="0.25">
      <c r="B632" s="28"/>
      <c r="C632" s="28"/>
      <c r="D632" s="29"/>
      <c r="E632" s="29"/>
      <c r="F632" s="29"/>
      <c r="G632" s="29"/>
      <c r="H632" s="29"/>
    </row>
    <row r="633" spans="2:8" x14ac:dyDescent="0.25">
      <c r="B633" s="28"/>
      <c r="C633" s="28"/>
      <c r="D633" s="29"/>
      <c r="E633" s="29"/>
      <c r="F633" s="29"/>
      <c r="G633" s="29"/>
      <c r="H633" s="29"/>
    </row>
    <row r="634" spans="2:8" x14ac:dyDescent="0.25">
      <c r="B634" s="28"/>
      <c r="C634" s="28"/>
      <c r="D634" s="29"/>
      <c r="E634" s="29"/>
      <c r="F634" s="29"/>
      <c r="G634" s="29"/>
      <c r="H634" s="29"/>
    </row>
    <row r="635" spans="2:8" x14ac:dyDescent="0.25">
      <c r="B635" s="28"/>
      <c r="C635" s="28"/>
      <c r="D635" s="29"/>
      <c r="E635" s="29"/>
      <c r="F635" s="29"/>
      <c r="G635" s="29"/>
      <c r="H635" s="29"/>
    </row>
    <row r="636" spans="2:8" x14ac:dyDescent="0.25">
      <c r="B636" s="28"/>
      <c r="C636" s="28"/>
      <c r="D636" s="29"/>
      <c r="E636" s="29"/>
      <c r="F636" s="29"/>
      <c r="G636" s="29"/>
      <c r="H636" s="29"/>
    </row>
    <row r="637" spans="2:8" x14ac:dyDescent="0.25">
      <c r="B637" s="28"/>
      <c r="C637" s="28"/>
      <c r="D637" s="29"/>
      <c r="E637" s="29"/>
      <c r="F637" s="29"/>
      <c r="G637" s="29"/>
      <c r="H637" s="29"/>
    </row>
    <row r="638" spans="2:8" x14ac:dyDescent="0.25">
      <c r="B638" s="28"/>
      <c r="C638" s="28"/>
      <c r="D638" s="29"/>
      <c r="E638" s="29"/>
      <c r="F638" s="29"/>
      <c r="G638" s="29"/>
      <c r="H638" s="29"/>
    </row>
    <row r="639" spans="2:8" x14ac:dyDescent="0.25">
      <c r="B639" s="28"/>
      <c r="C639" s="28"/>
      <c r="D639" s="29"/>
      <c r="E639" s="29"/>
      <c r="F639" s="29"/>
      <c r="G639" s="29"/>
      <c r="H639" s="29"/>
    </row>
    <row r="640" spans="2:8" x14ac:dyDescent="0.25">
      <c r="B640" s="28"/>
      <c r="C640" s="28"/>
      <c r="D640" s="29"/>
      <c r="E640" s="29"/>
      <c r="F640" s="29"/>
      <c r="G640" s="29"/>
      <c r="H640" s="29"/>
    </row>
    <row r="641" spans="2:8" x14ac:dyDescent="0.25">
      <c r="B641" s="28"/>
      <c r="C641" s="28"/>
      <c r="D641" s="29"/>
      <c r="E641" s="29"/>
      <c r="F641" s="29"/>
      <c r="G641" s="29"/>
      <c r="H641" s="29"/>
    </row>
    <row r="642" spans="2:8" x14ac:dyDescent="0.25">
      <c r="B642" s="28"/>
      <c r="C642" s="28"/>
      <c r="D642" s="29"/>
      <c r="E642" s="29"/>
      <c r="F642" s="29"/>
      <c r="G642" s="29"/>
      <c r="H642" s="29"/>
    </row>
    <row r="643" spans="2:8" x14ac:dyDescent="0.25">
      <c r="B643" s="28"/>
      <c r="C643" s="28"/>
      <c r="D643" s="29"/>
      <c r="E643" s="29"/>
      <c r="F643" s="29"/>
      <c r="G643" s="29"/>
      <c r="H643" s="29"/>
    </row>
    <row r="644" spans="2:8" x14ac:dyDescent="0.25">
      <c r="B644" s="28"/>
      <c r="C644" s="28"/>
      <c r="D644" s="29"/>
      <c r="E644" s="29"/>
      <c r="F644" s="29"/>
      <c r="G644" s="29"/>
      <c r="H644" s="29"/>
    </row>
    <row r="645" spans="2:8" x14ac:dyDescent="0.25">
      <c r="B645" s="28"/>
      <c r="C645" s="28"/>
      <c r="D645" s="29"/>
      <c r="E645" s="29"/>
      <c r="F645" s="29"/>
      <c r="G645" s="29"/>
      <c r="H645" s="29"/>
    </row>
    <row r="646" spans="2:8" x14ac:dyDescent="0.25">
      <c r="B646" s="28"/>
      <c r="C646" s="28"/>
      <c r="D646" s="29"/>
      <c r="E646" s="29"/>
      <c r="F646" s="29"/>
      <c r="G646" s="29"/>
      <c r="H646" s="29"/>
    </row>
    <row r="647" spans="2:8" x14ac:dyDescent="0.25">
      <c r="B647" s="28"/>
      <c r="C647" s="28"/>
      <c r="D647" s="29"/>
      <c r="E647" s="29"/>
      <c r="F647" s="29"/>
      <c r="G647" s="29"/>
      <c r="H647" s="29"/>
    </row>
    <row r="648" spans="2:8" x14ac:dyDescent="0.25">
      <c r="B648" s="28"/>
      <c r="C648" s="28"/>
      <c r="D648" s="29"/>
      <c r="E648" s="29"/>
      <c r="F648" s="29"/>
      <c r="G648" s="29"/>
      <c r="H648" s="29"/>
    </row>
    <row r="649" spans="2:8" x14ac:dyDescent="0.25">
      <c r="B649" s="28"/>
      <c r="C649" s="28"/>
      <c r="D649" s="29"/>
      <c r="E649" s="29"/>
      <c r="F649" s="29"/>
      <c r="G649" s="29"/>
      <c r="H649" s="29"/>
    </row>
    <row r="650" spans="2:8" x14ac:dyDescent="0.25">
      <c r="B650" s="28"/>
      <c r="C650" s="28"/>
      <c r="D650" s="29"/>
      <c r="E650" s="29"/>
      <c r="F650" s="29"/>
      <c r="G650" s="29"/>
      <c r="H650" s="29"/>
    </row>
    <row r="651" spans="2:8" x14ac:dyDescent="0.25">
      <c r="B651" s="28"/>
      <c r="C651" s="28"/>
      <c r="D651" s="29"/>
      <c r="E651" s="29"/>
      <c r="F651" s="29"/>
      <c r="G651" s="29"/>
      <c r="H651" s="29"/>
    </row>
    <row r="652" spans="2:8" x14ac:dyDescent="0.25">
      <c r="B652" s="28"/>
      <c r="C652" s="28"/>
      <c r="D652" s="29"/>
      <c r="E652" s="29"/>
      <c r="F652" s="29"/>
      <c r="G652" s="29"/>
      <c r="H652" s="29"/>
    </row>
    <row r="653" spans="2:8" x14ac:dyDescent="0.25">
      <c r="B653" s="28"/>
      <c r="C653" s="28"/>
      <c r="D653" s="29"/>
      <c r="E653" s="29"/>
      <c r="F653" s="29"/>
      <c r="G653" s="29"/>
      <c r="H653" s="29"/>
    </row>
    <row r="654" spans="2:8" x14ac:dyDescent="0.25">
      <c r="B654" s="28"/>
      <c r="C654" s="28"/>
      <c r="D654" s="29"/>
      <c r="E654" s="29"/>
      <c r="F654" s="29"/>
      <c r="G654" s="29"/>
      <c r="H654" s="29"/>
    </row>
    <row r="655" spans="2:8" x14ac:dyDescent="0.25">
      <c r="B655" s="28"/>
      <c r="C655" s="28"/>
      <c r="D655" s="29"/>
      <c r="E655" s="29"/>
      <c r="F655" s="29"/>
      <c r="G655" s="29"/>
      <c r="H655" s="29"/>
    </row>
    <row r="656" spans="2:8" x14ac:dyDescent="0.25">
      <c r="B656" s="23"/>
      <c r="C656" s="23"/>
      <c r="D656" s="24"/>
      <c r="E656" s="24"/>
      <c r="F656" s="24"/>
      <c r="G656" s="24"/>
      <c r="H656" s="24"/>
    </row>
    <row r="657" spans="2:8" x14ac:dyDescent="0.25">
      <c r="B657" s="23"/>
      <c r="C657" s="23"/>
      <c r="D657" s="24"/>
      <c r="E657" s="24"/>
      <c r="F657" s="24"/>
      <c r="G657" s="24"/>
      <c r="H657" s="24"/>
    </row>
    <row r="658" spans="2:8" x14ac:dyDescent="0.25">
      <c r="B658" s="23"/>
      <c r="C658" s="23"/>
      <c r="D658" s="24"/>
      <c r="E658" s="24"/>
      <c r="F658" s="24"/>
      <c r="G658" s="24"/>
      <c r="H658" s="24"/>
    </row>
    <row r="659" spans="2:8" x14ac:dyDescent="0.25">
      <c r="B659" s="23"/>
      <c r="C659" s="23"/>
      <c r="D659" s="24"/>
      <c r="E659" s="24"/>
      <c r="F659" s="24"/>
      <c r="G659" s="24"/>
      <c r="H659" s="24"/>
    </row>
    <row r="660" spans="2:8" x14ac:dyDescent="0.25">
      <c r="B660" s="23"/>
      <c r="C660" s="23"/>
      <c r="D660" s="24"/>
      <c r="E660" s="24"/>
      <c r="F660" s="24"/>
      <c r="G660" s="24"/>
      <c r="H660" s="24"/>
    </row>
    <row r="661" spans="2:8" x14ac:dyDescent="0.25">
      <c r="B661" s="23"/>
      <c r="C661" s="23"/>
      <c r="D661" s="24"/>
      <c r="E661" s="24"/>
      <c r="F661" s="24"/>
      <c r="G661" s="24"/>
      <c r="H661" s="24"/>
    </row>
    <row r="662" spans="2:8" x14ac:dyDescent="0.25">
      <c r="B662" s="23"/>
      <c r="C662" s="23"/>
      <c r="D662" s="24"/>
      <c r="E662" s="24"/>
      <c r="F662" s="24"/>
      <c r="G662" s="24"/>
      <c r="H662" s="24"/>
    </row>
    <row r="663" spans="2:8" x14ac:dyDescent="0.25">
      <c r="B663" s="23"/>
      <c r="C663" s="23"/>
      <c r="D663" s="24"/>
      <c r="E663" s="24"/>
      <c r="F663" s="24"/>
      <c r="G663" s="24"/>
      <c r="H663" s="24"/>
    </row>
    <row r="664" spans="2:8" x14ac:dyDescent="0.25">
      <c r="B664" s="23"/>
      <c r="C664" s="23"/>
      <c r="D664" s="24"/>
      <c r="E664" s="24"/>
      <c r="F664" s="24"/>
      <c r="G664" s="24"/>
      <c r="H664" s="24"/>
    </row>
    <row r="665" spans="2:8" x14ac:dyDescent="0.25">
      <c r="B665" s="23"/>
      <c r="C665" s="23"/>
      <c r="D665" s="24"/>
      <c r="E665" s="24"/>
      <c r="F665" s="24"/>
      <c r="G665" s="24"/>
      <c r="H665" s="24"/>
    </row>
    <row r="666" spans="2:8" x14ac:dyDescent="0.25">
      <c r="B666" s="23"/>
      <c r="C666" s="23"/>
      <c r="D666" s="24"/>
      <c r="E666" s="24"/>
      <c r="F666" s="24"/>
      <c r="G666" s="24"/>
      <c r="H666" s="24"/>
    </row>
    <row r="667" spans="2:8" x14ac:dyDescent="0.25">
      <c r="B667" s="23"/>
      <c r="C667" s="23"/>
      <c r="D667" s="24"/>
      <c r="E667" s="24"/>
      <c r="F667" s="24"/>
      <c r="G667" s="24"/>
      <c r="H667" s="24"/>
    </row>
    <row r="668" spans="2:8" x14ac:dyDescent="0.25">
      <c r="B668" s="23"/>
      <c r="C668" s="23"/>
      <c r="D668" s="24"/>
      <c r="E668" s="24"/>
      <c r="F668" s="24"/>
      <c r="G668" s="24"/>
      <c r="H668" s="24"/>
    </row>
    <row r="669" spans="2:8" x14ac:dyDescent="0.25">
      <c r="B669" s="23"/>
      <c r="C669" s="23"/>
      <c r="D669" s="24"/>
      <c r="E669" s="24"/>
      <c r="F669" s="24"/>
      <c r="G669" s="24"/>
      <c r="H669" s="24"/>
    </row>
    <row r="670" spans="2:8" x14ac:dyDescent="0.25">
      <c r="B670" s="22"/>
      <c r="C670" s="22"/>
      <c r="D670" s="9"/>
      <c r="E670" s="9"/>
      <c r="F670" s="9"/>
      <c r="G670" s="9"/>
      <c r="H670" s="9"/>
    </row>
    <row r="671" spans="2:8" x14ac:dyDescent="0.25">
      <c r="B671" s="22"/>
      <c r="C671" s="22"/>
      <c r="D671" s="9"/>
      <c r="E671" s="9"/>
      <c r="F671" s="9"/>
      <c r="G671" s="9"/>
      <c r="H671" s="9"/>
    </row>
    <row r="672" spans="2:8" x14ac:dyDescent="0.25">
      <c r="B672" s="22"/>
      <c r="C672" s="22"/>
      <c r="D672" s="9"/>
      <c r="E672" s="9"/>
      <c r="F672" s="9"/>
      <c r="G672" s="9"/>
      <c r="H672" s="9"/>
    </row>
    <row r="673" spans="2:8" x14ac:dyDescent="0.25">
      <c r="B673" s="22"/>
      <c r="C673" s="22"/>
      <c r="D673" s="9"/>
      <c r="E673" s="9"/>
      <c r="F673" s="9"/>
      <c r="G673" s="9"/>
      <c r="H673" s="9"/>
    </row>
    <row r="674" spans="2:8" x14ac:dyDescent="0.25">
      <c r="B674" s="22"/>
      <c r="C674" s="22"/>
      <c r="D674" s="9"/>
      <c r="E674" s="9"/>
      <c r="F674" s="9"/>
      <c r="G674" s="9"/>
      <c r="H674" s="9"/>
    </row>
    <row r="675" spans="2:8" x14ac:dyDescent="0.25">
      <c r="B675" s="22"/>
      <c r="C675" s="22"/>
      <c r="D675" s="9"/>
      <c r="E675" s="9"/>
      <c r="F675" s="9"/>
      <c r="G675" s="9"/>
      <c r="H675" s="9"/>
    </row>
    <row r="676" spans="2:8" x14ac:dyDescent="0.25">
      <c r="B676" s="22"/>
      <c r="C676" s="22"/>
      <c r="D676" s="9"/>
      <c r="E676" s="9"/>
      <c r="F676" s="9"/>
      <c r="G676" s="9"/>
      <c r="H676" s="9"/>
    </row>
    <row r="677" spans="2:8" x14ac:dyDescent="0.25">
      <c r="B677" s="22"/>
      <c r="C677" s="22"/>
      <c r="D677" s="9"/>
      <c r="E677" s="9"/>
      <c r="F677" s="9"/>
      <c r="G677" s="9"/>
      <c r="H677" s="9"/>
    </row>
  </sheetData>
  <mergeCells count="1">
    <mergeCell ref="B2:H2"/>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79"/>
  <sheetViews>
    <sheetView workbookViewId="0">
      <selection activeCell="B5" sqref="B5"/>
    </sheetView>
  </sheetViews>
  <sheetFormatPr defaultRowHeight="15" x14ac:dyDescent="0.25"/>
  <cols>
    <col min="2" max="2" width="21.28515625" customWidth="1"/>
    <col min="3" max="3" width="21" customWidth="1"/>
    <col min="4" max="4" width="11" customWidth="1"/>
    <col min="5" max="5" width="18.7109375" customWidth="1"/>
    <col min="6" max="6" width="14.42578125" customWidth="1"/>
    <col min="7" max="7" width="19.140625" customWidth="1"/>
    <col min="8" max="8" width="16" customWidth="1"/>
    <col min="9" max="9" width="17" customWidth="1"/>
    <col min="10" max="10" width="16.42578125" customWidth="1"/>
    <col min="11" max="11" width="17.85546875" customWidth="1"/>
  </cols>
  <sheetData>
    <row r="2" spans="2:14" ht="48.75" customHeight="1" x14ac:dyDescent="0.25">
      <c r="B2" s="47" t="s">
        <v>992</v>
      </c>
      <c r="C2" s="47" t="s">
        <v>993</v>
      </c>
      <c r="D2" s="47" t="s">
        <v>994</v>
      </c>
      <c r="E2" s="47" t="s">
        <v>995</v>
      </c>
      <c r="F2" s="47" t="s">
        <v>997</v>
      </c>
      <c r="G2" s="47" t="s">
        <v>998</v>
      </c>
      <c r="H2" s="47" t="s">
        <v>999</v>
      </c>
      <c r="I2" s="47" t="s">
        <v>1000</v>
      </c>
      <c r="J2" s="47" t="s">
        <v>1002</v>
      </c>
      <c r="K2" s="47" t="s">
        <v>1003</v>
      </c>
      <c r="L2" s="46"/>
      <c r="M2" s="46"/>
      <c r="N2" s="46"/>
    </row>
    <row r="3" spans="2:14" ht="18" x14ac:dyDescent="0.25">
      <c r="B3" s="44"/>
      <c r="C3" s="44"/>
      <c r="D3" s="44"/>
      <c r="E3" s="44" t="s">
        <v>996</v>
      </c>
      <c r="F3" s="44"/>
      <c r="G3" s="44" t="s">
        <v>1017</v>
      </c>
      <c r="H3" s="44" t="s">
        <v>1017</v>
      </c>
      <c r="I3" s="44" t="s">
        <v>1001</v>
      </c>
      <c r="J3" s="44"/>
      <c r="K3" s="44"/>
      <c r="L3" s="46"/>
      <c r="M3" s="46"/>
      <c r="N3" s="46"/>
    </row>
    <row r="4" spans="2:14" ht="33" x14ac:dyDescent="0.25">
      <c r="B4" s="42" t="s">
        <v>1004</v>
      </c>
      <c r="C4" s="44" t="s">
        <v>1018</v>
      </c>
      <c r="D4" s="41" t="s">
        <v>1005</v>
      </c>
      <c r="E4" s="41"/>
      <c r="F4" s="41"/>
      <c r="G4" s="41"/>
      <c r="H4" s="41"/>
      <c r="I4" s="41"/>
      <c r="J4" s="41"/>
      <c r="K4" s="41"/>
      <c r="L4" s="46"/>
      <c r="M4" s="46"/>
      <c r="N4" s="46"/>
    </row>
    <row r="5" spans="2:14" ht="181.5" x14ac:dyDescent="0.25">
      <c r="B5" s="43" t="s">
        <v>1019</v>
      </c>
      <c r="C5" s="41" t="s">
        <v>1020</v>
      </c>
      <c r="D5" s="41"/>
      <c r="E5" s="41"/>
      <c r="F5" s="41"/>
      <c r="G5" s="41"/>
      <c r="H5" s="41"/>
      <c r="I5" s="41"/>
      <c r="J5" s="41"/>
      <c r="K5" s="41"/>
      <c r="L5" s="46"/>
      <c r="M5" s="46"/>
      <c r="N5" s="46"/>
    </row>
    <row r="6" spans="2:14" ht="165" x14ac:dyDescent="0.25">
      <c r="B6" s="41"/>
      <c r="C6" s="41" t="s">
        <v>1021</v>
      </c>
      <c r="D6" s="41"/>
      <c r="E6" s="41"/>
      <c r="F6" s="41"/>
      <c r="G6" s="41"/>
      <c r="H6" s="41"/>
      <c r="I6" s="41"/>
      <c r="J6" s="41"/>
      <c r="K6" s="41"/>
      <c r="L6" s="46"/>
      <c r="M6" s="46"/>
      <c r="N6" s="46"/>
    </row>
    <row r="7" spans="2:14" ht="66" x14ac:dyDescent="0.25">
      <c r="B7" s="41"/>
      <c r="C7" s="41" t="s">
        <v>1022</v>
      </c>
      <c r="D7" s="41"/>
      <c r="E7" s="41"/>
      <c r="F7" s="41"/>
      <c r="G7" s="41"/>
      <c r="H7" s="41"/>
      <c r="I7" s="41"/>
      <c r="J7" s="41"/>
      <c r="K7" s="41"/>
      <c r="L7" s="46"/>
      <c r="M7" s="46"/>
      <c r="N7" s="46"/>
    </row>
    <row r="8" spans="2:14" ht="115.5" x14ac:dyDescent="0.25">
      <c r="B8" s="41"/>
      <c r="C8" s="44" t="s">
        <v>1023</v>
      </c>
      <c r="D8" s="41"/>
      <c r="E8" s="41"/>
      <c r="F8" s="41"/>
      <c r="G8" s="41"/>
      <c r="H8" s="41"/>
      <c r="I8" s="41"/>
      <c r="J8" s="41"/>
      <c r="K8" s="41"/>
      <c r="L8" s="46"/>
      <c r="M8" s="46"/>
      <c r="N8" s="46"/>
    </row>
    <row r="9" spans="2:14" ht="49.5" x14ac:dyDescent="0.25">
      <c r="B9" s="41"/>
      <c r="C9" s="41" t="s">
        <v>1024</v>
      </c>
      <c r="D9" s="41"/>
      <c r="E9" s="41"/>
      <c r="F9" s="41"/>
      <c r="G9" s="41"/>
      <c r="H9" s="41"/>
      <c r="I9" s="41"/>
      <c r="J9" s="41"/>
      <c r="K9" s="41"/>
      <c r="L9" s="46"/>
      <c r="M9" s="46"/>
      <c r="N9" s="46"/>
    </row>
    <row r="10" spans="2:14" ht="66" x14ac:dyDescent="0.25">
      <c r="B10" s="41"/>
      <c r="C10" s="41" t="s">
        <v>1025</v>
      </c>
      <c r="D10" s="41"/>
      <c r="E10" s="41"/>
      <c r="F10" s="41"/>
      <c r="G10" s="41"/>
      <c r="H10" s="41"/>
      <c r="I10" s="41"/>
      <c r="J10" s="41"/>
      <c r="K10" s="41"/>
      <c r="L10" s="46"/>
      <c r="M10" s="46"/>
      <c r="N10" s="46"/>
    </row>
    <row r="11" spans="2:14" ht="49.5" x14ac:dyDescent="0.25">
      <c r="B11" s="41"/>
      <c r="C11" s="44" t="s">
        <v>1026</v>
      </c>
      <c r="D11" s="41"/>
      <c r="E11" s="41"/>
      <c r="F11" s="41"/>
      <c r="G11" s="41"/>
      <c r="H11" s="41"/>
      <c r="I11" s="41"/>
      <c r="J11" s="41"/>
      <c r="K11" s="41"/>
      <c r="L11" s="46"/>
      <c r="M11" s="46"/>
      <c r="N11" s="46"/>
    </row>
    <row r="12" spans="2:14" ht="66" x14ac:dyDescent="0.25">
      <c r="B12" s="41"/>
      <c r="C12" s="41" t="s">
        <v>1027</v>
      </c>
      <c r="D12" s="41"/>
      <c r="E12" s="41"/>
      <c r="F12" s="41"/>
      <c r="G12" s="41"/>
      <c r="H12" s="41"/>
      <c r="I12" s="41"/>
      <c r="J12" s="41"/>
      <c r="K12" s="41"/>
      <c r="L12" s="46"/>
      <c r="M12" s="46"/>
      <c r="N12" s="46"/>
    </row>
    <row r="13" spans="2:14" ht="181.5" x14ac:dyDescent="0.25">
      <c r="B13" s="41"/>
      <c r="C13" s="44" t="s">
        <v>1028</v>
      </c>
      <c r="D13" s="41"/>
      <c r="E13" s="41"/>
      <c r="F13" s="41"/>
      <c r="G13" s="41"/>
      <c r="H13" s="41"/>
      <c r="I13" s="41"/>
      <c r="J13" s="41"/>
      <c r="K13" s="41"/>
      <c r="L13" s="46"/>
      <c r="M13" s="46"/>
      <c r="N13" s="46"/>
    </row>
    <row r="14" spans="2:14" ht="66" x14ac:dyDescent="0.25">
      <c r="B14" s="41"/>
      <c r="C14" s="41" t="s">
        <v>1029</v>
      </c>
      <c r="D14" s="41"/>
      <c r="E14" s="41"/>
      <c r="F14" s="41"/>
      <c r="G14" s="41"/>
      <c r="H14" s="41"/>
      <c r="I14" s="41"/>
      <c r="J14" s="41"/>
      <c r="K14" s="41"/>
      <c r="L14" s="46"/>
      <c r="M14" s="46"/>
      <c r="N14" s="46"/>
    </row>
    <row r="15" spans="2:14" ht="66" x14ac:dyDescent="0.25">
      <c r="B15" s="41"/>
      <c r="C15" s="41" t="s">
        <v>1030</v>
      </c>
      <c r="D15" s="41"/>
      <c r="E15" s="41"/>
      <c r="F15" s="41"/>
      <c r="G15" s="41"/>
      <c r="H15" s="41"/>
      <c r="I15" s="41"/>
      <c r="J15" s="41"/>
      <c r="K15" s="41"/>
      <c r="L15" s="46"/>
      <c r="M15" s="46"/>
      <c r="N15" s="46"/>
    </row>
    <row r="16" spans="2:14" ht="82.5" x14ac:dyDescent="0.25">
      <c r="B16" s="41"/>
      <c r="C16" s="41" t="s">
        <v>1031</v>
      </c>
      <c r="D16" s="41"/>
      <c r="E16" s="41"/>
      <c r="F16" s="41"/>
      <c r="G16" s="41"/>
      <c r="H16" s="41"/>
      <c r="I16" s="41"/>
      <c r="J16" s="41"/>
      <c r="K16" s="41"/>
      <c r="L16" s="46"/>
      <c r="M16" s="46"/>
      <c r="N16" s="46"/>
    </row>
    <row r="17" spans="2:14" ht="66" x14ac:dyDescent="0.25">
      <c r="B17" s="41"/>
      <c r="C17" s="41" t="s">
        <v>1032</v>
      </c>
      <c r="D17" s="41"/>
      <c r="E17" s="41"/>
      <c r="F17" s="41"/>
      <c r="G17" s="41"/>
      <c r="H17" s="41"/>
      <c r="I17" s="41"/>
      <c r="J17" s="41"/>
      <c r="K17" s="41"/>
      <c r="L17" s="46"/>
      <c r="M17" s="46"/>
      <c r="N17" s="46"/>
    </row>
    <row r="18" spans="2:14" ht="66" x14ac:dyDescent="0.25">
      <c r="B18" s="41"/>
      <c r="C18" s="41" t="s">
        <v>1033</v>
      </c>
      <c r="D18" s="41"/>
      <c r="E18" s="41"/>
      <c r="F18" s="41"/>
      <c r="G18" s="41"/>
      <c r="H18" s="41"/>
      <c r="I18" s="41"/>
      <c r="J18" s="41"/>
      <c r="K18" s="41"/>
      <c r="L18" s="46"/>
      <c r="M18" s="46"/>
      <c r="N18" s="46"/>
    </row>
    <row r="19" spans="2:14" ht="66" x14ac:dyDescent="0.25">
      <c r="B19" s="41"/>
      <c r="C19" s="44" t="s">
        <v>1034</v>
      </c>
      <c r="D19" s="41"/>
      <c r="E19" s="41"/>
      <c r="F19" s="41"/>
      <c r="G19" s="41"/>
      <c r="H19" s="41"/>
      <c r="I19" s="41"/>
      <c r="J19" s="41"/>
      <c r="K19" s="41"/>
      <c r="L19" s="46"/>
      <c r="M19" s="46"/>
      <c r="N19" s="46"/>
    </row>
    <row r="20" spans="2:14" ht="66" x14ac:dyDescent="0.25">
      <c r="B20" s="41"/>
      <c r="C20" s="41" t="s">
        <v>1035</v>
      </c>
      <c r="D20" s="41"/>
      <c r="E20" s="41"/>
      <c r="F20" s="41"/>
      <c r="G20" s="41"/>
      <c r="H20" s="41"/>
      <c r="I20" s="41"/>
      <c r="J20" s="41"/>
      <c r="K20" s="41"/>
      <c r="L20" s="46"/>
      <c r="M20" s="46"/>
      <c r="N20" s="46"/>
    </row>
    <row r="21" spans="2:14" ht="49.5" x14ac:dyDescent="0.25">
      <c r="B21" s="41"/>
      <c r="C21" s="41" t="s">
        <v>1036</v>
      </c>
      <c r="D21" s="41"/>
      <c r="E21" s="41"/>
      <c r="F21" s="41"/>
      <c r="G21" s="41"/>
      <c r="H21" s="41"/>
      <c r="I21" s="41"/>
      <c r="J21" s="41"/>
      <c r="K21" s="41"/>
      <c r="L21" s="46"/>
      <c r="M21" s="46"/>
      <c r="N21" s="46"/>
    </row>
    <row r="22" spans="2:14" ht="49.5" x14ac:dyDescent="0.25">
      <c r="B22" s="41"/>
      <c r="C22" s="41" t="s">
        <v>1037</v>
      </c>
      <c r="D22" s="41"/>
      <c r="E22" s="41"/>
      <c r="F22" s="41"/>
      <c r="G22" s="41"/>
      <c r="H22" s="41"/>
      <c r="I22" s="41"/>
      <c r="J22" s="41"/>
      <c r="K22" s="41"/>
      <c r="L22" s="46"/>
      <c r="M22" s="46"/>
      <c r="N22" s="46"/>
    </row>
    <row r="23" spans="2:14" ht="33" x14ac:dyDescent="0.25">
      <c r="B23" s="41"/>
      <c r="C23" s="44" t="s">
        <v>1038</v>
      </c>
      <c r="D23" s="41"/>
      <c r="E23" s="41"/>
      <c r="F23" s="41"/>
      <c r="G23" s="41"/>
      <c r="H23" s="41"/>
      <c r="I23" s="41"/>
      <c r="J23" s="41"/>
      <c r="K23" s="41"/>
      <c r="L23" s="46"/>
      <c r="M23" s="46"/>
      <c r="N23" s="46"/>
    </row>
    <row r="24" spans="2:14" ht="165" x14ac:dyDescent="0.25">
      <c r="B24" s="41"/>
      <c r="C24" s="41" t="s">
        <v>1039</v>
      </c>
      <c r="D24" s="41"/>
      <c r="E24" s="41"/>
      <c r="F24" s="41"/>
      <c r="G24" s="41"/>
      <c r="H24" s="41"/>
      <c r="I24" s="41"/>
      <c r="J24" s="41"/>
      <c r="K24" s="41"/>
      <c r="L24" s="46"/>
      <c r="M24" s="46"/>
      <c r="N24" s="46"/>
    </row>
    <row r="25" spans="2:14" ht="33" x14ac:dyDescent="0.25">
      <c r="B25" s="42" t="s">
        <v>1006</v>
      </c>
      <c r="C25" s="44" t="s">
        <v>1009</v>
      </c>
      <c r="D25" s="41" t="s">
        <v>1010</v>
      </c>
      <c r="E25" s="41"/>
      <c r="F25" s="41"/>
      <c r="G25" s="41"/>
      <c r="H25" s="41"/>
      <c r="I25" s="41"/>
      <c r="J25" s="41"/>
      <c r="K25" s="41"/>
      <c r="L25" s="46"/>
      <c r="M25" s="46"/>
      <c r="N25" s="46"/>
    </row>
    <row r="26" spans="2:14" ht="148.5" x14ac:dyDescent="0.25">
      <c r="B26" s="43" t="s">
        <v>1040</v>
      </c>
      <c r="C26" s="41" t="s">
        <v>1041</v>
      </c>
      <c r="D26" s="41"/>
      <c r="E26" s="41"/>
      <c r="F26" s="41"/>
      <c r="G26" s="41"/>
      <c r="H26" s="41"/>
      <c r="I26" s="41"/>
      <c r="J26" s="41"/>
      <c r="K26" s="41"/>
      <c r="L26" s="46"/>
      <c r="M26" s="46"/>
      <c r="N26" s="46"/>
    </row>
    <row r="27" spans="2:14" ht="66" x14ac:dyDescent="0.25">
      <c r="B27" s="41" t="s">
        <v>1007</v>
      </c>
      <c r="C27" s="41" t="s">
        <v>1042</v>
      </c>
      <c r="D27" s="41"/>
      <c r="E27" s="41"/>
      <c r="F27" s="41"/>
      <c r="G27" s="41"/>
      <c r="H27" s="41"/>
      <c r="I27" s="41"/>
      <c r="J27" s="41"/>
      <c r="K27" s="41"/>
      <c r="L27" s="46"/>
      <c r="M27" s="46"/>
      <c r="N27" s="46"/>
    </row>
    <row r="28" spans="2:14" ht="132" x14ac:dyDescent="0.25">
      <c r="B28" s="41" t="s">
        <v>1008</v>
      </c>
      <c r="C28" s="41"/>
      <c r="D28" s="41"/>
      <c r="E28" s="41"/>
      <c r="F28" s="41"/>
      <c r="G28" s="41"/>
      <c r="H28" s="41"/>
      <c r="I28" s="41"/>
      <c r="J28" s="41"/>
      <c r="K28" s="41"/>
      <c r="L28" s="46"/>
      <c r="M28" s="46"/>
      <c r="N28" s="46"/>
    </row>
    <row r="29" spans="2:14" ht="16.5" x14ac:dyDescent="0.25">
      <c r="B29" s="41"/>
      <c r="C29" s="41"/>
      <c r="D29" s="41"/>
      <c r="E29" s="41"/>
      <c r="F29" s="41"/>
      <c r="G29" s="41"/>
      <c r="H29" s="41"/>
      <c r="I29" s="41"/>
      <c r="J29" s="41"/>
      <c r="K29" s="41"/>
      <c r="L29" s="46"/>
      <c r="M29" s="46"/>
      <c r="N29" s="46"/>
    </row>
    <row r="30" spans="2:14" ht="66" x14ac:dyDescent="0.25">
      <c r="B30" s="41"/>
      <c r="C30" s="44" t="s">
        <v>1043</v>
      </c>
      <c r="D30" s="41"/>
      <c r="E30" s="41"/>
      <c r="F30" s="41"/>
      <c r="G30" s="41"/>
      <c r="H30" s="41"/>
      <c r="I30" s="41"/>
      <c r="J30" s="41"/>
      <c r="K30" s="41"/>
      <c r="L30" s="46"/>
      <c r="M30" s="46"/>
      <c r="N30" s="46"/>
    </row>
    <row r="31" spans="2:14" ht="115.5" x14ac:dyDescent="0.25">
      <c r="B31" s="41"/>
      <c r="C31" s="41" t="s">
        <v>1044</v>
      </c>
      <c r="D31" s="41"/>
      <c r="E31" s="41"/>
      <c r="F31" s="41"/>
      <c r="G31" s="41"/>
      <c r="H31" s="41"/>
      <c r="I31" s="41"/>
      <c r="J31" s="41"/>
      <c r="K31" s="41"/>
      <c r="L31" s="46"/>
      <c r="M31" s="46"/>
      <c r="N31" s="46"/>
    </row>
    <row r="32" spans="2:14" ht="82.5" x14ac:dyDescent="0.25">
      <c r="B32" s="41"/>
      <c r="C32" s="41" t="s">
        <v>1045</v>
      </c>
      <c r="D32" s="41"/>
      <c r="E32" s="41"/>
      <c r="F32" s="41"/>
      <c r="G32" s="41"/>
      <c r="H32" s="41"/>
      <c r="I32" s="41"/>
      <c r="J32" s="41"/>
      <c r="K32" s="41"/>
      <c r="L32" s="46"/>
      <c r="M32" s="46"/>
      <c r="N32" s="46"/>
    </row>
    <row r="33" spans="2:14" ht="82.5" x14ac:dyDescent="0.25">
      <c r="B33" s="41"/>
      <c r="C33" s="41" t="s">
        <v>1046</v>
      </c>
      <c r="D33" s="41"/>
      <c r="E33" s="41"/>
      <c r="F33" s="41"/>
      <c r="G33" s="41"/>
      <c r="H33" s="41"/>
      <c r="I33" s="41"/>
      <c r="J33" s="41"/>
      <c r="K33" s="41"/>
      <c r="L33" s="46"/>
      <c r="M33" s="46"/>
      <c r="N33" s="46"/>
    </row>
    <row r="34" spans="2:14" ht="82.5" x14ac:dyDescent="0.25">
      <c r="B34" s="41"/>
      <c r="C34" s="41" t="s">
        <v>1047</v>
      </c>
      <c r="D34" s="41"/>
      <c r="E34" s="41"/>
      <c r="F34" s="41"/>
      <c r="G34" s="41"/>
      <c r="H34" s="41"/>
      <c r="I34" s="41"/>
      <c r="J34" s="41"/>
      <c r="K34" s="41"/>
      <c r="L34" s="46"/>
      <c r="M34" s="46"/>
      <c r="N34" s="46"/>
    </row>
    <row r="35" spans="2:14" ht="66" x14ac:dyDescent="0.25">
      <c r="B35" s="41"/>
      <c r="C35" s="41" t="s">
        <v>1048</v>
      </c>
      <c r="D35" s="41"/>
      <c r="E35" s="41"/>
      <c r="F35" s="41"/>
      <c r="G35" s="41"/>
      <c r="H35" s="41"/>
      <c r="I35" s="41"/>
      <c r="J35" s="41"/>
      <c r="K35" s="41"/>
      <c r="L35" s="46"/>
      <c r="M35" s="46"/>
      <c r="N35" s="46"/>
    </row>
    <row r="36" spans="2:14" ht="82.5" x14ac:dyDescent="0.25">
      <c r="B36" s="41"/>
      <c r="C36" s="41" t="s">
        <v>1049</v>
      </c>
      <c r="D36" s="41"/>
      <c r="E36" s="41"/>
      <c r="F36" s="41"/>
      <c r="G36" s="41"/>
      <c r="H36" s="41"/>
      <c r="I36" s="41"/>
      <c r="J36" s="41"/>
      <c r="K36" s="41"/>
      <c r="L36" s="46"/>
      <c r="M36" s="46"/>
      <c r="N36" s="46"/>
    </row>
    <row r="37" spans="2:14" ht="82.5" x14ac:dyDescent="0.25">
      <c r="B37" s="44" t="s">
        <v>1011</v>
      </c>
      <c r="C37" s="44" t="s">
        <v>1050</v>
      </c>
      <c r="D37" s="41"/>
      <c r="E37" s="41"/>
      <c r="F37" s="41"/>
      <c r="G37" s="41"/>
      <c r="H37" s="41"/>
      <c r="I37" s="41"/>
      <c r="J37" s="41"/>
      <c r="K37" s="41"/>
      <c r="L37" s="46"/>
      <c r="M37" s="46"/>
      <c r="N37" s="46"/>
    </row>
    <row r="38" spans="2:14" ht="66" x14ac:dyDescent="0.25">
      <c r="B38" s="41" t="s">
        <v>1051</v>
      </c>
      <c r="C38" s="41" t="s">
        <v>1052</v>
      </c>
      <c r="D38" s="41"/>
      <c r="E38" s="41"/>
      <c r="F38" s="41"/>
      <c r="G38" s="41"/>
      <c r="H38" s="41"/>
      <c r="I38" s="41"/>
      <c r="J38" s="41"/>
      <c r="K38" s="41"/>
      <c r="L38" s="46"/>
      <c r="M38" s="46"/>
      <c r="N38" s="46"/>
    </row>
    <row r="39" spans="2:14" ht="247.5" x14ac:dyDescent="0.25">
      <c r="B39" s="41" t="s">
        <v>1012</v>
      </c>
      <c r="C39" s="41" t="s">
        <v>1053</v>
      </c>
      <c r="D39" s="41"/>
      <c r="E39" s="41"/>
      <c r="F39" s="41"/>
      <c r="G39" s="41"/>
      <c r="H39" s="41"/>
      <c r="I39" s="41"/>
      <c r="J39" s="41"/>
      <c r="K39" s="41"/>
      <c r="L39" s="46"/>
      <c r="M39" s="46"/>
      <c r="N39" s="46"/>
    </row>
    <row r="40" spans="2:14" ht="82.5" x14ac:dyDescent="0.25">
      <c r="B40" s="41"/>
      <c r="C40" s="41" t="s">
        <v>1054</v>
      </c>
      <c r="D40" s="41"/>
      <c r="E40" s="41"/>
      <c r="F40" s="41"/>
      <c r="G40" s="41"/>
      <c r="H40" s="41"/>
      <c r="I40" s="41"/>
      <c r="J40" s="41"/>
      <c r="K40" s="41"/>
      <c r="L40" s="46"/>
      <c r="M40" s="46"/>
      <c r="N40" s="46"/>
    </row>
    <row r="41" spans="2:14" ht="82.5" x14ac:dyDescent="0.25">
      <c r="B41" s="41"/>
      <c r="C41" s="44" t="s">
        <v>1055</v>
      </c>
      <c r="D41" s="41"/>
      <c r="E41" s="41"/>
      <c r="F41" s="41"/>
      <c r="G41" s="41"/>
      <c r="H41" s="41"/>
      <c r="I41" s="41"/>
      <c r="J41" s="41"/>
      <c r="K41" s="41"/>
      <c r="L41" s="46"/>
      <c r="M41" s="46"/>
      <c r="N41" s="46"/>
    </row>
    <row r="42" spans="2:14" ht="115.5" x14ac:dyDescent="0.25">
      <c r="B42" s="41"/>
      <c r="C42" s="44" t="s">
        <v>1056</v>
      </c>
      <c r="D42" s="41"/>
      <c r="E42" s="41"/>
      <c r="F42" s="41"/>
      <c r="G42" s="41"/>
      <c r="H42" s="41"/>
      <c r="I42" s="41"/>
      <c r="J42" s="41"/>
      <c r="K42" s="41"/>
      <c r="L42" s="46"/>
      <c r="M42" s="46"/>
      <c r="N42" s="46"/>
    </row>
    <row r="43" spans="2:14" ht="82.5" x14ac:dyDescent="0.25">
      <c r="B43" s="41"/>
      <c r="C43" s="41" t="s">
        <v>1057</v>
      </c>
      <c r="D43" s="41"/>
      <c r="E43" s="41"/>
      <c r="F43" s="41"/>
      <c r="G43" s="41"/>
      <c r="H43" s="41"/>
      <c r="I43" s="41"/>
      <c r="J43" s="41"/>
      <c r="K43" s="41"/>
      <c r="L43" s="46"/>
      <c r="M43" s="46"/>
      <c r="N43" s="46"/>
    </row>
    <row r="44" spans="2:14" ht="33" x14ac:dyDescent="0.25">
      <c r="B44" s="41"/>
      <c r="C44" s="41" t="s">
        <v>1058</v>
      </c>
      <c r="D44" s="41"/>
      <c r="E44" s="41"/>
      <c r="F44" s="41"/>
      <c r="G44" s="41"/>
      <c r="H44" s="41"/>
      <c r="I44" s="41"/>
      <c r="J44" s="41"/>
      <c r="K44" s="41"/>
      <c r="L44" s="46"/>
      <c r="M44" s="46"/>
      <c r="N44" s="46"/>
    </row>
    <row r="45" spans="2:14" ht="33" x14ac:dyDescent="0.25">
      <c r="B45" s="41"/>
      <c r="C45" s="41" t="s">
        <v>1059</v>
      </c>
      <c r="D45" s="41"/>
      <c r="E45" s="41"/>
      <c r="F45" s="41"/>
      <c r="G45" s="41"/>
      <c r="H45" s="41"/>
      <c r="I45" s="41"/>
      <c r="J45" s="41"/>
      <c r="K45" s="41"/>
      <c r="L45" s="46"/>
      <c r="M45" s="46"/>
      <c r="N45" s="46"/>
    </row>
    <row r="46" spans="2:14" ht="115.5" x14ac:dyDescent="0.25">
      <c r="B46" s="41"/>
      <c r="C46" s="44" t="s">
        <v>1060</v>
      </c>
      <c r="D46" s="41"/>
      <c r="E46" s="41"/>
      <c r="F46" s="41"/>
      <c r="G46" s="41"/>
      <c r="H46" s="41"/>
      <c r="I46" s="41"/>
      <c r="J46" s="41"/>
      <c r="K46" s="41"/>
      <c r="L46" s="46"/>
      <c r="M46" s="46"/>
      <c r="N46" s="46"/>
    </row>
    <row r="47" spans="2:14" ht="49.5" x14ac:dyDescent="0.25">
      <c r="B47" s="41"/>
      <c r="C47" s="41" t="s">
        <v>1061</v>
      </c>
      <c r="D47" s="41"/>
      <c r="E47" s="41"/>
      <c r="F47" s="41"/>
      <c r="G47" s="41"/>
      <c r="H47" s="41"/>
      <c r="I47" s="41"/>
      <c r="J47" s="41"/>
      <c r="K47" s="41"/>
      <c r="L47" s="46"/>
      <c r="M47" s="46"/>
      <c r="N47" s="46"/>
    </row>
    <row r="48" spans="2:14" ht="49.5" x14ac:dyDescent="0.25">
      <c r="B48" s="41"/>
      <c r="C48" s="41" t="s">
        <v>1062</v>
      </c>
      <c r="D48" s="41"/>
      <c r="E48" s="41"/>
      <c r="F48" s="41"/>
      <c r="G48" s="41"/>
      <c r="H48" s="41"/>
      <c r="I48" s="41"/>
      <c r="J48" s="41"/>
      <c r="K48" s="41"/>
      <c r="L48" s="46"/>
      <c r="M48" s="46"/>
      <c r="N48" s="46"/>
    </row>
    <row r="49" spans="2:14" ht="132" x14ac:dyDescent="0.25">
      <c r="B49" s="44" t="s">
        <v>1013</v>
      </c>
      <c r="C49" s="44" t="s">
        <v>1063</v>
      </c>
      <c r="D49" s="41" t="s">
        <v>1014</v>
      </c>
      <c r="E49" s="41"/>
      <c r="F49" s="41"/>
      <c r="G49" s="41"/>
      <c r="H49" s="41"/>
      <c r="I49" s="41"/>
      <c r="J49" s="41"/>
      <c r="K49" s="41"/>
      <c r="L49" s="46"/>
      <c r="M49" s="46"/>
      <c r="N49" s="46"/>
    </row>
    <row r="50" spans="2:14" ht="66" x14ac:dyDescent="0.25">
      <c r="B50" s="44" t="s">
        <v>1064</v>
      </c>
      <c r="C50" s="44" t="s">
        <v>1065</v>
      </c>
      <c r="D50" s="41"/>
      <c r="E50" s="41"/>
      <c r="F50" s="41"/>
      <c r="G50" s="41"/>
      <c r="H50" s="41"/>
      <c r="I50" s="41"/>
      <c r="J50" s="41"/>
      <c r="K50" s="41"/>
      <c r="L50" s="46"/>
      <c r="M50" s="46"/>
      <c r="N50" s="46"/>
    </row>
    <row r="51" spans="2:14" ht="33" x14ac:dyDescent="0.25">
      <c r="B51" s="44" t="s">
        <v>1015</v>
      </c>
      <c r="C51" s="44" t="s">
        <v>1066</v>
      </c>
      <c r="D51" s="41" t="s">
        <v>1014</v>
      </c>
      <c r="E51" s="41"/>
      <c r="F51" s="41"/>
      <c r="G51" s="41"/>
      <c r="H51" s="41"/>
      <c r="I51" s="41"/>
      <c r="J51" s="41"/>
      <c r="K51" s="41"/>
      <c r="L51" s="46"/>
      <c r="M51" s="46"/>
      <c r="N51" s="46"/>
    </row>
    <row r="52" spans="2:14" ht="66" x14ac:dyDescent="0.25">
      <c r="B52" s="44" t="s">
        <v>1067</v>
      </c>
      <c r="C52" s="44" t="s">
        <v>1068</v>
      </c>
      <c r="D52" s="41"/>
      <c r="E52" s="41"/>
      <c r="F52" s="41"/>
      <c r="G52" s="41"/>
      <c r="H52" s="41"/>
      <c r="I52" s="41"/>
      <c r="J52" s="41"/>
      <c r="K52" s="41"/>
      <c r="L52" s="46"/>
      <c r="M52" s="46"/>
      <c r="N52" s="46"/>
    </row>
    <row r="53" spans="2:14" ht="66" x14ac:dyDescent="0.25">
      <c r="B53" s="41"/>
      <c r="C53" s="44" t="s">
        <v>1069</v>
      </c>
      <c r="D53" s="41"/>
      <c r="E53" s="41"/>
      <c r="F53" s="41"/>
      <c r="G53" s="41"/>
      <c r="H53" s="41"/>
      <c r="I53" s="41"/>
      <c r="J53" s="41"/>
      <c r="K53" s="41"/>
      <c r="L53" s="46"/>
      <c r="M53" s="46"/>
      <c r="N53" s="46"/>
    </row>
    <row r="54" spans="2:14" ht="66" x14ac:dyDescent="0.25">
      <c r="B54" s="41"/>
      <c r="C54" s="44" t="s">
        <v>1070</v>
      </c>
      <c r="D54" s="41"/>
      <c r="E54" s="41"/>
      <c r="F54" s="41"/>
      <c r="G54" s="41"/>
      <c r="H54" s="41"/>
      <c r="I54" s="41"/>
      <c r="J54" s="41"/>
      <c r="K54" s="41"/>
      <c r="L54" s="46"/>
      <c r="M54" s="46"/>
      <c r="N54" s="46"/>
    </row>
    <row r="55" spans="2:14" ht="33" x14ac:dyDescent="0.25">
      <c r="B55" s="41"/>
      <c r="C55" s="44" t="s">
        <v>1071</v>
      </c>
      <c r="D55" s="41"/>
      <c r="E55" s="41"/>
      <c r="F55" s="41"/>
      <c r="G55" s="41"/>
      <c r="H55" s="41"/>
      <c r="I55" s="41"/>
      <c r="J55" s="41"/>
      <c r="K55" s="41"/>
      <c r="L55" s="46"/>
      <c r="M55" s="46"/>
      <c r="N55" s="46"/>
    </row>
    <row r="56" spans="2:14" ht="33" x14ac:dyDescent="0.25">
      <c r="B56" s="41"/>
      <c r="C56" s="41" t="s">
        <v>1072</v>
      </c>
      <c r="D56" s="41"/>
      <c r="E56" s="41"/>
      <c r="F56" s="41"/>
      <c r="G56" s="41"/>
      <c r="H56" s="41"/>
      <c r="I56" s="41"/>
      <c r="J56" s="41"/>
      <c r="K56" s="41"/>
      <c r="L56" s="46"/>
      <c r="M56" s="46"/>
      <c r="N56" s="46"/>
    </row>
    <row r="57" spans="2:14" ht="82.5" x14ac:dyDescent="0.25">
      <c r="B57" s="41"/>
      <c r="C57" s="41" t="s">
        <v>1073</v>
      </c>
      <c r="D57" s="41"/>
      <c r="E57" s="41"/>
      <c r="F57" s="41"/>
      <c r="G57" s="41"/>
      <c r="H57" s="41"/>
      <c r="I57" s="41"/>
      <c r="J57" s="41"/>
      <c r="K57" s="41"/>
      <c r="L57" s="46"/>
      <c r="M57" s="46"/>
      <c r="N57" s="46"/>
    </row>
    <row r="58" spans="2:14" ht="33" x14ac:dyDescent="0.25">
      <c r="B58" s="41"/>
      <c r="C58" s="41" t="s">
        <v>1074</v>
      </c>
      <c r="D58" s="41"/>
      <c r="E58" s="41"/>
      <c r="F58" s="41"/>
      <c r="G58" s="41"/>
      <c r="H58" s="41"/>
      <c r="I58" s="41"/>
      <c r="J58" s="41"/>
      <c r="K58" s="41"/>
      <c r="L58" s="46"/>
      <c r="M58" s="46"/>
      <c r="N58" s="46"/>
    </row>
    <row r="59" spans="2:14" ht="33" x14ac:dyDescent="0.25">
      <c r="B59" s="41"/>
      <c r="C59" s="44" t="s">
        <v>1075</v>
      </c>
      <c r="D59" s="41"/>
      <c r="E59" s="41"/>
      <c r="F59" s="41"/>
      <c r="G59" s="41"/>
      <c r="H59" s="41"/>
      <c r="I59" s="41"/>
      <c r="J59" s="41"/>
      <c r="K59" s="41"/>
      <c r="L59" s="46"/>
      <c r="M59" s="46"/>
      <c r="N59" s="46"/>
    </row>
    <row r="60" spans="2:14" ht="49.5" x14ac:dyDescent="0.25">
      <c r="B60" s="41"/>
      <c r="C60" s="41" t="s">
        <v>1076</v>
      </c>
      <c r="D60" s="41"/>
      <c r="E60" s="41"/>
      <c r="F60" s="41"/>
      <c r="G60" s="41"/>
      <c r="H60" s="41"/>
      <c r="I60" s="41"/>
      <c r="J60" s="41"/>
      <c r="K60" s="41"/>
      <c r="L60" s="46"/>
      <c r="M60" s="46"/>
      <c r="N60" s="46"/>
    </row>
    <row r="61" spans="2:14" ht="49.5" x14ac:dyDescent="0.25">
      <c r="B61" s="41"/>
      <c r="C61" s="41" t="s">
        <v>1077</v>
      </c>
      <c r="D61" s="41"/>
      <c r="E61" s="41"/>
      <c r="F61" s="41"/>
      <c r="G61" s="41"/>
      <c r="H61" s="41"/>
      <c r="I61" s="41"/>
      <c r="J61" s="41"/>
      <c r="K61" s="41"/>
      <c r="L61" s="46"/>
      <c r="M61" s="46"/>
      <c r="N61" s="46"/>
    </row>
    <row r="62" spans="2:14" ht="49.5" x14ac:dyDescent="0.25">
      <c r="B62" s="41"/>
      <c r="C62" s="41" t="s">
        <v>1078</v>
      </c>
      <c r="D62" s="41"/>
      <c r="E62" s="41"/>
      <c r="F62" s="41"/>
      <c r="G62" s="41"/>
      <c r="H62" s="41"/>
      <c r="I62" s="41"/>
      <c r="J62" s="41"/>
      <c r="K62" s="41"/>
      <c r="L62" s="46"/>
      <c r="M62" s="46"/>
      <c r="N62" s="46"/>
    </row>
    <row r="63" spans="2:14" ht="33" x14ac:dyDescent="0.25">
      <c r="B63" s="41"/>
      <c r="C63" s="41" t="s">
        <v>1079</v>
      </c>
      <c r="D63" s="41"/>
      <c r="E63" s="41"/>
      <c r="F63" s="41"/>
      <c r="G63" s="41"/>
      <c r="H63" s="41"/>
      <c r="I63" s="41"/>
      <c r="J63" s="41"/>
      <c r="K63" s="41"/>
      <c r="L63" s="46"/>
      <c r="M63" s="46"/>
      <c r="N63" s="46"/>
    </row>
    <row r="64" spans="2:14" ht="33" x14ac:dyDescent="0.25">
      <c r="B64" s="41"/>
      <c r="C64" s="44" t="s">
        <v>1080</v>
      </c>
      <c r="D64" s="41"/>
      <c r="E64" s="41"/>
      <c r="F64" s="41"/>
      <c r="G64" s="41"/>
      <c r="H64" s="41"/>
      <c r="I64" s="41"/>
      <c r="J64" s="41"/>
      <c r="K64" s="41"/>
      <c r="L64" s="46"/>
      <c r="M64" s="46"/>
      <c r="N64" s="46"/>
    </row>
    <row r="65" spans="2:14" ht="115.5" x14ac:dyDescent="0.25">
      <c r="B65" s="41"/>
      <c r="C65" s="41" t="s">
        <v>1081</v>
      </c>
      <c r="D65" s="41"/>
      <c r="E65" s="41"/>
      <c r="F65" s="41"/>
      <c r="G65" s="41"/>
      <c r="H65" s="41"/>
      <c r="I65" s="41"/>
      <c r="J65" s="41"/>
      <c r="K65" s="41"/>
      <c r="L65" s="46"/>
      <c r="M65" s="46"/>
      <c r="N65" s="46"/>
    </row>
    <row r="66" spans="2:14" ht="66" x14ac:dyDescent="0.25">
      <c r="B66" s="41"/>
      <c r="C66" s="41" t="s">
        <v>1082</v>
      </c>
      <c r="D66" s="41"/>
      <c r="E66" s="41"/>
      <c r="F66" s="41"/>
      <c r="G66" s="41"/>
      <c r="H66" s="41"/>
      <c r="I66" s="41"/>
      <c r="J66" s="41"/>
      <c r="K66" s="41"/>
      <c r="L66" s="46"/>
      <c r="M66" s="46"/>
      <c r="N66" s="46"/>
    </row>
    <row r="67" spans="2:14" ht="33" x14ac:dyDescent="0.25">
      <c r="B67" s="41"/>
      <c r="C67" s="44" t="s">
        <v>1083</v>
      </c>
      <c r="D67" s="41"/>
      <c r="E67" s="41"/>
      <c r="F67" s="41"/>
      <c r="G67" s="41"/>
      <c r="H67" s="41"/>
      <c r="I67" s="41"/>
      <c r="J67" s="41"/>
      <c r="K67" s="41"/>
      <c r="L67" s="46"/>
      <c r="M67" s="46"/>
      <c r="N67" s="46"/>
    </row>
    <row r="68" spans="2:14" ht="33" x14ac:dyDescent="0.25">
      <c r="B68" s="41"/>
      <c r="C68" s="41" t="s">
        <v>1016</v>
      </c>
      <c r="D68" s="41"/>
      <c r="E68" s="41"/>
      <c r="F68" s="41"/>
      <c r="G68" s="41"/>
      <c r="H68" s="41"/>
      <c r="I68" s="41"/>
      <c r="J68" s="41"/>
      <c r="K68" s="41"/>
      <c r="L68" s="46"/>
      <c r="M68" s="46"/>
      <c r="N68" s="46"/>
    </row>
    <row r="69" spans="2:14" ht="33" x14ac:dyDescent="0.25">
      <c r="B69" s="41"/>
      <c r="C69" s="41" t="s">
        <v>1084</v>
      </c>
      <c r="D69" s="41"/>
      <c r="E69" s="41"/>
      <c r="F69" s="41"/>
      <c r="G69" s="41"/>
      <c r="H69" s="41"/>
      <c r="I69" s="41"/>
      <c r="J69" s="41"/>
      <c r="K69" s="41"/>
      <c r="L69" s="46"/>
      <c r="M69" s="46"/>
      <c r="N69" s="46"/>
    </row>
    <row r="70" spans="2:14" ht="33" x14ac:dyDescent="0.25">
      <c r="B70" s="41"/>
      <c r="C70" s="41" t="s">
        <v>1085</v>
      </c>
      <c r="D70" s="41"/>
      <c r="E70" s="41"/>
      <c r="F70" s="41"/>
      <c r="G70" s="41"/>
      <c r="H70" s="41"/>
      <c r="I70" s="41"/>
      <c r="J70" s="41"/>
      <c r="K70" s="41"/>
      <c r="L70" s="46"/>
      <c r="M70" s="46"/>
      <c r="N70" s="46"/>
    </row>
    <row r="71" spans="2:14" ht="33" x14ac:dyDescent="0.25">
      <c r="B71" s="41"/>
      <c r="C71" s="41" t="s">
        <v>1086</v>
      </c>
      <c r="D71" s="41"/>
      <c r="E71" s="41"/>
      <c r="F71" s="41"/>
      <c r="G71" s="41"/>
      <c r="H71" s="41"/>
      <c r="I71" s="41"/>
      <c r="J71" s="41"/>
      <c r="K71" s="41"/>
      <c r="L71" s="46"/>
      <c r="M71" s="46"/>
      <c r="N71" s="46"/>
    </row>
    <row r="72" spans="2:14" ht="82.5" x14ac:dyDescent="0.25">
      <c r="B72" s="41"/>
      <c r="C72" s="41" t="s">
        <v>1087</v>
      </c>
      <c r="D72" s="41"/>
      <c r="E72" s="41"/>
      <c r="F72" s="41"/>
      <c r="G72" s="41"/>
      <c r="H72" s="41"/>
      <c r="I72" s="41"/>
      <c r="J72" s="41"/>
      <c r="K72" s="41"/>
      <c r="L72" s="46"/>
      <c r="M72" s="46"/>
      <c r="N72" s="46"/>
    </row>
    <row r="73" spans="2:14" ht="82.5" x14ac:dyDescent="0.25">
      <c r="B73" s="41"/>
      <c r="C73" s="44" t="s">
        <v>1088</v>
      </c>
      <c r="D73" s="41"/>
      <c r="E73" s="41"/>
      <c r="F73" s="41"/>
      <c r="G73" s="41"/>
      <c r="H73" s="41"/>
      <c r="I73" s="41"/>
      <c r="J73" s="41"/>
      <c r="K73" s="41"/>
      <c r="L73" s="46"/>
      <c r="M73" s="46"/>
      <c r="N73" s="46"/>
    </row>
    <row r="74" spans="2:14" ht="82.5" x14ac:dyDescent="0.25">
      <c r="B74" s="41"/>
      <c r="C74" s="41" t="s">
        <v>1089</v>
      </c>
      <c r="D74" s="41"/>
      <c r="E74" s="41"/>
      <c r="F74" s="41"/>
      <c r="G74" s="41"/>
      <c r="H74" s="41"/>
      <c r="I74" s="41"/>
      <c r="J74" s="41"/>
      <c r="K74" s="41"/>
      <c r="L74" s="46"/>
      <c r="M74" s="46"/>
      <c r="N74" s="46"/>
    </row>
    <row r="75" spans="2:14" ht="66" x14ac:dyDescent="0.25">
      <c r="B75" s="41"/>
      <c r="C75" s="41" t="s">
        <v>1090</v>
      </c>
      <c r="D75" s="41"/>
      <c r="E75" s="41"/>
      <c r="F75" s="41"/>
      <c r="G75" s="41"/>
      <c r="H75" s="41"/>
      <c r="I75" s="41"/>
      <c r="J75" s="41"/>
      <c r="K75" s="41"/>
      <c r="L75" s="46"/>
      <c r="M75" s="46"/>
      <c r="N75" s="46"/>
    </row>
    <row r="76" spans="2:14" ht="66" x14ac:dyDescent="0.25">
      <c r="B76" s="41"/>
      <c r="C76" s="41" t="s">
        <v>1091</v>
      </c>
      <c r="D76" s="41"/>
      <c r="E76" s="41"/>
      <c r="F76" s="41"/>
      <c r="G76" s="41"/>
      <c r="H76" s="41"/>
      <c r="I76" s="41"/>
      <c r="J76" s="41"/>
      <c r="K76" s="41"/>
      <c r="L76" s="46"/>
      <c r="M76" s="46"/>
      <c r="N76" s="46"/>
    </row>
    <row r="77" spans="2:14" ht="82.5" x14ac:dyDescent="0.25">
      <c r="B77" s="41"/>
      <c r="C77" s="41" t="s">
        <v>1092</v>
      </c>
      <c r="D77" s="41"/>
      <c r="E77" s="41"/>
      <c r="F77" s="41"/>
      <c r="G77" s="41"/>
      <c r="H77" s="41"/>
      <c r="I77" s="41"/>
      <c r="J77" s="41"/>
      <c r="K77" s="41"/>
      <c r="L77" s="46"/>
      <c r="M77" s="46"/>
      <c r="N77" s="46"/>
    </row>
    <row r="78" spans="2:14" ht="49.5" x14ac:dyDescent="0.25">
      <c r="B78" s="41"/>
      <c r="C78" s="41" t="s">
        <v>1093</v>
      </c>
      <c r="D78" s="41"/>
      <c r="E78" s="41"/>
      <c r="F78" s="41"/>
      <c r="G78" s="41"/>
      <c r="H78" s="41"/>
      <c r="I78" s="41"/>
      <c r="J78" s="41"/>
      <c r="K78" s="41"/>
      <c r="L78" s="46"/>
      <c r="M78" s="46"/>
      <c r="N78" s="46"/>
    </row>
    <row r="79" spans="2:14" ht="16.5" x14ac:dyDescent="0.25">
      <c r="B79" s="41"/>
      <c r="C79" s="41"/>
      <c r="D79" s="41"/>
      <c r="E79" s="41"/>
      <c r="F79" s="41"/>
      <c r="G79" s="41"/>
      <c r="H79" s="41"/>
      <c r="I79" s="41"/>
      <c r="J79" s="41"/>
      <c r="K79" s="41"/>
      <c r="L79" s="46"/>
      <c r="M79" s="46"/>
      <c r="N79" s="46"/>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184"/>
  <sheetViews>
    <sheetView topLeftCell="A42" workbookViewId="0">
      <selection activeCell="G190" sqref="G190"/>
    </sheetView>
  </sheetViews>
  <sheetFormatPr defaultRowHeight="15" x14ac:dyDescent="0.25"/>
  <cols>
    <col min="1" max="1" width="24.28515625" customWidth="1"/>
    <col min="2" max="2" width="19.42578125" hidden="1" customWidth="1"/>
    <col min="3" max="3" width="0" hidden="1" customWidth="1"/>
    <col min="4" max="4" width="14.7109375" hidden="1" customWidth="1"/>
    <col min="5" max="5" width="21.140625" hidden="1" customWidth="1"/>
    <col min="6" max="6" width="1" hidden="1" customWidth="1"/>
    <col min="7" max="7" width="28.85546875" customWidth="1"/>
    <col min="8" max="8" width="31.85546875" customWidth="1"/>
    <col min="9" max="9" width="23.42578125" hidden="1" customWidth="1"/>
    <col min="10" max="10" width="9.5703125" hidden="1" customWidth="1"/>
    <col min="11" max="11" width="23.42578125" customWidth="1"/>
    <col min="12" max="12" width="21.85546875" customWidth="1"/>
    <col min="13" max="13" width="19.5703125" customWidth="1"/>
    <col min="14" max="14" width="20" hidden="1" customWidth="1"/>
    <col min="15" max="15" width="12.5703125" hidden="1" customWidth="1"/>
    <col min="16" max="16" width="9.140625" hidden="1" customWidth="1"/>
    <col min="17" max="17" width="10" hidden="1" customWidth="1"/>
    <col min="18" max="20" width="9.140625" hidden="1" customWidth="1"/>
    <col min="21" max="21" width="19.7109375" hidden="1" customWidth="1"/>
    <col min="22" max="22" width="20" customWidth="1"/>
    <col min="23" max="23" width="18.140625" hidden="1" customWidth="1"/>
    <col min="24" max="30" width="0" hidden="1" customWidth="1"/>
    <col min="31" max="31" width="20.42578125" customWidth="1"/>
    <col min="32" max="32" width="18.140625" hidden="1" customWidth="1"/>
    <col min="33" max="38" width="0" hidden="1" customWidth="1"/>
    <col min="39" max="39" width="3.85546875" hidden="1" customWidth="1"/>
    <col min="40" max="40" width="23.140625" customWidth="1"/>
    <col min="41" max="41" width="20.7109375" hidden="1" customWidth="1"/>
    <col min="42" max="56" width="0" hidden="1" customWidth="1"/>
  </cols>
  <sheetData>
    <row r="2" spans="1:50" ht="24" customHeight="1" x14ac:dyDescent="0.25">
      <c r="H2" s="141" t="s">
        <v>1615</v>
      </c>
    </row>
    <row r="3" spans="1:50" ht="55.5" customHeight="1" x14ac:dyDescent="0.25">
      <c r="A3" s="14" t="s">
        <v>30</v>
      </c>
      <c r="B3" s="14" t="s">
        <v>31</v>
      </c>
      <c r="C3" s="14" t="s">
        <v>184</v>
      </c>
      <c r="D3" s="14" t="s">
        <v>21</v>
      </c>
      <c r="E3" s="14" t="s">
        <v>0</v>
      </c>
      <c r="F3" s="14" t="s">
        <v>1</v>
      </c>
      <c r="G3" s="14" t="s">
        <v>34</v>
      </c>
      <c r="H3" s="14" t="s">
        <v>35</v>
      </c>
      <c r="I3" s="14" t="s">
        <v>2</v>
      </c>
      <c r="J3" s="14" t="s">
        <v>4</v>
      </c>
      <c r="K3" s="14" t="s">
        <v>3</v>
      </c>
      <c r="L3" s="14" t="s">
        <v>22</v>
      </c>
      <c r="M3" s="14" t="s">
        <v>23</v>
      </c>
      <c r="N3" s="14" t="s">
        <v>5</v>
      </c>
      <c r="O3" s="14" t="s">
        <v>1437</v>
      </c>
      <c r="P3" s="14" t="s">
        <v>1441</v>
      </c>
      <c r="Q3" s="14" t="s">
        <v>1442</v>
      </c>
      <c r="R3" s="14" t="s">
        <v>1490</v>
      </c>
      <c r="S3" s="14" t="s">
        <v>1491</v>
      </c>
      <c r="T3" s="14" t="s">
        <v>1492</v>
      </c>
      <c r="U3" s="14" t="s">
        <v>1493</v>
      </c>
      <c r="V3" s="14" t="s">
        <v>24</v>
      </c>
      <c r="W3" s="14" t="s">
        <v>5</v>
      </c>
      <c r="X3" s="14" t="s">
        <v>1438</v>
      </c>
      <c r="Y3" s="14" t="s">
        <v>1441</v>
      </c>
      <c r="Z3" s="14" t="s">
        <v>1442</v>
      </c>
      <c r="AA3" s="14" t="s">
        <v>1490</v>
      </c>
      <c r="AB3" s="14" t="s">
        <v>1491</v>
      </c>
      <c r="AC3" s="14" t="s">
        <v>1492</v>
      </c>
      <c r="AD3" s="14" t="s">
        <v>1493</v>
      </c>
      <c r="AE3" s="14" t="s">
        <v>25</v>
      </c>
      <c r="AF3" s="14" t="s">
        <v>5</v>
      </c>
      <c r="AG3" s="14" t="s">
        <v>1477</v>
      </c>
      <c r="AH3" s="14" t="s">
        <v>1441</v>
      </c>
      <c r="AI3" s="14" t="s">
        <v>1442</v>
      </c>
      <c r="AJ3" s="14" t="s">
        <v>1490</v>
      </c>
      <c r="AK3" s="14" t="s">
        <v>1491</v>
      </c>
      <c r="AL3" s="14" t="s">
        <v>1492</v>
      </c>
      <c r="AM3" s="14" t="s">
        <v>1493</v>
      </c>
      <c r="AN3" s="14" t="s">
        <v>26</v>
      </c>
      <c r="AO3" s="14" t="s">
        <v>5</v>
      </c>
      <c r="AP3" s="14" t="s">
        <v>1440</v>
      </c>
      <c r="AQ3" s="14" t="s">
        <v>1441</v>
      </c>
      <c r="AR3" s="14" t="s">
        <v>1442</v>
      </c>
      <c r="AS3" s="14" t="s">
        <v>1490</v>
      </c>
      <c r="AT3" s="14" t="s">
        <v>1491</v>
      </c>
      <c r="AU3" s="14" t="s">
        <v>1492</v>
      </c>
      <c r="AV3" s="14" t="s">
        <v>1493</v>
      </c>
      <c r="AW3" s="14" t="s">
        <v>27</v>
      </c>
      <c r="AX3" s="14" t="s">
        <v>28</v>
      </c>
    </row>
    <row r="4" spans="1:50" ht="165" customHeight="1" x14ac:dyDescent="0.25">
      <c r="A4" s="13" t="s">
        <v>258</v>
      </c>
      <c r="B4" s="13" t="s">
        <v>190</v>
      </c>
      <c r="C4" s="13">
        <v>1</v>
      </c>
      <c r="D4" s="13" t="s">
        <v>762</v>
      </c>
      <c r="E4" s="13" t="s">
        <v>11</v>
      </c>
      <c r="F4" s="13">
        <v>1.1000000000000001</v>
      </c>
      <c r="G4" s="13" t="s">
        <v>32</v>
      </c>
      <c r="H4" s="13" t="s">
        <v>763</v>
      </c>
      <c r="I4" s="13" t="s">
        <v>180</v>
      </c>
      <c r="J4" s="13" t="s">
        <v>176</v>
      </c>
      <c r="K4" s="13" t="s">
        <v>764</v>
      </c>
      <c r="L4" s="13" t="s">
        <v>901</v>
      </c>
      <c r="M4" s="13" t="s">
        <v>765</v>
      </c>
      <c r="N4" s="13" t="s">
        <v>218</v>
      </c>
      <c r="O4" s="13"/>
      <c r="P4" s="13"/>
      <c r="Q4" s="13"/>
      <c r="R4" s="13"/>
      <c r="S4" s="13"/>
      <c r="T4" s="13"/>
      <c r="U4" s="13"/>
      <c r="V4" s="13" t="s">
        <v>219</v>
      </c>
      <c r="W4" s="13" t="s">
        <v>218</v>
      </c>
      <c r="X4" s="13"/>
      <c r="Y4" s="13"/>
      <c r="Z4" s="13"/>
      <c r="AA4" s="13"/>
      <c r="AB4" s="13"/>
      <c r="AC4" s="13"/>
      <c r="AD4" s="13"/>
      <c r="AE4" s="13" t="s">
        <v>217</v>
      </c>
      <c r="AF4" s="13" t="s">
        <v>216</v>
      </c>
      <c r="AG4" s="13"/>
      <c r="AH4" s="13"/>
      <c r="AI4" s="13"/>
      <c r="AJ4" s="13"/>
      <c r="AK4" s="13"/>
      <c r="AL4" s="13"/>
      <c r="AM4" s="13"/>
      <c r="AN4" s="13" t="s">
        <v>1611</v>
      </c>
      <c r="AO4" s="13" t="s">
        <v>215</v>
      </c>
      <c r="AP4" s="13"/>
      <c r="AQ4" s="13"/>
      <c r="AR4" s="13"/>
      <c r="AS4" s="13"/>
      <c r="AT4" s="13"/>
      <c r="AU4" s="13"/>
      <c r="AV4" s="13"/>
      <c r="AW4" s="13" t="s">
        <v>12</v>
      </c>
      <c r="AX4" s="13" t="s">
        <v>13</v>
      </c>
    </row>
    <row r="5" spans="1:50" ht="147.75" customHeight="1" x14ac:dyDescent="0.25">
      <c r="A5" s="13" t="s">
        <v>903</v>
      </c>
      <c r="B5" s="13" t="s">
        <v>603</v>
      </c>
      <c r="C5" s="13">
        <v>2</v>
      </c>
      <c r="D5" s="13" t="s">
        <v>192</v>
      </c>
      <c r="E5" s="13" t="s">
        <v>201</v>
      </c>
      <c r="F5" s="13">
        <v>2.1</v>
      </c>
      <c r="G5" s="13" t="s">
        <v>202</v>
      </c>
      <c r="H5" s="13" t="s">
        <v>193</v>
      </c>
      <c r="I5" s="13" t="s">
        <v>203</v>
      </c>
      <c r="J5" s="13" t="s">
        <v>176</v>
      </c>
      <c r="K5" s="13" t="s">
        <v>194</v>
      </c>
      <c r="L5" s="13" t="s">
        <v>195</v>
      </c>
      <c r="M5" s="64" t="s">
        <v>604</v>
      </c>
      <c r="N5" s="64" t="s">
        <v>605</v>
      </c>
      <c r="O5" s="64"/>
      <c r="P5" s="64"/>
      <c r="Q5" s="64"/>
      <c r="R5" s="64"/>
      <c r="S5" s="64"/>
      <c r="T5" s="64"/>
      <c r="U5" s="64"/>
      <c r="V5" s="64" t="s">
        <v>606</v>
      </c>
      <c r="W5" s="64" t="s">
        <v>605</v>
      </c>
      <c r="X5" s="64"/>
      <c r="Y5" s="64"/>
      <c r="Z5" s="64"/>
      <c r="AA5" s="64"/>
      <c r="AB5" s="64"/>
      <c r="AC5" s="64"/>
      <c r="AD5" s="64"/>
      <c r="AE5" s="64" t="s">
        <v>607</v>
      </c>
      <c r="AF5" s="64" t="s">
        <v>605</v>
      </c>
      <c r="AG5" s="64"/>
      <c r="AH5" s="64"/>
      <c r="AI5" s="64"/>
      <c r="AJ5" s="64"/>
      <c r="AK5" s="64"/>
      <c r="AL5" s="64"/>
      <c r="AM5" s="64"/>
      <c r="AN5" s="64" t="s">
        <v>608</v>
      </c>
      <c r="AO5" s="64" t="s">
        <v>605</v>
      </c>
      <c r="AP5" s="64"/>
      <c r="AQ5" s="64"/>
      <c r="AR5" s="64"/>
      <c r="AS5" s="64"/>
      <c r="AT5" s="64"/>
      <c r="AU5" s="64"/>
      <c r="AV5" s="64"/>
      <c r="AW5" s="13" t="s">
        <v>609</v>
      </c>
      <c r="AX5" s="13" t="s">
        <v>196</v>
      </c>
    </row>
    <row r="6" spans="1:50" s="92" customFormat="1" ht="126" customHeight="1" x14ac:dyDescent="0.25">
      <c r="A6" s="173" t="s">
        <v>43</v>
      </c>
      <c r="B6" s="52" t="s">
        <v>328</v>
      </c>
      <c r="C6" s="13">
        <v>3</v>
      </c>
      <c r="D6" s="13" t="s">
        <v>44</v>
      </c>
      <c r="E6" s="52" t="s">
        <v>149</v>
      </c>
      <c r="F6" s="13">
        <v>3.1</v>
      </c>
      <c r="G6" s="13" t="s">
        <v>274</v>
      </c>
      <c r="H6" s="13" t="s">
        <v>1284</v>
      </c>
      <c r="I6" s="13" t="s">
        <v>273</v>
      </c>
      <c r="J6" s="13" t="s">
        <v>176</v>
      </c>
      <c r="K6" s="13" t="s">
        <v>904</v>
      </c>
      <c r="L6" s="13" t="s">
        <v>766</v>
      </c>
      <c r="M6" s="65" t="s">
        <v>226</v>
      </c>
      <c r="N6" s="18" t="s">
        <v>225</v>
      </c>
      <c r="O6" s="18"/>
      <c r="P6" s="18"/>
      <c r="Q6" s="18"/>
      <c r="R6" s="18"/>
      <c r="S6" s="18"/>
      <c r="T6" s="18"/>
      <c r="U6" s="18"/>
      <c r="V6" s="65" t="s">
        <v>224</v>
      </c>
      <c r="W6" s="18" t="s">
        <v>223</v>
      </c>
      <c r="X6" s="18"/>
      <c r="Y6" s="18"/>
      <c r="Z6" s="18"/>
      <c r="AA6" s="18"/>
      <c r="AB6" s="18"/>
      <c r="AC6" s="18"/>
      <c r="AD6" s="18"/>
      <c r="AE6" s="65" t="s">
        <v>222</v>
      </c>
      <c r="AF6" s="18" t="s">
        <v>221</v>
      </c>
      <c r="AG6" s="18"/>
      <c r="AH6" s="18"/>
      <c r="AI6" s="18"/>
      <c r="AJ6" s="18"/>
      <c r="AK6" s="18"/>
      <c r="AL6" s="18"/>
      <c r="AM6" s="18"/>
      <c r="AN6" s="66" t="s">
        <v>771</v>
      </c>
      <c r="AO6" s="18" t="s">
        <v>221</v>
      </c>
      <c r="AP6" s="18"/>
      <c r="AQ6" s="18"/>
      <c r="AR6" s="18"/>
      <c r="AS6" s="18"/>
      <c r="AT6" s="18"/>
      <c r="AU6" s="18"/>
      <c r="AV6" s="18"/>
      <c r="AW6" s="13" t="s">
        <v>610</v>
      </c>
      <c r="AX6" s="13" t="s">
        <v>611</v>
      </c>
    </row>
    <row r="7" spans="1:50" s="92" customFormat="1" ht="77.25" customHeight="1" x14ac:dyDescent="0.25">
      <c r="A7" s="14" t="s">
        <v>30</v>
      </c>
      <c r="B7" s="14" t="s">
        <v>31</v>
      </c>
      <c r="C7" s="14" t="s">
        <v>184</v>
      </c>
      <c r="D7" s="14" t="s">
        <v>21</v>
      </c>
      <c r="E7" s="14" t="s">
        <v>0</v>
      </c>
      <c r="F7" s="14" t="s">
        <v>1</v>
      </c>
      <c r="G7" s="14" t="s">
        <v>34</v>
      </c>
      <c r="H7" s="14" t="s">
        <v>35</v>
      </c>
      <c r="I7" s="14" t="s">
        <v>2</v>
      </c>
      <c r="J7" s="14" t="s">
        <v>4</v>
      </c>
      <c r="K7" s="14" t="s">
        <v>3</v>
      </c>
      <c r="L7" s="14" t="s">
        <v>22</v>
      </c>
      <c r="M7" s="14" t="s">
        <v>23</v>
      </c>
      <c r="N7" s="14" t="s">
        <v>5</v>
      </c>
      <c r="O7" s="14" t="s">
        <v>1437</v>
      </c>
      <c r="P7" s="14" t="s">
        <v>1441</v>
      </c>
      <c r="Q7" s="14" t="s">
        <v>1442</v>
      </c>
      <c r="R7" s="14" t="s">
        <v>1490</v>
      </c>
      <c r="S7" s="14" t="s">
        <v>1491</v>
      </c>
      <c r="T7" s="14" t="s">
        <v>1492</v>
      </c>
      <c r="U7" s="14" t="s">
        <v>1493</v>
      </c>
      <c r="V7" s="14" t="s">
        <v>24</v>
      </c>
      <c r="W7" s="14" t="s">
        <v>5</v>
      </c>
      <c r="X7" s="14" t="s">
        <v>1438</v>
      </c>
      <c r="Y7" s="14" t="s">
        <v>1441</v>
      </c>
      <c r="Z7" s="14" t="s">
        <v>1442</v>
      </c>
      <c r="AA7" s="14" t="s">
        <v>1490</v>
      </c>
      <c r="AB7" s="14" t="s">
        <v>1491</v>
      </c>
      <c r="AC7" s="14" t="s">
        <v>1492</v>
      </c>
      <c r="AD7" s="14" t="s">
        <v>1493</v>
      </c>
      <c r="AE7" s="14" t="s">
        <v>25</v>
      </c>
      <c r="AF7" s="14" t="s">
        <v>5</v>
      </c>
      <c r="AG7" s="14" t="s">
        <v>1477</v>
      </c>
      <c r="AH7" s="14" t="s">
        <v>1441</v>
      </c>
      <c r="AI7" s="14" t="s">
        <v>1442</v>
      </c>
      <c r="AJ7" s="14" t="s">
        <v>1490</v>
      </c>
      <c r="AK7" s="14" t="s">
        <v>1491</v>
      </c>
      <c r="AL7" s="14" t="s">
        <v>1492</v>
      </c>
      <c r="AM7" s="14" t="s">
        <v>1493</v>
      </c>
      <c r="AN7" s="14" t="s">
        <v>26</v>
      </c>
      <c r="AO7" s="18"/>
      <c r="AP7" s="18"/>
      <c r="AQ7" s="18"/>
      <c r="AR7" s="18"/>
      <c r="AS7" s="18"/>
      <c r="AT7" s="18"/>
      <c r="AU7" s="18"/>
      <c r="AV7" s="18"/>
      <c r="AW7" s="13"/>
      <c r="AX7" s="13"/>
    </row>
    <row r="8" spans="1:50" ht="120" customHeight="1" x14ac:dyDescent="0.25">
      <c r="A8" s="173" t="s">
        <v>43</v>
      </c>
      <c r="B8" s="13"/>
      <c r="C8" s="13"/>
      <c r="D8" s="13" t="s">
        <v>45</v>
      </c>
      <c r="E8" s="52" t="s">
        <v>150</v>
      </c>
      <c r="F8" s="13">
        <v>3.2</v>
      </c>
      <c r="G8" s="13" t="s">
        <v>276</v>
      </c>
      <c r="H8" s="13" t="s">
        <v>1285</v>
      </c>
      <c r="I8" s="13" t="s">
        <v>275</v>
      </c>
      <c r="J8" s="13" t="s">
        <v>176</v>
      </c>
      <c r="K8" s="13" t="s">
        <v>230</v>
      </c>
      <c r="L8" s="13" t="s">
        <v>229</v>
      </c>
      <c r="M8" s="66" t="s">
        <v>772</v>
      </c>
      <c r="N8" s="18" t="s">
        <v>228</v>
      </c>
      <c r="O8" s="18"/>
      <c r="P8" s="18"/>
      <c r="Q8" s="18"/>
      <c r="R8" s="18"/>
      <c r="S8" s="18"/>
      <c r="T8" s="18"/>
      <c r="U8" s="18"/>
      <c r="V8" s="66" t="s">
        <v>773</v>
      </c>
      <c r="W8" s="66" t="s">
        <v>774</v>
      </c>
      <c r="X8" s="66"/>
      <c r="Y8" s="66"/>
      <c r="Z8" s="66"/>
      <c r="AA8" s="66"/>
      <c r="AB8" s="66"/>
      <c r="AC8" s="66"/>
      <c r="AD8" s="66"/>
      <c r="AE8" s="66" t="s">
        <v>775</v>
      </c>
      <c r="AF8" s="13" t="s">
        <v>227</v>
      </c>
      <c r="AG8" s="13"/>
      <c r="AH8" s="13"/>
      <c r="AI8" s="13"/>
      <c r="AJ8" s="13"/>
      <c r="AK8" s="13"/>
      <c r="AL8" s="13"/>
      <c r="AM8" s="13"/>
      <c r="AN8" s="66" t="s">
        <v>776</v>
      </c>
      <c r="AO8" s="66" t="s">
        <v>777</v>
      </c>
      <c r="AP8" s="66"/>
      <c r="AQ8" s="66"/>
      <c r="AR8" s="66"/>
      <c r="AS8" s="66"/>
      <c r="AT8" s="66"/>
      <c r="AU8" s="66"/>
      <c r="AV8" s="66"/>
      <c r="AW8" s="66" t="s">
        <v>905</v>
      </c>
      <c r="AX8" s="66" t="s">
        <v>906</v>
      </c>
    </row>
    <row r="9" spans="1:50" ht="123" customHeight="1" x14ac:dyDescent="0.25">
      <c r="A9" s="13" t="s">
        <v>43</v>
      </c>
      <c r="B9" s="52" t="s">
        <v>328</v>
      </c>
      <c r="C9" s="13">
        <v>4</v>
      </c>
      <c r="D9" s="13" t="s">
        <v>767</v>
      </c>
      <c r="E9" s="52" t="s">
        <v>151</v>
      </c>
      <c r="F9" s="13">
        <v>4.0999999999999996</v>
      </c>
      <c r="G9" s="13" t="s">
        <v>231</v>
      </c>
      <c r="H9" s="13" t="s">
        <v>46</v>
      </c>
      <c r="I9" s="13" t="s">
        <v>612</v>
      </c>
      <c r="J9" s="13" t="s">
        <v>176</v>
      </c>
      <c r="K9" s="18" t="s">
        <v>240</v>
      </c>
      <c r="L9" s="13" t="s">
        <v>239</v>
      </c>
      <c r="M9" s="13" t="s">
        <v>238</v>
      </c>
      <c r="N9" s="13" t="s">
        <v>234</v>
      </c>
      <c r="O9" s="13"/>
      <c r="P9" s="13"/>
      <c r="Q9" s="13"/>
      <c r="R9" s="13"/>
      <c r="S9" s="13"/>
      <c r="T9" s="13"/>
      <c r="U9" s="13"/>
      <c r="V9" s="13" t="s">
        <v>237</v>
      </c>
      <c r="W9" s="13" t="s">
        <v>234</v>
      </c>
      <c r="X9" s="13"/>
      <c r="Y9" s="13"/>
      <c r="Z9" s="13"/>
      <c r="AA9" s="13"/>
      <c r="AB9" s="13"/>
      <c r="AC9" s="13"/>
      <c r="AD9" s="13"/>
      <c r="AE9" s="13" t="s">
        <v>236</v>
      </c>
      <c r="AF9" s="13" t="s">
        <v>234</v>
      </c>
      <c r="AG9" s="13"/>
      <c r="AH9" s="13"/>
      <c r="AI9" s="13"/>
      <c r="AJ9" s="13"/>
      <c r="AK9" s="13"/>
      <c r="AL9" s="13"/>
      <c r="AM9" s="13"/>
      <c r="AN9" s="13" t="s">
        <v>235</v>
      </c>
      <c r="AO9" s="13" t="s">
        <v>234</v>
      </c>
      <c r="AP9" s="13"/>
      <c r="AQ9" s="13"/>
      <c r="AR9" s="13"/>
      <c r="AS9" s="13"/>
      <c r="AT9" s="13"/>
      <c r="AU9" s="13"/>
      <c r="AV9" s="13"/>
      <c r="AW9" s="13" t="s">
        <v>233</v>
      </c>
      <c r="AX9" s="13" t="s">
        <v>232</v>
      </c>
    </row>
    <row r="10" spans="1:50" s="11" customFormat="1" ht="96.75" customHeight="1" x14ac:dyDescent="0.25">
      <c r="A10" s="13" t="s">
        <v>1539</v>
      </c>
      <c r="B10" s="52"/>
      <c r="C10" s="13"/>
      <c r="D10" s="13"/>
      <c r="E10" s="52"/>
      <c r="F10" s="13"/>
      <c r="G10" s="13" t="s">
        <v>1539</v>
      </c>
      <c r="H10" s="13" t="s">
        <v>1540</v>
      </c>
      <c r="I10" s="13" t="s">
        <v>1540</v>
      </c>
      <c r="J10" s="13"/>
      <c r="K10" s="18">
        <v>4</v>
      </c>
      <c r="L10" s="13">
        <v>4</v>
      </c>
      <c r="M10" s="13">
        <v>1</v>
      </c>
      <c r="N10" s="13" t="s">
        <v>1541</v>
      </c>
      <c r="O10" s="13"/>
      <c r="P10" s="13"/>
      <c r="Q10" s="13"/>
      <c r="R10" s="13"/>
      <c r="S10" s="13"/>
      <c r="T10" s="13"/>
      <c r="U10" s="13"/>
      <c r="V10" s="13">
        <v>2</v>
      </c>
      <c r="W10" s="13" t="s">
        <v>1541</v>
      </c>
      <c r="X10" s="13"/>
      <c r="Y10" s="13"/>
      <c r="Z10" s="13"/>
      <c r="AA10" s="13"/>
      <c r="AB10" s="13"/>
      <c r="AC10" s="13"/>
      <c r="AD10" s="13"/>
      <c r="AE10" s="13">
        <v>3</v>
      </c>
      <c r="AF10" s="13" t="s">
        <v>1541</v>
      </c>
      <c r="AG10" s="13"/>
      <c r="AH10" s="13"/>
      <c r="AI10" s="13"/>
      <c r="AJ10" s="13"/>
      <c r="AK10" s="13"/>
      <c r="AL10" s="13"/>
      <c r="AM10" s="13"/>
      <c r="AN10" s="13">
        <v>4</v>
      </c>
      <c r="AO10" s="13" t="s">
        <v>1541</v>
      </c>
      <c r="AP10" s="13"/>
      <c r="AQ10" s="13"/>
      <c r="AR10" s="13"/>
      <c r="AS10" s="13"/>
      <c r="AT10" s="13"/>
      <c r="AU10" s="13"/>
      <c r="AV10" s="13"/>
      <c r="AW10" s="13"/>
      <c r="AX10" s="13"/>
    </row>
    <row r="11" spans="1:50" ht="250.5" customHeight="1" x14ac:dyDescent="0.25">
      <c r="A11" s="13" t="s">
        <v>38</v>
      </c>
      <c r="B11" s="13"/>
      <c r="C11" s="13">
        <v>5</v>
      </c>
      <c r="D11" s="13"/>
      <c r="E11" s="52" t="s">
        <v>1228</v>
      </c>
      <c r="F11" s="13">
        <v>5.0999999999999996</v>
      </c>
      <c r="G11" s="13" t="s">
        <v>1237</v>
      </c>
      <c r="H11" s="13" t="s">
        <v>613</v>
      </c>
      <c r="I11" s="13" t="s">
        <v>1608</v>
      </c>
      <c r="J11" s="13" t="s">
        <v>176</v>
      </c>
      <c r="K11" s="13" t="s">
        <v>614</v>
      </c>
      <c r="L11" s="13" t="s">
        <v>613</v>
      </c>
      <c r="M11" s="59">
        <v>0.25</v>
      </c>
      <c r="N11" s="70" t="s">
        <v>1361</v>
      </c>
      <c r="O11" s="70"/>
      <c r="P11" s="70"/>
      <c r="Q11" s="70"/>
      <c r="R11" s="70"/>
      <c r="S11" s="70"/>
      <c r="T11" s="70"/>
      <c r="U11" s="70"/>
      <c r="V11" s="59">
        <v>0.5</v>
      </c>
      <c r="W11" s="70" t="s">
        <v>1361</v>
      </c>
      <c r="X11" s="70"/>
      <c r="Y11" s="70"/>
      <c r="Z11" s="70"/>
      <c r="AA11" s="70"/>
      <c r="AB11" s="70"/>
      <c r="AC11" s="70"/>
      <c r="AD11" s="70"/>
      <c r="AE11" s="59">
        <v>0.75</v>
      </c>
      <c r="AF11" s="70" t="s">
        <v>1361</v>
      </c>
      <c r="AG11" s="70"/>
      <c r="AH11" s="70"/>
      <c r="AI11" s="70"/>
      <c r="AJ11" s="70"/>
      <c r="AK11" s="70"/>
      <c r="AL11" s="70"/>
      <c r="AM11" s="70"/>
      <c r="AN11" s="59">
        <v>1</v>
      </c>
      <c r="AO11" s="70" t="s">
        <v>1361</v>
      </c>
      <c r="AP11" s="70"/>
      <c r="AQ11" s="70"/>
      <c r="AR11" s="70"/>
      <c r="AS11" s="70"/>
      <c r="AT11" s="70"/>
      <c r="AU11" s="70"/>
      <c r="AV11" s="70"/>
      <c r="AW11" s="13" t="s">
        <v>615</v>
      </c>
      <c r="AX11" s="13" t="s">
        <v>616</v>
      </c>
    </row>
    <row r="12" spans="1:50" ht="234.75" customHeight="1" x14ac:dyDescent="0.25">
      <c r="A12" s="174" t="s">
        <v>38</v>
      </c>
      <c r="B12" s="13" t="s">
        <v>462</v>
      </c>
      <c r="C12" s="13">
        <v>6</v>
      </c>
      <c r="D12" s="13" t="s">
        <v>768</v>
      </c>
      <c r="E12" s="13" t="s">
        <v>191</v>
      </c>
      <c r="F12" s="13">
        <v>6.1</v>
      </c>
      <c r="G12" s="13" t="s">
        <v>204</v>
      </c>
      <c r="H12" s="13" t="s">
        <v>1286</v>
      </c>
      <c r="I12" s="13" t="s">
        <v>181</v>
      </c>
      <c r="J12" s="13" t="s">
        <v>176</v>
      </c>
      <c r="K12" s="13" t="s">
        <v>39</v>
      </c>
      <c r="L12" s="13" t="s">
        <v>40</v>
      </c>
      <c r="M12" s="67" t="s">
        <v>778</v>
      </c>
      <c r="N12" s="18" t="s">
        <v>617</v>
      </c>
      <c r="O12" s="18"/>
      <c r="P12" s="18"/>
      <c r="Q12" s="18"/>
      <c r="R12" s="18"/>
      <c r="S12" s="18"/>
      <c r="T12" s="18"/>
      <c r="U12" s="18"/>
      <c r="V12" s="67" t="s">
        <v>779</v>
      </c>
      <c r="W12" s="18" t="s">
        <v>617</v>
      </c>
      <c r="X12" s="18"/>
      <c r="Y12" s="18"/>
      <c r="Z12" s="18"/>
      <c r="AA12" s="18"/>
      <c r="AB12" s="18"/>
      <c r="AC12" s="18"/>
      <c r="AD12" s="18"/>
      <c r="AE12" s="67" t="s">
        <v>779</v>
      </c>
      <c r="AF12" s="18" t="s">
        <v>617</v>
      </c>
      <c r="AG12" s="18"/>
      <c r="AH12" s="18"/>
      <c r="AI12" s="18"/>
      <c r="AJ12" s="18"/>
      <c r="AK12" s="18"/>
      <c r="AL12" s="18"/>
      <c r="AM12" s="18"/>
      <c r="AN12" s="67" t="s">
        <v>779</v>
      </c>
      <c r="AO12" s="18" t="s">
        <v>617</v>
      </c>
      <c r="AP12" s="18"/>
      <c r="AQ12" s="18"/>
      <c r="AR12" s="18"/>
      <c r="AS12" s="18"/>
      <c r="AT12" s="18"/>
      <c r="AU12" s="18"/>
      <c r="AV12" s="18"/>
      <c r="AW12" s="13" t="s">
        <v>188</v>
      </c>
      <c r="AX12" s="13" t="s">
        <v>189</v>
      </c>
    </row>
    <row r="13" spans="1:50" s="11" customFormat="1" ht="67.5" customHeight="1" x14ac:dyDescent="0.25">
      <c r="A13" s="14" t="s">
        <v>30</v>
      </c>
      <c r="B13" s="14" t="s">
        <v>31</v>
      </c>
      <c r="C13" s="14" t="s">
        <v>184</v>
      </c>
      <c r="D13" s="14" t="s">
        <v>21</v>
      </c>
      <c r="E13" s="14" t="s">
        <v>0</v>
      </c>
      <c r="F13" s="14" t="s">
        <v>1</v>
      </c>
      <c r="G13" s="14" t="s">
        <v>34</v>
      </c>
      <c r="H13" s="14" t="s">
        <v>35</v>
      </c>
      <c r="I13" s="14" t="s">
        <v>2</v>
      </c>
      <c r="J13" s="14" t="s">
        <v>4</v>
      </c>
      <c r="K13" s="14" t="s">
        <v>3</v>
      </c>
      <c r="L13" s="14" t="s">
        <v>22</v>
      </c>
      <c r="M13" s="14" t="s">
        <v>23</v>
      </c>
      <c r="N13" s="14" t="s">
        <v>5</v>
      </c>
      <c r="O13" s="14" t="s">
        <v>1437</v>
      </c>
      <c r="P13" s="14" t="s">
        <v>1441</v>
      </c>
      <c r="Q13" s="14" t="s">
        <v>1442</v>
      </c>
      <c r="R13" s="14"/>
      <c r="S13" s="14"/>
      <c r="T13" s="14"/>
      <c r="U13" s="14"/>
      <c r="V13" s="14" t="s">
        <v>24</v>
      </c>
      <c r="W13" s="14" t="s">
        <v>5</v>
      </c>
      <c r="X13" s="14" t="s">
        <v>1438</v>
      </c>
      <c r="Y13" s="14" t="s">
        <v>1441</v>
      </c>
      <c r="Z13" s="14" t="s">
        <v>1442</v>
      </c>
      <c r="AA13" s="14"/>
      <c r="AB13" s="14"/>
      <c r="AC13" s="14"/>
      <c r="AD13" s="14"/>
      <c r="AE13" s="14" t="s">
        <v>25</v>
      </c>
      <c r="AF13" s="14" t="s">
        <v>5</v>
      </c>
      <c r="AG13" s="14" t="s">
        <v>1439</v>
      </c>
      <c r="AH13" s="14" t="s">
        <v>1441</v>
      </c>
      <c r="AI13" s="14" t="s">
        <v>1442</v>
      </c>
      <c r="AJ13" s="14"/>
      <c r="AK13" s="14"/>
      <c r="AL13" s="14"/>
      <c r="AM13" s="14"/>
      <c r="AN13" s="14" t="s">
        <v>26</v>
      </c>
      <c r="AO13" s="18"/>
      <c r="AP13" s="18"/>
      <c r="AQ13" s="18"/>
      <c r="AR13" s="18"/>
      <c r="AS13" s="18"/>
      <c r="AT13" s="18"/>
      <c r="AU13" s="18"/>
      <c r="AV13" s="18"/>
      <c r="AW13" s="13"/>
      <c r="AX13" s="13"/>
    </row>
    <row r="14" spans="1:50" ht="102" customHeight="1" x14ac:dyDescent="0.25">
      <c r="A14" s="174" t="s">
        <v>38</v>
      </c>
      <c r="B14" s="13"/>
      <c r="C14" s="13"/>
      <c r="D14" s="13" t="s">
        <v>41</v>
      </c>
      <c r="E14" s="13" t="s">
        <v>152</v>
      </c>
      <c r="F14" s="13">
        <v>6.2</v>
      </c>
      <c r="G14" s="13" t="s">
        <v>618</v>
      </c>
      <c r="H14" s="13" t="s">
        <v>1287</v>
      </c>
      <c r="I14" s="19" t="s">
        <v>780</v>
      </c>
      <c r="J14" s="13" t="s">
        <v>176</v>
      </c>
      <c r="K14" s="13" t="s">
        <v>769</v>
      </c>
      <c r="L14" s="13" t="s">
        <v>1288</v>
      </c>
      <c r="M14" s="68" t="s">
        <v>619</v>
      </c>
      <c r="N14" s="18" t="s">
        <v>620</v>
      </c>
      <c r="O14" s="18"/>
      <c r="P14" s="18"/>
      <c r="Q14" s="18"/>
      <c r="R14" s="18"/>
      <c r="S14" s="18"/>
      <c r="T14" s="18"/>
      <c r="U14" s="18"/>
      <c r="V14" s="18" t="s">
        <v>621</v>
      </c>
      <c r="W14" s="67" t="s">
        <v>781</v>
      </c>
      <c r="X14" s="67"/>
      <c r="Y14" s="67"/>
      <c r="Z14" s="67"/>
      <c r="AA14" s="67"/>
      <c r="AB14" s="67"/>
      <c r="AC14" s="67"/>
      <c r="AD14" s="67"/>
      <c r="AE14" s="68" t="s">
        <v>622</v>
      </c>
      <c r="AF14" s="13" t="s">
        <v>623</v>
      </c>
      <c r="AG14" s="13"/>
      <c r="AH14" s="13"/>
      <c r="AI14" s="13"/>
      <c r="AJ14" s="13"/>
      <c r="AK14" s="13"/>
      <c r="AL14" s="13"/>
      <c r="AM14" s="13"/>
      <c r="AN14" s="67" t="s">
        <v>782</v>
      </c>
      <c r="AO14" s="13" t="s">
        <v>624</v>
      </c>
      <c r="AP14" s="13"/>
      <c r="AQ14" s="13"/>
      <c r="AR14" s="13"/>
      <c r="AS14" s="13"/>
      <c r="AT14" s="13"/>
      <c r="AU14" s="13"/>
      <c r="AV14" s="13"/>
      <c r="AW14" s="13" t="s">
        <v>1289</v>
      </c>
      <c r="AX14" s="13" t="s">
        <v>1290</v>
      </c>
    </row>
    <row r="15" spans="1:50" ht="105" customHeight="1" x14ac:dyDescent="0.25">
      <c r="A15" s="769" t="s">
        <v>38</v>
      </c>
      <c r="B15" s="13" t="s">
        <v>1372</v>
      </c>
      <c r="C15" s="13">
        <v>7</v>
      </c>
      <c r="D15" s="13" t="s">
        <v>42</v>
      </c>
      <c r="E15" s="13" t="s">
        <v>154</v>
      </c>
      <c r="F15" s="13">
        <v>7.1</v>
      </c>
      <c r="G15" s="13" t="s">
        <v>625</v>
      </c>
      <c r="H15" s="13" t="s">
        <v>1291</v>
      </c>
      <c r="I15" s="19" t="s">
        <v>182</v>
      </c>
      <c r="J15" s="13" t="s">
        <v>176</v>
      </c>
      <c r="K15" s="69">
        <v>1.52E-2</v>
      </c>
      <c r="L15" s="69">
        <v>1.6E-2</v>
      </c>
      <c r="M15" s="67" t="s">
        <v>280</v>
      </c>
      <c r="N15" s="18" t="s">
        <v>626</v>
      </c>
      <c r="O15" s="18"/>
      <c r="P15" s="18"/>
      <c r="Q15" s="18"/>
      <c r="R15" s="18"/>
      <c r="S15" s="18"/>
      <c r="T15" s="18"/>
      <c r="U15" s="18"/>
      <c r="V15" s="67" t="s">
        <v>279</v>
      </c>
      <c r="W15" s="18" t="s">
        <v>626</v>
      </c>
      <c r="X15" s="18"/>
      <c r="Y15" s="18"/>
      <c r="Z15" s="18"/>
      <c r="AA15" s="18"/>
      <c r="AB15" s="18"/>
      <c r="AC15" s="18"/>
      <c r="AD15" s="18"/>
      <c r="AE15" s="67" t="s">
        <v>278</v>
      </c>
      <c r="AF15" s="18" t="s">
        <v>626</v>
      </c>
      <c r="AG15" s="18"/>
      <c r="AH15" s="18"/>
      <c r="AI15" s="18"/>
      <c r="AJ15" s="18"/>
      <c r="AK15" s="18"/>
      <c r="AL15" s="18"/>
      <c r="AM15" s="18"/>
      <c r="AN15" s="67" t="s">
        <v>277</v>
      </c>
      <c r="AO15" s="18" t="s">
        <v>626</v>
      </c>
      <c r="AP15" s="18"/>
      <c r="AQ15" s="18"/>
      <c r="AR15" s="18"/>
      <c r="AS15" s="18"/>
      <c r="AT15" s="18"/>
      <c r="AU15" s="18"/>
      <c r="AV15" s="18"/>
      <c r="AW15" s="69">
        <v>1.7000000000000001E-2</v>
      </c>
      <c r="AX15" s="69">
        <v>1.7999999999999999E-2</v>
      </c>
    </row>
    <row r="16" spans="1:50" ht="96" customHeight="1" x14ac:dyDescent="0.25">
      <c r="A16" s="770"/>
      <c r="B16" s="13"/>
      <c r="C16" s="13"/>
      <c r="D16" s="13" t="s">
        <v>29</v>
      </c>
      <c r="E16" s="13" t="s">
        <v>153</v>
      </c>
      <c r="F16" s="13">
        <v>7.2</v>
      </c>
      <c r="G16" s="13" t="s">
        <v>627</v>
      </c>
      <c r="H16" s="13" t="s">
        <v>770</v>
      </c>
      <c r="I16" s="13" t="s">
        <v>628</v>
      </c>
      <c r="J16" s="13" t="s">
        <v>176</v>
      </c>
      <c r="K16" s="77" t="s">
        <v>908</v>
      </c>
      <c r="L16" s="59">
        <v>0.02</v>
      </c>
      <c r="M16" s="13" t="s">
        <v>629</v>
      </c>
      <c r="N16" s="13" t="s">
        <v>630</v>
      </c>
      <c r="O16" s="13"/>
      <c r="P16" s="13"/>
      <c r="Q16" s="13"/>
      <c r="R16" s="13"/>
      <c r="S16" s="13"/>
      <c r="T16" s="13"/>
      <c r="U16" s="13"/>
      <c r="V16" s="13" t="s">
        <v>631</v>
      </c>
      <c r="W16" s="13" t="s">
        <v>632</v>
      </c>
      <c r="X16" s="13"/>
      <c r="Y16" s="13"/>
      <c r="Z16" s="13"/>
      <c r="AA16" s="13"/>
      <c r="AB16" s="13"/>
      <c r="AC16" s="13"/>
      <c r="AD16" s="13"/>
      <c r="AE16" s="13" t="s">
        <v>633</v>
      </c>
      <c r="AF16" s="13" t="s">
        <v>634</v>
      </c>
      <c r="AG16" s="13"/>
      <c r="AH16" s="13"/>
      <c r="AI16" s="13"/>
      <c r="AJ16" s="13"/>
      <c r="AK16" s="13"/>
      <c r="AL16" s="13"/>
      <c r="AM16" s="13"/>
      <c r="AN16" s="13" t="s">
        <v>635</v>
      </c>
      <c r="AO16" s="13" t="s">
        <v>636</v>
      </c>
      <c r="AP16" s="13"/>
      <c r="AQ16" s="13"/>
      <c r="AR16" s="13"/>
      <c r="AS16" s="13"/>
      <c r="AT16" s="13"/>
      <c r="AU16" s="13"/>
      <c r="AV16" s="13"/>
      <c r="AW16" s="13" t="s">
        <v>909</v>
      </c>
      <c r="AX16" s="18" t="s">
        <v>909</v>
      </c>
    </row>
    <row r="18" spans="1:50" ht="15.75" x14ac:dyDescent="0.25">
      <c r="H18" s="142" t="s">
        <v>1614</v>
      </c>
    </row>
    <row r="20" spans="1:50" ht="52.5" customHeight="1" x14ac:dyDescent="0.25">
      <c r="A20" s="14" t="s">
        <v>30</v>
      </c>
      <c r="B20" s="14" t="s">
        <v>31</v>
      </c>
      <c r="C20" s="14" t="s">
        <v>184</v>
      </c>
      <c r="D20" s="14" t="s">
        <v>21</v>
      </c>
      <c r="E20" s="14" t="s">
        <v>0</v>
      </c>
      <c r="F20" s="14" t="s">
        <v>1</v>
      </c>
      <c r="G20" s="14" t="s">
        <v>34</v>
      </c>
      <c r="H20" s="14" t="s">
        <v>35</v>
      </c>
      <c r="I20" s="14" t="s">
        <v>2</v>
      </c>
      <c r="J20" s="14" t="s">
        <v>4</v>
      </c>
      <c r="K20" s="14" t="s">
        <v>3</v>
      </c>
      <c r="L20" s="14" t="s">
        <v>22</v>
      </c>
      <c r="M20" s="14" t="s">
        <v>23</v>
      </c>
      <c r="N20" s="14" t="s">
        <v>5</v>
      </c>
      <c r="O20" s="14" t="s">
        <v>1437</v>
      </c>
      <c r="P20" s="14" t="s">
        <v>1441</v>
      </c>
      <c r="Q20" s="14" t="s">
        <v>1442</v>
      </c>
      <c r="R20" s="14"/>
      <c r="S20" s="14"/>
      <c r="T20" s="14"/>
      <c r="U20" s="14"/>
      <c r="V20" s="14" t="s">
        <v>24</v>
      </c>
      <c r="W20" s="14" t="s">
        <v>5</v>
      </c>
      <c r="X20" s="14" t="s">
        <v>1438</v>
      </c>
      <c r="Y20" s="14" t="s">
        <v>1441</v>
      </c>
      <c r="Z20" s="14" t="s">
        <v>1442</v>
      </c>
      <c r="AA20" s="14"/>
      <c r="AB20" s="14"/>
      <c r="AC20" s="14"/>
      <c r="AD20" s="14"/>
      <c r="AE20" s="14" t="s">
        <v>25</v>
      </c>
      <c r="AF20" s="14" t="s">
        <v>5</v>
      </c>
      <c r="AG20" s="14" t="s">
        <v>1439</v>
      </c>
      <c r="AH20" s="14" t="s">
        <v>1441</v>
      </c>
      <c r="AI20" s="14" t="s">
        <v>1442</v>
      </c>
      <c r="AJ20" s="14"/>
      <c r="AK20" s="14"/>
      <c r="AL20" s="14"/>
      <c r="AM20" s="14"/>
      <c r="AN20" s="14" t="s">
        <v>26</v>
      </c>
      <c r="AO20" s="14" t="s">
        <v>5</v>
      </c>
      <c r="AP20" s="14" t="s">
        <v>1440</v>
      </c>
      <c r="AQ20" s="14" t="s">
        <v>1441</v>
      </c>
      <c r="AR20" s="14" t="s">
        <v>1442</v>
      </c>
      <c r="AS20" s="14"/>
      <c r="AT20" s="14"/>
      <c r="AU20" s="14"/>
      <c r="AV20" s="14"/>
      <c r="AW20" s="14" t="s">
        <v>27</v>
      </c>
      <c r="AX20" s="14" t="s">
        <v>28</v>
      </c>
    </row>
    <row r="21" spans="1:50" ht="93" customHeight="1" x14ac:dyDescent="0.25">
      <c r="A21" s="769" t="s">
        <v>74</v>
      </c>
      <c r="B21" s="13" t="s">
        <v>665</v>
      </c>
      <c r="C21" s="13">
        <v>8</v>
      </c>
      <c r="D21" s="13" t="s">
        <v>545</v>
      </c>
      <c r="E21" s="13" t="s">
        <v>666</v>
      </c>
      <c r="F21" s="13">
        <v>8.1</v>
      </c>
      <c r="G21" s="13" t="s">
        <v>667</v>
      </c>
      <c r="H21" s="13" t="s">
        <v>910</v>
      </c>
      <c r="I21" s="13" t="s">
        <v>669</v>
      </c>
      <c r="J21" s="13" t="s">
        <v>176</v>
      </c>
      <c r="K21" s="13" t="s">
        <v>911</v>
      </c>
      <c r="L21" s="13" t="s">
        <v>1292</v>
      </c>
      <c r="M21" s="13">
        <v>20</v>
      </c>
      <c r="N21" s="13" t="s">
        <v>670</v>
      </c>
      <c r="O21" s="13"/>
      <c r="P21" s="13"/>
      <c r="Q21" s="13"/>
      <c r="R21" s="13"/>
      <c r="S21" s="13"/>
      <c r="T21" s="13"/>
      <c r="U21" s="13"/>
      <c r="V21" s="13">
        <v>20</v>
      </c>
      <c r="W21" s="13" t="s">
        <v>670</v>
      </c>
      <c r="X21" s="13"/>
      <c r="Y21" s="13"/>
      <c r="Z21" s="13"/>
      <c r="AA21" s="13"/>
      <c r="AB21" s="13"/>
      <c r="AC21" s="13"/>
      <c r="AD21" s="13"/>
      <c r="AE21" s="13">
        <v>20</v>
      </c>
      <c r="AF21" s="13" t="s">
        <v>670</v>
      </c>
      <c r="AG21" s="13"/>
      <c r="AH21" s="13"/>
      <c r="AI21" s="13"/>
      <c r="AJ21" s="13"/>
      <c r="AK21" s="13"/>
      <c r="AL21" s="13"/>
      <c r="AM21" s="13"/>
      <c r="AN21" s="13">
        <v>20</v>
      </c>
      <c r="AO21" s="13" t="s">
        <v>670</v>
      </c>
      <c r="AP21" s="13"/>
      <c r="AQ21" s="13"/>
      <c r="AR21" s="13"/>
      <c r="AS21" s="13"/>
      <c r="AT21" s="13"/>
      <c r="AU21" s="13"/>
      <c r="AV21" s="13"/>
      <c r="AW21" s="13" t="s">
        <v>1293</v>
      </c>
      <c r="AX21" s="13" t="s">
        <v>912</v>
      </c>
    </row>
    <row r="22" spans="1:50" ht="66.75" customHeight="1" x14ac:dyDescent="0.25">
      <c r="A22" s="771"/>
      <c r="B22" s="13"/>
      <c r="C22" s="13"/>
      <c r="D22" s="13" t="s">
        <v>842</v>
      </c>
      <c r="E22" s="13" t="s">
        <v>1122</v>
      </c>
      <c r="F22" s="13">
        <v>8.1999999999999993</v>
      </c>
      <c r="G22" s="13" t="s">
        <v>1123</v>
      </c>
      <c r="H22" s="13" t="s">
        <v>668</v>
      </c>
      <c r="I22" s="13" t="s">
        <v>1124</v>
      </c>
      <c r="J22" s="13"/>
      <c r="K22" s="13" t="s">
        <v>1125</v>
      </c>
      <c r="L22" s="13" t="s">
        <v>843</v>
      </c>
      <c r="M22" s="13">
        <v>2</v>
      </c>
      <c r="N22" s="13" t="s">
        <v>1126</v>
      </c>
      <c r="O22" s="13"/>
      <c r="P22" s="13"/>
      <c r="Q22" s="13"/>
      <c r="R22" s="13"/>
      <c r="S22" s="13"/>
      <c r="T22" s="13"/>
      <c r="U22" s="13"/>
      <c r="V22" s="13">
        <v>2</v>
      </c>
      <c r="W22" s="13" t="s">
        <v>1126</v>
      </c>
      <c r="X22" s="13"/>
      <c r="Y22" s="13"/>
      <c r="Z22" s="13"/>
      <c r="AA22" s="13"/>
      <c r="AB22" s="13"/>
      <c r="AC22" s="13"/>
      <c r="AD22" s="13"/>
      <c r="AE22" s="13">
        <v>2</v>
      </c>
      <c r="AF22" s="13" t="s">
        <v>1126</v>
      </c>
      <c r="AG22" s="13"/>
      <c r="AH22" s="13"/>
      <c r="AI22" s="13"/>
      <c r="AJ22" s="13"/>
      <c r="AK22" s="13"/>
      <c r="AL22" s="13"/>
      <c r="AM22" s="13"/>
      <c r="AN22" s="13">
        <v>2</v>
      </c>
      <c r="AO22" s="13" t="s">
        <v>1126</v>
      </c>
      <c r="AP22" s="13"/>
      <c r="AQ22" s="13"/>
      <c r="AR22" s="13"/>
      <c r="AS22" s="13"/>
      <c r="AT22" s="13"/>
      <c r="AU22" s="13"/>
      <c r="AV22" s="13"/>
      <c r="AW22" s="13" t="s">
        <v>1127</v>
      </c>
      <c r="AX22" s="13" t="s">
        <v>1128</v>
      </c>
    </row>
    <row r="23" spans="1:50" ht="83.25" customHeight="1" x14ac:dyDescent="0.25">
      <c r="A23" s="770"/>
      <c r="B23" s="13"/>
      <c r="C23" s="13"/>
      <c r="D23" s="13" t="s">
        <v>1229</v>
      </c>
      <c r="E23" s="13" t="s">
        <v>1444</v>
      </c>
      <c r="F23" s="13">
        <v>8.3000000000000007</v>
      </c>
      <c r="G23" s="13" t="s">
        <v>1412</v>
      </c>
      <c r="H23" s="13" t="s">
        <v>1230</v>
      </c>
      <c r="I23" s="13" t="s">
        <v>1230</v>
      </c>
      <c r="J23" s="13"/>
      <c r="K23" s="13" t="s">
        <v>1244</v>
      </c>
      <c r="L23" s="13" t="s">
        <v>1231</v>
      </c>
      <c r="M23" s="18" t="s">
        <v>1233</v>
      </c>
      <c r="N23" s="13" t="s">
        <v>1126</v>
      </c>
      <c r="O23" s="13"/>
      <c r="P23" s="13"/>
      <c r="Q23" s="13"/>
      <c r="R23" s="13"/>
      <c r="S23" s="13"/>
      <c r="T23" s="13"/>
      <c r="U23" s="13"/>
      <c r="V23" s="13" t="s">
        <v>1234</v>
      </c>
      <c r="W23" s="13" t="s">
        <v>1445</v>
      </c>
      <c r="X23" s="13"/>
      <c r="Y23" s="13"/>
      <c r="Z23" s="13"/>
      <c r="AA23" s="13"/>
      <c r="AB23" s="13"/>
      <c r="AC23" s="13"/>
      <c r="AD23" s="13"/>
      <c r="AE23" s="13" t="s">
        <v>1235</v>
      </c>
      <c r="AF23" s="13" t="s">
        <v>1446</v>
      </c>
      <c r="AG23" s="13"/>
      <c r="AH23" s="13"/>
      <c r="AI23" s="13"/>
      <c r="AJ23" s="13"/>
      <c r="AK23" s="13"/>
      <c r="AL23" s="13"/>
      <c r="AM23" s="13"/>
      <c r="AN23" s="13" t="s">
        <v>1236</v>
      </c>
      <c r="AO23" s="13" t="s">
        <v>1126</v>
      </c>
      <c r="AP23" s="13"/>
      <c r="AQ23" s="13"/>
      <c r="AR23" s="13"/>
      <c r="AS23" s="13"/>
      <c r="AT23" s="13"/>
      <c r="AU23" s="13"/>
      <c r="AV23" s="13"/>
      <c r="AW23" s="13" t="s">
        <v>1232</v>
      </c>
      <c r="AX23" s="18" t="s">
        <v>1232</v>
      </c>
    </row>
    <row r="24" spans="1:50" ht="80.25" customHeight="1" x14ac:dyDescent="0.25">
      <c r="A24" s="13" t="s">
        <v>913</v>
      </c>
      <c r="B24" s="13" t="s">
        <v>1129</v>
      </c>
      <c r="C24" s="13">
        <v>9</v>
      </c>
      <c r="D24" s="13" t="s">
        <v>914</v>
      </c>
      <c r="E24" s="13" t="s">
        <v>1130</v>
      </c>
      <c r="F24" s="13">
        <v>9.1</v>
      </c>
      <c r="G24" s="13" t="s">
        <v>1273</v>
      </c>
      <c r="H24" s="13" t="s">
        <v>844</v>
      </c>
      <c r="I24" s="13" t="s">
        <v>1131</v>
      </c>
      <c r="J24" s="13" t="s">
        <v>176</v>
      </c>
      <c r="K24" s="13" t="s">
        <v>845</v>
      </c>
      <c r="L24" s="13" t="s">
        <v>846</v>
      </c>
      <c r="M24" s="13" t="s">
        <v>1252</v>
      </c>
      <c r="N24" s="13" t="s">
        <v>1132</v>
      </c>
      <c r="O24" s="13"/>
      <c r="P24" s="13"/>
      <c r="Q24" s="13"/>
      <c r="R24" s="13"/>
      <c r="S24" s="13"/>
      <c r="T24" s="13"/>
      <c r="U24" s="13"/>
      <c r="V24" s="13" t="s">
        <v>1252</v>
      </c>
      <c r="W24" s="13" t="s">
        <v>1132</v>
      </c>
      <c r="X24" s="13"/>
      <c r="Y24" s="13"/>
      <c r="Z24" s="13"/>
      <c r="AA24" s="13"/>
      <c r="AB24" s="13"/>
      <c r="AC24" s="13"/>
      <c r="AD24" s="13"/>
      <c r="AE24" s="13" t="s">
        <v>1252</v>
      </c>
      <c r="AF24" s="13" t="s">
        <v>1132</v>
      </c>
      <c r="AG24" s="13"/>
      <c r="AH24" s="13"/>
      <c r="AI24" s="13"/>
      <c r="AJ24" s="13"/>
      <c r="AK24" s="13"/>
      <c r="AL24" s="13"/>
      <c r="AM24" s="13"/>
      <c r="AN24" s="59">
        <v>0.05</v>
      </c>
      <c r="AO24" s="13" t="s">
        <v>1132</v>
      </c>
      <c r="AP24" s="13"/>
      <c r="AQ24" s="13"/>
      <c r="AR24" s="13"/>
      <c r="AS24" s="13"/>
      <c r="AT24" s="13"/>
      <c r="AU24" s="13"/>
      <c r="AV24" s="13"/>
      <c r="AW24" s="59">
        <v>0.08</v>
      </c>
      <c r="AX24" s="59">
        <v>0.1</v>
      </c>
    </row>
    <row r="25" spans="1:50" ht="66" customHeight="1" x14ac:dyDescent="0.25">
      <c r="A25" s="13" t="s">
        <v>915</v>
      </c>
      <c r="B25" s="52" t="s">
        <v>157</v>
      </c>
      <c r="C25" s="13">
        <v>10</v>
      </c>
      <c r="D25" s="13" t="s">
        <v>1245</v>
      </c>
      <c r="E25" s="52" t="s">
        <v>156</v>
      </c>
      <c r="F25" s="13">
        <v>10.1</v>
      </c>
      <c r="G25" s="13" t="s">
        <v>660</v>
      </c>
      <c r="H25" s="13" t="s">
        <v>317</v>
      </c>
      <c r="I25" s="13" t="s">
        <v>661</v>
      </c>
      <c r="J25" s="13" t="s">
        <v>176</v>
      </c>
      <c r="K25" s="13">
        <v>60</v>
      </c>
      <c r="L25" s="77" t="s">
        <v>316</v>
      </c>
      <c r="M25" s="77">
        <v>20</v>
      </c>
      <c r="N25" s="77" t="s">
        <v>662</v>
      </c>
      <c r="O25" s="77"/>
      <c r="P25" s="77"/>
      <c r="Q25" s="77"/>
      <c r="R25" s="77"/>
      <c r="S25" s="77"/>
      <c r="T25" s="77"/>
      <c r="U25" s="77"/>
      <c r="V25" s="77">
        <v>15</v>
      </c>
      <c r="W25" s="77" t="s">
        <v>662</v>
      </c>
      <c r="X25" s="77"/>
      <c r="Y25" s="77"/>
      <c r="Z25" s="77"/>
      <c r="AA25" s="77"/>
      <c r="AB25" s="77"/>
      <c r="AC25" s="77"/>
      <c r="AD25" s="77"/>
      <c r="AE25" s="77">
        <v>15</v>
      </c>
      <c r="AF25" s="77" t="s">
        <v>663</v>
      </c>
      <c r="AG25" s="77"/>
      <c r="AH25" s="77"/>
      <c r="AI25" s="77"/>
      <c r="AJ25" s="77"/>
      <c r="AK25" s="77"/>
      <c r="AL25" s="77"/>
      <c r="AM25" s="77"/>
      <c r="AN25" s="77">
        <v>20</v>
      </c>
      <c r="AO25" s="77" t="s">
        <v>663</v>
      </c>
      <c r="AP25" s="77"/>
      <c r="AQ25" s="77"/>
      <c r="AR25" s="77"/>
      <c r="AS25" s="77"/>
      <c r="AT25" s="77"/>
      <c r="AU25" s="77"/>
      <c r="AV25" s="77"/>
      <c r="AW25" s="77" t="s">
        <v>315</v>
      </c>
      <c r="AX25" s="77" t="s">
        <v>314</v>
      </c>
    </row>
    <row r="26" spans="1:50" ht="75.75" customHeight="1" x14ac:dyDescent="0.25">
      <c r="A26" s="13" t="s">
        <v>74</v>
      </c>
      <c r="B26" s="52" t="s">
        <v>157</v>
      </c>
      <c r="C26" s="13">
        <v>11</v>
      </c>
      <c r="D26" s="13" t="s">
        <v>320</v>
      </c>
      <c r="E26" s="52" t="s">
        <v>1133</v>
      </c>
      <c r="F26" s="13">
        <v>11.1</v>
      </c>
      <c r="G26" s="13" t="s">
        <v>1134</v>
      </c>
      <c r="H26" s="13" t="s">
        <v>319</v>
      </c>
      <c r="I26" s="13" t="s">
        <v>1135</v>
      </c>
      <c r="J26" s="13" t="s">
        <v>176</v>
      </c>
      <c r="K26" s="13" t="s">
        <v>318</v>
      </c>
      <c r="L26" s="13">
        <v>90</v>
      </c>
      <c r="M26" s="13">
        <v>35</v>
      </c>
      <c r="N26" s="13" t="s">
        <v>1136</v>
      </c>
      <c r="O26" s="13"/>
      <c r="P26" s="13"/>
      <c r="Q26" s="13"/>
      <c r="R26" s="13"/>
      <c r="S26" s="13"/>
      <c r="T26" s="13"/>
      <c r="U26" s="13"/>
      <c r="V26" s="13">
        <v>15</v>
      </c>
      <c r="W26" s="13" t="s">
        <v>1136</v>
      </c>
      <c r="X26" s="13"/>
      <c r="Y26" s="13"/>
      <c r="Z26" s="13"/>
      <c r="AA26" s="13"/>
      <c r="AB26" s="13"/>
      <c r="AC26" s="13"/>
      <c r="AD26" s="13"/>
      <c r="AE26" s="13">
        <v>15</v>
      </c>
      <c r="AF26" s="13" t="s">
        <v>1136</v>
      </c>
      <c r="AG26" s="13"/>
      <c r="AH26" s="13"/>
      <c r="AI26" s="13"/>
      <c r="AJ26" s="13"/>
      <c r="AK26" s="13"/>
      <c r="AL26" s="13"/>
      <c r="AM26" s="13"/>
      <c r="AN26" s="13">
        <v>25</v>
      </c>
      <c r="AO26" s="13" t="s">
        <v>1136</v>
      </c>
      <c r="AP26" s="13"/>
      <c r="AQ26" s="13"/>
      <c r="AR26" s="13"/>
      <c r="AS26" s="13"/>
      <c r="AT26" s="13"/>
      <c r="AU26" s="13"/>
      <c r="AV26" s="13"/>
      <c r="AW26" s="13">
        <v>100</v>
      </c>
      <c r="AX26" s="13">
        <v>110</v>
      </c>
    </row>
    <row r="27" spans="1:50" s="11" customFormat="1" ht="75.75" customHeight="1" x14ac:dyDescent="0.25">
      <c r="A27" s="14" t="s">
        <v>30</v>
      </c>
      <c r="B27" s="14" t="s">
        <v>31</v>
      </c>
      <c r="C27" s="14" t="s">
        <v>184</v>
      </c>
      <c r="D27" s="14" t="s">
        <v>21</v>
      </c>
      <c r="E27" s="14" t="s">
        <v>0</v>
      </c>
      <c r="F27" s="14" t="s">
        <v>1</v>
      </c>
      <c r="G27" s="14" t="s">
        <v>34</v>
      </c>
      <c r="H27" s="14" t="s">
        <v>35</v>
      </c>
      <c r="I27" s="14" t="s">
        <v>2</v>
      </c>
      <c r="J27" s="14" t="s">
        <v>4</v>
      </c>
      <c r="K27" s="14" t="s">
        <v>3</v>
      </c>
      <c r="L27" s="14" t="s">
        <v>22</v>
      </c>
      <c r="M27" s="14" t="s">
        <v>23</v>
      </c>
      <c r="N27" s="14" t="s">
        <v>5</v>
      </c>
      <c r="O27" s="14" t="s">
        <v>1437</v>
      </c>
      <c r="P27" s="14" t="s">
        <v>1441</v>
      </c>
      <c r="Q27" s="14" t="s">
        <v>1442</v>
      </c>
      <c r="R27" s="14"/>
      <c r="S27" s="14"/>
      <c r="T27" s="14"/>
      <c r="U27" s="14"/>
      <c r="V27" s="14" t="s">
        <v>24</v>
      </c>
      <c r="W27" s="14" t="s">
        <v>5</v>
      </c>
      <c r="X27" s="14" t="s">
        <v>1438</v>
      </c>
      <c r="Y27" s="14" t="s">
        <v>1441</v>
      </c>
      <c r="Z27" s="14" t="s">
        <v>1442</v>
      </c>
      <c r="AA27" s="14"/>
      <c r="AB27" s="14"/>
      <c r="AC27" s="14"/>
      <c r="AD27" s="14"/>
      <c r="AE27" s="14" t="s">
        <v>25</v>
      </c>
      <c r="AF27" s="14" t="s">
        <v>5</v>
      </c>
      <c r="AG27" s="14" t="s">
        <v>1439</v>
      </c>
      <c r="AH27" s="14" t="s">
        <v>1441</v>
      </c>
      <c r="AI27" s="14" t="s">
        <v>1442</v>
      </c>
      <c r="AJ27" s="14"/>
      <c r="AK27" s="14"/>
      <c r="AL27" s="14"/>
      <c r="AM27" s="14"/>
      <c r="AN27" s="14" t="s">
        <v>26</v>
      </c>
      <c r="AO27" s="14" t="s">
        <v>5</v>
      </c>
      <c r="AP27" s="13"/>
      <c r="AQ27" s="13"/>
      <c r="AR27" s="13"/>
      <c r="AS27" s="13"/>
      <c r="AT27" s="13"/>
      <c r="AU27" s="13"/>
      <c r="AV27" s="13"/>
      <c r="AW27" s="13"/>
      <c r="AX27" s="13"/>
    </row>
    <row r="28" spans="1:50" ht="90" customHeight="1" x14ac:dyDescent="0.25">
      <c r="A28" s="13" t="s">
        <v>69</v>
      </c>
      <c r="B28" s="13" t="s">
        <v>323</v>
      </c>
      <c r="C28" s="13">
        <v>12</v>
      </c>
      <c r="D28" s="13" t="s">
        <v>847</v>
      </c>
      <c r="E28" s="13" t="s">
        <v>322</v>
      </c>
      <c r="F28" s="13">
        <v>12.1</v>
      </c>
      <c r="G28" s="13" t="s">
        <v>1140</v>
      </c>
      <c r="H28" s="13" t="s">
        <v>321</v>
      </c>
      <c r="I28" s="13" t="s">
        <v>1141</v>
      </c>
      <c r="J28" s="13" t="s">
        <v>176</v>
      </c>
      <c r="K28" s="13">
        <v>0</v>
      </c>
      <c r="L28" s="13" t="s">
        <v>848</v>
      </c>
      <c r="M28" s="18" t="s">
        <v>849</v>
      </c>
      <c r="N28" s="18" t="s">
        <v>1154</v>
      </c>
      <c r="O28" s="18"/>
      <c r="P28" s="18"/>
      <c r="Q28" s="18"/>
      <c r="R28" s="18"/>
      <c r="S28" s="18"/>
      <c r="T28" s="18"/>
      <c r="U28" s="18"/>
      <c r="V28" s="13" t="s">
        <v>850</v>
      </c>
      <c r="W28" s="13" t="s">
        <v>1155</v>
      </c>
      <c r="X28" s="13"/>
      <c r="Y28" s="13"/>
      <c r="Z28" s="13"/>
      <c r="AA28" s="13"/>
      <c r="AB28" s="13"/>
      <c r="AC28" s="13"/>
      <c r="AD28" s="13"/>
      <c r="AE28" s="13" t="s">
        <v>851</v>
      </c>
      <c r="AF28" s="13" t="s">
        <v>1156</v>
      </c>
      <c r="AG28" s="13"/>
      <c r="AH28" s="13"/>
      <c r="AI28" s="13"/>
      <c r="AJ28" s="13"/>
      <c r="AK28" s="13"/>
      <c r="AL28" s="13"/>
      <c r="AM28" s="13"/>
      <c r="AN28" s="13" t="s">
        <v>852</v>
      </c>
      <c r="AO28" s="13" t="s">
        <v>1157</v>
      </c>
      <c r="AP28" s="13"/>
      <c r="AQ28" s="13"/>
      <c r="AR28" s="13"/>
      <c r="AS28" s="13"/>
      <c r="AT28" s="13"/>
      <c r="AU28" s="13"/>
      <c r="AV28" s="13"/>
      <c r="AW28" s="13" t="s">
        <v>541</v>
      </c>
      <c r="AX28" s="13" t="s">
        <v>659</v>
      </c>
    </row>
    <row r="29" spans="1:50" ht="90" customHeight="1" x14ac:dyDescent="0.25">
      <c r="A29" s="13" t="s">
        <v>916</v>
      </c>
      <c r="B29" s="13" t="s">
        <v>1142</v>
      </c>
      <c r="C29" s="13">
        <v>13</v>
      </c>
      <c r="D29" s="13" t="s">
        <v>327</v>
      </c>
      <c r="E29" s="13" t="s">
        <v>326</v>
      </c>
      <c r="F29" s="13">
        <v>13.1</v>
      </c>
      <c r="G29" s="13" t="s">
        <v>1143</v>
      </c>
      <c r="H29" s="13" t="s">
        <v>325</v>
      </c>
      <c r="I29" s="13" t="s">
        <v>1144</v>
      </c>
      <c r="J29" s="13" t="s">
        <v>176</v>
      </c>
      <c r="K29" s="13" t="s">
        <v>324</v>
      </c>
      <c r="L29" s="13" t="s">
        <v>540</v>
      </c>
      <c r="M29" s="18" t="s">
        <v>849</v>
      </c>
      <c r="N29" s="18" t="s">
        <v>1154</v>
      </c>
      <c r="O29" s="18"/>
      <c r="P29" s="18"/>
      <c r="Q29" s="18"/>
      <c r="R29" s="18"/>
      <c r="S29" s="18"/>
      <c r="T29" s="18"/>
      <c r="U29" s="18"/>
      <c r="V29" s="13" t="s">
        <v>850</v>
      </c>
      <c r="W29" s="13" t="s">
        <v>1155</v>
      </c>
      <c r="X29" s="13"/>
      <c r="Y29" s="13"/>
      <c r="Z29" s="13"/>
      <c r="AA29" s="13"/>
      <c r="AB29" s="13"/>
      <c r="AC29" s="13"/>
      <c r="AD29" s="13"/>
      <c r="AE29" s="13" t="s">
        <v>1158</v>
      </c>
      <c r="AF29" s="13" t="s">
        <v>1159</v>
      </c>
      <c r="AG29" s="13"/>
      <c r="AH29" s="13"/>
      <c r="AI29" s="13"/>
      <c r="AJ29" s="13"/>
      <c r="AK29" s="13"/>
      <c r="AL29" s="13"/>
      <c r="AM29" s="13"/>
      <c r="AN29" s="13" t="s">
        <v>1160</v>
      </c>
      <c r="AO29" s="13" t="s">
        <v>1161</v>
      </c>
      <c r="AP29" s="13"/>
      <c r="AQ29" s="13"/>
      <c r="AR29" s="13"/>
      <c r="AS29" s="13"/>
      <c r="AT29" s="13"/>
      <c r="AU29" s="13"/>
      <c r="AV29" s="13"/>
      <c r="AW29" s="13" t="s">
        <v>541</v>
      </c>
      <c r="AX29" s="13" t="s">
        <v>544</v>
      </c>
    </row>
    <row r="30" spans="1:50" ht="111" customHeight="1" x14ac:dyDescent="0.25">
      <c r="A30" s="13" t="s">
        <v>918</v>
      </c>
      <c r="B30" s="13" t="s">
        <v>1137</v>
      </c>
      <c r="C30" s="13">
        <v>14</v>
      </c>
      <c r="D30" s="13" t="s">
        <v>919</v>
      </c>
      <c r="E30" s="13" t="s">
        <v>1138</v>
      </c>
      <c r="F30" s="13">
        <v>14.1</v>
      </c>
      <c r="G30" s="13" t="s">
        <v>1139</v>
      </c>
      <c r="H30" s="13" t="s">
        <v>920</v>
      </c>
      <c r="I30" s="13" t="s">
        <v>1145</v>
      </c>
      <c r="J30" s="13"/>
      <c r="K30" s="13" t="s">
        <v>921</v>
      </c>
      <c r="L30" s="13" t="s">
        <v>922</v>
      </c>
      <c r="M30" s="13" t="s">
        <v>1146</v>
      </c>
      <c r="N30" s="13" t="s">
        <v>208</v>
      </c>
      <c r="O30" s="13"/>
      <c r="P30" s="13"/>
      <c r="Q30" s="13"/>
      <c r="R30" s="13"/>
      <c r="S30" s="13"/>
      <c r="T30" s="13"/>
      <c r="U30" s="13"/>
      <c r="V30" s="13" t="s">
        <v>1147</v>
      </c>
      <c r="W30" s="13" t="s">
        <v>413</v>
      </c>
      <c r="X30" s="13"/>
      <c r="Y30" s="13"/>
      <c r="Z30" s="13"/>
      <c r="AA30" s="13"/>
      <c r="AB30" s="13"/>
      <c r="AC30" s="13"/>
      <c r="AD30" s="13"/>
      <c r="AE30" s="13" t="s">
        <v>1148</v>
      </c>
      <c r="AF30" s="13" t="s">
        <v>1149</v>
      </c>
      <c r="AG30" s="13"/>
      <c r="AH30" s="13"/>
      <c r="AI30" s="13"/>
      <c r="AJ30" s="13"/>
      <c r="AK30" s="13"/>
      <c r="AL30" s="13"/>
      <c r="AM30" s="13"/>
      <c r="AN30" s="13" t="s">
        <v>1150</v>
      </c>
      <c r="AO30" s="13" t="s">
        <v>1151</v>
      </c>
      <c r="AP30" s="13"/>
      <c r="AQ30" s="13"/>
      <c r="AR30" s="13"/>
      <c r="AS30" s="13"/>
      <c r="AT30" s="13"/>
      <c r="AU30" s="13"/>
      <c r="AV30" s="13"/>
      <c r="AW30" s="13" t="s">
        <v>1152</v>
      </c>
      <c r="AX30" s="13" t="s">
        <v>1153</v>
      </c>
    </row>
    <row r="31" spans="1:50" ht="85.5" customHeight="1" x14ac:dyDescent="0.25">
      <c r="A31" s="13" t="s">
        <v>70</v>
      </c>
      <c r="B31" s="52" t="s">
        <v>142</v>
      </c>
      <c r="C31" s="52">
        <v>15</v>
      </c>
      <c r="D31" s="13" t="s">
        <v>71</v>
      </c>
      <c r="E31" s="52" t="s">
        <v>161</v>
      </c>
      <c r="F31" s="13">
        <v>15.1</v>
      </c>
      <c r="G31" s="13" t="s">
        <v>658</v>
      </c>
      <c r="H31" s="13" t="s">
        <v>72</v>
      </c>
      <c r="I31" s="13" t="s">
        <v>1429</v>
      </c>
      <c r="J31" s="13" t="s">
        <v>176</v>
      </c>
      <c r="K31" s="13" t="s">
        <v>73</v>
      </c>
      <c r="L31" s="13" t="s">
        <v>498</v>
      </c>
      <c r="M31" s="13" t="s">
        <v>499</v>
      </c>
      <c r="N31" s="13" t="s">
        <v>500</v>
      </c>
      <c r="O31" s="13"/>
      <c r="P31" s="13"/>
      <c r="Q31" s="13"/>
      <c r="R31" s="13"/>
      <c r="S31" s="13"/>
      <c r="T31" s="13"/>
      <c r="U31" s="13"/>
      <c r="V31" s="13" t="s">
        <v>501</v>
      </c>
      <c r="W31" s="13" t="s">
        <v>502</v>
      </c>
      <c r="X31" s="13"/>
      <c r="Y31" s="13"/>
      <c r="Z31" s="13"/>
      <c r="AA31" s="13"/>
      <c r="AB31" s="13"/>
      <c r="AC31" s="13"/>
      <c r="AD31" s="13"/>
      <c r="AE31" s="13" t="s">
        <v>503</v>
      </c>
      <c r="AF31" s="13" t="s">
        <v>360</v>
      </c>
      <c r="AG31" s="13"/>
      <c r="AH31" s="13"/>
      <c r="AI31" s="13"/>
      <c r="AJ31" s="13"/>
      <c r="AK31" s="13"/>
      <c r="AL31" s="13"/>
      <c r="AM31" s="13"/>
      <c r="AN31" s="13" t="s">
        <v>504</v>
      </c>
      <c r="AO31" s="13" t="s">
        <v>505</v>
      </c>
      <c r="AP31" s="13"/>
      <c r="AQ31" s="13"/>
      <c r="AR31" s="13"/>
      <c r="AS31" s="13"/>
      <c r="AT31" s="13"/>
      <c r="AU31" s="13"/>
      <c r="AV31" s="13"/>
      <c r="AW31" s="13" t="s">
        <v>506</v>
      </c>
      <c r="AX31" s="13" t="s">
        <v>506</v>
      </c>
    </row>
    <row r="32" spans="1:50" ht="57.75" customHeight="1" x14ac:dyDescent="0.25">
      <c r="A32" s="13" t="s">
        <v>75</v>
      </c>
      <c r="B32" s="52" t="s">
        <v>143</v>
      </c>
      <c r="C32" s="13">
        <v>16</v>
      </c>
      <c r="D32" s="13" t="s">
        <v>76</v>
      </c>
      <c r="E32" s="52" t="s">
        <v>158</v>
      </c>
      <c r="F32" s="13">
        <v>16.100000000000001</v>
      </c>
      <c r="G32" s="13" t="s">
        <v>1413</v>
      </c>
      <c r="H32" s="13" t="s">
        <v>853</v>
      </c>
      <c r="I32" s="13" t="s">
        <v>1428</v>
      </c>
      <c r="J32" s="13" t="s">
        <v>176</v>
      </c>
      <c r="K32" s="13">
        <v>0</v>
      </c>
      <c r="L32" s="13" t="s">
        <v>1447</v>
      </c>
      <c r="M32" s="13" t="s">
        <v>854</v>
      </c>
      <c r="N32" s="13" t="s">
        <v>1448</v>
      </c>
      <c r="O32" s="13"/>
      <c r="P32" s="13"/>
      <c r="Q32" s="13"/>
      <c r="R32" s="13"/>
      <c r="S32" s="13"/>
      <c r="T32" s="13"/>
      <c r="U32" s="13"/>
      <c r="V32" s="13" t="s">
        <v>855</v>
      </c>
      <c r="W32" s="13" t="s">
        <v>1384</v>
      </c>
      <c r="X32" s="13"/>
      <c r="Y32" s="13"/>
      <c r="Z32" s="13"/>
      <c r="AA32" s="13"/>
      <c r="AB32" s="13"/>
      <c r="AC32" s="13"/>
      <c r="AD32" s="13"/>
      <c r="AE32" s="13" t="s">
        <v>856</v>
      </c>
      <c r="AF32" s="13" t="s">
        <v>1385</v>
      </c>
      <c r="AG32" s="13"/>
      <c r="AH32" s="13"/>
      <c r="AI32" s="13"/>
      <c r="AJ32" s="13"/>
      <c r="AK32" s="13"/>
      <c r="AL32" s="13"/>
      <c r="AM32" s="13"/>
      <c r="AN32" s="13" t="s">
        <v>857</v>
      </c>
      <c r="AO32" s="13" t="s">
        <v>1386</v>
      </c>
      <c r="AP32" s="13"/>
      <c r="AQ32" s="13"/>
      <c r="AR32" s="13"/>
      <c r="AS32" s="13"/>
      <c r="AT32" s="13"/>
      <c r="AU32" s="13"/>
      <c r="AV32" s="13"/>
      <c r="AW32" s="13" t="s">
        <v>923</v>
      </c>
      <c r="AX32" s="13" t="s">
        <v>923</v>
      </c>
    </row>
    <row r="33" spans="1:50" ht="78" customHeight="1" x14ac:dyDescent="0.25">
      <c r="A33" s="13" t="s">
        <v>75</v>
      </c>
      <c r="B33" s="52" t="s">
        <v>143</v>
      </c>
      <c r="C33" s="52">
        <v>17</v>
      </c>
      <c r="D33" s="13" t="s">
        <v>577</v>
      </c>
      <c r="E33" s="52" t="s">
        <v>1449</v>
      </c>
      <c r="F33" s="13">
        <v>17.100000000000001</v>
      </c>
      <c r="G33" s="13" t="s">
        <v>1414</v>
      </c>
      <c r="H33" s="13" t="s">
        <v>578</v>
      </c>
      <c r="I33" s="13" t="s">
        <v>1193</v>
      </c>
      <c r="J33" s="13"/>
      <c r="K33" s="13">
        <v>1</v>
      </c>
      <c r="L33" s="13" t="s">
        <v>1246</v>
      </c>
      <c r="M33" s="13" t="s">
        <v>579</v>
      </c>
      <c r="N33" s="13" t="s">
        <v>580</v>
      </c>
      <c r="O33" s="13"/>
      <c r="P33" s="13"/>
      <c r="Q33" s="13"/>
      <c r="R33" s="13"/>
      <c r="S33" s="13"/>
      <c r="T33" s="13"/>
      <c r="U33" s="13"/>
      <c r="V33" s="13" t="s">
        <v>411</v>
      </c>
      <c r="W33" s="13" t="s">
        <v>360</v>
      </c>
      <c r="X33" s="13"/>
      <c r="Y33" s="13"/>
      <c r="Z33" s="13"/>
      <c r="AA33" s="13"/>
      <c r="AB33" s="13"/>
      <c r="AC33" s="13"/>
      <c r="AD33" s="13"/>
      <c r="AE33" s="13" t="s">
        <v>581</v>
      </c>
      <c r="AF33" s="13" t="s">
        <v>582</v>
      </c>
      <c r="AG33" s="13"/>
      <c r="AH33" s="13"/>
      <c r="AI33" s="13"/>
      <c r="AJ33" s="13"/>
      <c r="AK33" s="13"/>
      <c r="AL33" s="13"/>
      <c r="AM33" s="13"/>
      <c r="AN33" s="13" t="s">
        <v>583</v>
      </c>
      <c r="AO33" s="13" t="s">
        <v>580</v>
      </c>
      <c r="AP33" s="13"/>
      <c r="AQ33" s="13"/>
      <c r="AR33" s="13"/>
      <c r="AS33" s="13"/>
      <c r="AT33" s="13"/>
      <c r="AU33" s="13"/>
      <c r="AV33" s="13"/>
      <c r="AW33" s="13" t="s">
        <v>1247</v>
      </c>
      <c r="AX33" s="13">
        <v>0</v>
      </c>
    </row>
    <row r="34" spans="1:50" ht="144.75" customHeight="1" x14ac:dyDescent="0.25">
      <c r="A34" s="721" t="s">
        <v>75</v>
      </c>
      <c r="B34" s="52" t="s">
        <v>143</v>
      </c>
      <c r="C34" s="52">
        <v>18</v>
      </c>
      <c r="D34" s="13" t="s">
        <v>577</v>
      </c>
      <c r="E34" s="52" t="s">
        <v>1449</v>
      </c>
      <c r="F34" s="13">
        <v>18.100000000000001</v>
      </c>
      <c r="G34" s="721" t="s">
        <v>1414</v>
      </c>
      <c r="H34" s="13" t="s">
        <v>584</v>
      </c>
      <c r="I34" s="13" t="s">
        <v>1194</v>
      </c>
      <c r="J34" s="13"/>
      <c r="K34" s="13">
        <v>0</v>
      </c>
      <c r="L34" s="13" t="s">
        <v>1195</v>
      </c>
      <c r="M34" s="13" t="s">
        <v>1196</v>
      </c>
      <c r="N34" s="13" t="s">
        <v>1197</v>
      </c>
      <c r="O34" s="13"/>
      <c r="P34" s="13"/>
      <c r="Q34" s="13"/>
      <c r="R34" s="13"/>
      <c r="S34" s="13"/>
      <c r="T34" s="13"/>
      <c r="U34" s="13"/>
      <c r="V34" s="13" t="s">
        <v>1198</v>
      </c>
      <c r="W34" s="13" t="s">
        <v>1199</v>
      </c>
      <c r="X34" s="13"/>
      <c r="Y34" s="13"/>
      <c r="Z34" s="13"/>
      <c r="AA34" s="13"/>
      <c r="AB34" s="13"/>
      <c r="AC34" s="13"/>
      <c r="AD34" s="13"/>
      <c r="AE34" s="13" t="s">
        <v>1200</v>
      </c>
      <c r="AF34" s="13" t="s">
        <v>1201</v>
      </c>
      <c r="AG34" s="13"/>
      <c r="AH34" s="13"/>
      <c r="AI34" s="13"/>
      <c r="AJ34" s="13"/>
      <c r="AK34" s="13"/>
      <c r="AL34" s="13"/>
      <c r="AM34" s="13"/>
      <c r="AN34" s="13" t="s">
        <v>1202</v>
      </c>
      <c r="AO34" s="13" t="s">
        <v>1203</v>
      </c>
      <c r="AP34" s="13"/>
      <c r="AQ34" s="13"/>
      <c r="AR34" s="13"/>
      <c r="AS34" s="13"/>
      <c r="AT34" s="13"/>
      <c r="AU34" s="13"/>
      <c r="AV34" s="13"/>
      <c r="AW34" s="13" t="s">
        <v>1204</v>
      </c>
      <c r="AX34" s="13">
        <v>0</v>
      </c>
    </row>
    <row r="35" spans="1:50" ht="85.5" customHeight="1" x14ac:dyDescent="0.25">
      <c r="A35" s="722"/>
      <c r="B35" s="13" t="s">
        <v>1404</v>
      </c>
      <c r="C35" s="52">
        <v>18</v>
      </c>
      <c r="D35" s="13" t="s">
        <v>577</v>
      </c>
      <c r="E35" s="13" t="s">
        <v>1450</v>
      </c>
      <c r="F35" s="13">
        <v>18.100000000000001</v>
      </c>
      <c r="G35" s="722"/>
      <c r="H35" s="13" t="s">
        <v>925</v>
      </c>
      <c r="I35" s="13" t="s">
        <v>1430</v>
      </c>
      <c r="J35" s="13"/>
      <c r="K35" s="13" t="s">
        <v>859</v>
      </c>
      <c r="L35" s="13" t="s">
        <v>1294</v>
      </c>
      <c r="M35" s="13" t="s">
        <v>858</v>
      </c>
      <c r="N35" s="13" t="s">
        <v>580</v>
      </c>
      <c r="O35" s="13"/>
      <c r="P35" s="13"/>
      <c r="Q35" s="13"/>
      <c r="R35" s="13"/>
      <c r="S35" s="13"/>
      <c r="T35" s="13"/>
      <c r="U35" s="13"/>
      <c r="V35" s="13" t="s">
        <v>860</v>
      </c>
      <c r="W35" s="13" t="s">
        <v>360</v>
      </c>
      <c r="X35" s="13"/>
      <c r="Y35" s="13"/>
      <c r="Z35" s="13"/>
      <c r="AA35" s="13"/>
      <c r="AB35" s="13"/>
      <c r="AC35" s="13"/>
      <c r="AD35" s="13"/>
      <c r="AE35" s="13" t="s">
        <v>860</v>
      </c>
      <c r="AF35" s="13" t="s">
        <v>582</v>
      </c>
      <c r="AG35" s="13"/>
      <c r="AH35" s="13"/>
      <c r="AI35" s="13"/>
      <c r="AJ35" s="13"/>
      <c r="AK35" s="13"/>
      <c r="AL35" s="13"/>
      <c r="AM35" s="13"/>
      <c r="AN35" s="13" t="s">
        <v>861</v>
      </c>
      <c r="AO35" s="13" t="s">
        <v>580</v>
      </c>
      <c r="AP35" s="13"/>
      <c r="AQ35" s="13"/>
      <c r="AR35" s="13"/>
      <c r="AS35" s="13"/>
      <c r="AT35" s="13"/>
      <c r="AU35" s="13"/>
      <c r="AV35" s="13"/>
      <c r="AW35" s="13">
        <v>0</v>
      </c>
      <c r="AX35" s="13">
        <v>0</v>
      </c>
    </row>
    <row r="36" spans="1:50" ht="96.75" customHeight="1" x14ac:dyDescent="0.25">
      <c r="A36" s="723"/>
      <c r="B36" s="52"/>
      <c r="C36" s="52"/>
      <c r="D36" s="13"/>
      <c r="E36" s="52"/>
      <c r="F36" s="13"/>
      <c r="G36" s="723"/>
      <c r="H36" s="13" t="s">
        <v>585</v>
      </c>
      <c r="I36" s="13" t="s">
        <v>1205</v>
      </c>
      <c r="J36" s="13"/>
      <c r="K36" s="13">
        <v>0</v>
      </c>
      <c r="L36" s="36" t="s">
        <v>1206</v>
      </c>
      <c r="M36" s="13" t="s">
        <v>579</v>
      </c>
      <c r="N36" s="13" t="s">
        <v>580</v>
      </c>
      <c r="O36" s="13"/>
      <c r="P36" s="13"/>
      <c r="Q36" s="13"/>
      <c r="R36" s="13"/>
      <c r="S36" s="13"/>
      <c r="T36" s="13"/>
      <c r="U36" s="13"/>
      <c r="V36" s="13" t="s">
        <v>411</v>
      </c>
      <c r="W36" s="13" t="s">
        <v>360</v>
      </c>
      <c r="X36" s="13"/>
      <c r="Y36" s="13"/>
      <c r="Z36" s="13"/>
      <c r="AA36" s="13"/>
      <c r="AB36" s="13"/>
      <c r="AC36" s="13"/>
      <c r="AD36" s="13"/>
      <c r="AE36" s="13" t="s">
        <v>1207</v>
      </c>
      <c r="AF36" s="13" t="s">
        <v>1203</v>
      </c>
      <c r="AG36" s="13"/>
      <c r="AH36" s="13"/>
      <c r="AI36" s="13"/>
      <c r="AJ36" s="13"/>
      <c r="AK36" s="13"/>
      <c r="AL36" s="13"/>
      <c r="AM36" s="13"/>
      <c r="AN36" s="36" t="s">
        <v>1206</v>
      </c>
      <c r="AO36" s="13" t="s">
        <v>1208</v>
      </c>
      <c r="AP36" s="13"/>
      <c r="AQ36" s="13"/>
      <c r="AR36" s="13"/>
      <c r="AS36" s="13"/>
      <c r="AT36" s="13"/>
      <c r="AU36" s="13"/>
      <c r="AV36" s="13"/>
      <c r="AW36" s="13">
        <v>0</v>
      </c>
      <c r="AX36" s="13">
        <v>0</v>
      </c>
    </row>
    <row r="37" spans="1:50" s="11" customFormat="1" ht="96.75" customHeight="1" x14ac:dyDescent="0.25">
      <c r="A37" s="14" t="s">
        <v>30</v>
      </c>
      <c r="B37" s="14" t="s">
        <v>31</v>
      </c>
      <c r="C37" s="14" t="s">
        <v>184</v>
      </c>
      <c r="D37" s="14" t="s">
        <v>21</v>
      </c>
      <c r="E37" s="14" t="s">
        <v>0</v>
      </c>
      <c r="F37" s="14" t="s">
        <v>1</v>
      </c>
      <c r="G37" s="14" t="s">
        <v>34</v>
      </c>
      <c r="H37" s="14" t="s">
        <v>35</v>
      </c>
      <c r="I37" s="14" t="s">
        <v>2</v>
      </c>
      <c r="J37" s="14" t="s">
        <v>4</v>
      </c>
      <c r="K37" s="14" t="s">
        <v>3</v>
      </c>
      <c r="L37" s="14" t="s">
        <v>22</v>
      </c>
      <c r="M37" s="14" t="s">
        <v>23</v>
      </c>
      <c r="N37" s="14" t="s">
        <v>5</v>
      </c>
      <c r="O37" s="14" t="s">
        <v>1437</v>
      </c>
      <c r="P37" s="14" t="s">
        <v>1441</v>
      </c>
      <c r="Q37" s="14" t="s">
        <v>1442</v>
      </c>
      <c r="R37" s="14"/>
      <c r="S37" s="14"/>
      <c r="T37" s="14"/>
      <c r="U37" s="14"/>
      <c r="V37" s="14" t="s">
        <v>24</v>
      </c>
      <c r="W37" s="14" t="s">
        <v>5</v>
      </c>
      <c r="X37" s="14" t="s">
        <v>1438</v>
      </c>
      <c r="Y37" s="14" t="s">
        <v>1441</v>
      </c>
      <c r="Z37" s="14" t="s">
        <v>1442</v>
      </c>
      <c r="AA37" s="14"/>
      <c r="AB37" s="14"/>
      <c r="AC37" s="14"/>
      <c r="AD37" s="14"/>
      <c r="AE37" s="14" t="s">
        <v>25</v>
      </c>
      <c r="AF37" s="14" t="s">
        <v>5</v>
      </c>
      <c r="AG37" s="14" t="s">
        <v>1439</v>
      </c>
      <c r="AH37" s="14" t="s">
        <v>1441</v>
      </c>
      <c r="AI37" s="14" t="s">
        <v>1442</v>
      </c>
      <c r="AJ37" s="14"/>
      <c r="AK37" s="14"/>
      <c r="AL37" s="14"/>
      <c r="AM37" s="14"/>
      <c r="AN37" s="14" t="s">
        <v>26</v>
      </c>
      <c r="AO37" s="13"/>
      <c r="AP37" s="13"/>
      <c r="AQ37" s="13"/>
      <c r="AR37" s="13"/>
      <c r="AS37" s="13"/>
      <c r="AT37" s="13"/>
      <c r="AU37" s="13"/>
      <c r="AV37" s="13"/>
      <c r="AW37" s="13"/>
      <c r="AX37" s="13"/>
    </row>
    <row r="38" spans="1:50" ht="111" customHeight="1" x14ac:dyDescent="0.25">
      <c r="A38" s="721" t="s">
        <v>75</v>
      </c>
      <c r="B38" s="52"/>
      <c r="C38" s="52"/>
      <c r="D38" s="13"/>
      <c r="E38" s="52"/>
      <c r="F38" s="13"/>
      <c r="G38" s="721" t="s">
        <v>1414</v>
      </c>
      <c r="H38" s="13" t="s">
        <v>1295</v>
      </c>
      <c r="I38" s="13" t="s">
        <v>1209</v>
      </c>
      <c r="J38" s="13"/>
      <c r="K38" s="13" t="s">
        <v>409</v>
      </c>
      <c r="L38" s="13" t="s">
        <v>410</v>
      </c>
      <c r="M38" s="13" t="s">
        <v>411</v>
      </c>
      <c r="N38" s="13" t="s">
        <v>360</v>
      </c>
      <c r="O38" s="13"/>
      <c r="P38" s="13"/>
      <c r="Q38" s="13"/>
      <c r="R38" s="13"/>
      <c r="S38" s="13"/>
      <c r="T38" s="13"/>
      <c r="U38" s="13"/>
      <c r="V38" s="13" t="s">
        <v>412</v>
      </c>
      <c r="W38" s="13" t="s">
        <v>413</v>
      </c>
      <c r="X38" s="13"/>
      <c r="Y38" s="13"/>
      <c r="Z38" s="13"/>
      <c r="AA38" s="13"/>
      <c r="AB38" s="13"/>
      <c r="AC38" s="13"/>
      <c r="AD38" s="13"/>
      <c r="AE38" s="13" t="s">
        <v>414</v>
      </c>
      <c r="AF38" s="13" t="s">
        <v>415</v>
      </c>
      <c r="AG38" s="13"/>
      <c r="AH38" s="13"/>
      <c r="AI38" s="13"/>
      <c r="AJ38" s="13"/>
      <c r="AK38" s="13"/>
      <c r="AL38" s="13"/>
      <c r="AM38" s="13"/>
      <c r="AN38" s="13" t="s">
        <v>416</v>
      </c>
      <c r="AO38" s="13" t="s">
        <v>417</v>
      </c>
      <c r="AP38" s="13"/>
      <c r="AQ38" s="13"/>
      <c r="AR38" s="13"/>
      <c r="AS38" s="13"/>
      <c r="AT38" s="13"/>
      <c r="AU38" s="13"/>
      <c r="AV38" s="13"/>
      <c r="AW38" s="13" t="s">
        <v>418</v>
      </c>
      <c r="AX38" s="13" t="s">
        <v>418</v>
      </c>
    </row>
    <row r="39" spans="1:50" ht="116.25" customHeight="1" x14ac:dyDescent="0.25">
      <c r="A39" s="722"/>
      <c r="B39" s="52"/>
      <c r="C39" s="52"/>
      <c r="D39" s="13"/>
      <c r="E39" s="52"/>
      <c r="F39" s="13"/>
      <c r="G39" s="722"/>
      <c r="H39" s="13" t="s">
        <v>407</v>
      </c>
      <c r="I39" s="13" t="s">
        <v>1210</v>
      </c>
      <c r="J39" s="13"/>
      <c r="K39" s="13" t="s">
        <v>419</v>
      </c>
      <c r="L39" s="13" t="s">
        <v>926</v>
      </c>
      <c r="M39" s="13" t="s">
        <v>411</v>
      </c>
      <c r="N39" s="13" t="s">
        <v>360</v>
      </c>
      <c r="O39" s="13"/>
      <c r="P39" s="13"/>
      <c r="Q39" s="13"/>
      <c r="R39" s="13"/>
      <c r="S39" s="13"/>
      <c r="T39" s="13"/>
      <c r="U39" s="13"/>
      <c r="V39" s="13" t="s">
        <v>420</v>
      </c>
      <c r="W39" s="13" t="s">
        <v>421</v>
      </c>
      <c r="X39" s="13"/>
      <c r="Y39" s="13"/>
      <c r="Z39" s="13"/>
      <c r="AA39" s="13"/>
      <c r="AB39" s="13"/>
      <c r="AC39" s="13"/>
      <c r="AD39" s="13"/>
      <c r="AE39" s="13" t="s">
        <v>422</v>
      </c>
      <c r="AF39" s="13" t="s">
        <v>421</v>
      </c>
      <c r="AG39" s="13"/>
      <c r="AH39" s="13"/>
      <c r="AI39" s="13"/>
      <c r="AJ39" s="13"/>
      <c r="AK39" s="13"/>
      <c r="AL39" s="13"/>
      <c r="AM39" s="13"/>
      <c r="AN39" s="13" t="s">
        <v>423</v>
      </c>
      <c r="AO39" s="13" t="s">
        <v>421</v>
      </c>
      <c r="AP39" s="13"/>
      <c r="AQ39" s="13"/>
      <c r="AR39" s="13"/>
      <c r="AS39" s="13"/>
      <c r="AT39" s="13"/>
      <c r="AU39" s="13"/>
      <c r="AV39" s="13"/>
      <c r="AW39" s="13" t="s">
        <v>424</v>
      </c>
      <c r="AX39" s="13" t="s">
        <v>927</v>
      </c>
    </row>
    <row r="40" spans="1:50" ht="73.5" customHeight="1" x14ac:dyDescent="0.25">
      <c r="A40" s="723"/>
      <c r="B40" s="61" t="s">
        <v>1451</v>
      </c>
      <c r="C40" s="52">
        <v>19</v>
      </c>
      <c r="D40" s="13" t="s">
        <v>577</v>
      </c>
      <c r="E40" s="13" t="s">
        <v>1452</v>
      </c>
      <c r="F40" s="13">
        <v>19.100000000000001</v>
      </c>
      <c r="G40" s="723"/>
      <c r="H40" s="13" t="s">
        <v>433</v>
      </c>
      <c r="I40" s="13" t="s">
        <v>1162</v>
      </c>
      <c r="J40" s="13"/>
      <c r="K40" s="13" t="s">
        <v>1248</v>
      </c>
      <c r="L40" s="13" t="s">
        <v>928</v>
      </c>
      <c r="M40" s="13" t="s">
        <v>862</v>
      </c>
      <c r="N40" s="13" t="s">
        <v>360</v>
      </c>
      <c r="O40" s="13"/>
      <c r="P40" s="13"/>
      <c r="Q40" s="13"/>
      <c r="R40" s="13"/>
      <c r="S40" s="13"/>
      <c r="T40" s="13"/>
      <c r="U40" s="13"/>
      <c r="V40" s="13" t="s">
        <v>863</v>
      </c>
      <c r="W40" s="13" t="s">
        <v>434</v>
      </c>
      <c r="X40" s="13"/>
      <c r="Y40" s="13"/>
      <c r="Z40" s="13"/>
      <c r="AA40" s="13"/>
      <c r="AB40" s="13"/>
      <c r="AC40" s="13"/>
      <c r="AD40" s="13"/>
      <c r="AE40" s="13" t="s">
        <v>864</v>
      </c>
      <c r="AF40" s="13" t="s">
        <v>435</v>
      </c>
      <c r="AG40" s="13"/>
      <c r="AH40" s="13"/>
      <c r="AI40" s="13"/>
      <c r="AJ40" s="13"/>
      <c r="AK40" s="13"/>
      <c r="AL40" s="13"/>
      <c r="AM40" s="13"/>
      <c r="AN40" s="13" t="s">
        <v>865</v>
      </c>
      <c r="AO40" s="13" t="s">
        <v>436</v>
      </c>
      <c r="AP40" s="13"/>
      <c r="AQ40" s="13"/>
      <c r="AR40" s="13"/>
      <c r="AS40" s="13"/>
      <c r="AT40" s="13"/>
      <c r="AU40" s="13"/>
      <c r="AV40" s="13"/>
      <c r="AW40" s="13" t="s">
        <v>928</v>
      </c>
      <c r="AX40" s="13">
        <v>0</v>
      </c>
    </row>
    <row r="41" spans="1:50" ht="81.75" customHeight="1" x14ac:dyDescent="0.25">
      <c r="A41" s="721" t="s">
        <v>75</v>
      </c>
      <c r="B41" s="61" t="s">
        <v>1451</v>
      </c>
      <c r="C41" s="52">
        <v>19</v>
      </c>
      <c r="D41" s="13" t="s">
        <v>577</v>
      </c>
      <c r="E41" s="13" t="s">
        <v>1452</v>
      </c>
      <c r="F41" s="13">
        <v>19.100000000000001</v>
      </c>
      <c r="G41" s="721" t="s">
        <v>1414</v>
      </c>
      <c r="H41" s="13" t="s">
        <v>408</v>
      </c>
      <c r="I41" s="13" t="s">
        <v>1162</v>
      </c>
      <c r="J41" s="13"/>
      <c r="K41" s="13" t="s">
        <v>929</v>
      </c>
      <c r="L41" s="13" t="s">
        <v>437</v>
      </c>
      <c r="M41" s="13" t="s">
        <v>438</v>
      </c>
      <c r="N41" s="13" t="s">
        <v>439</v>
      </c>
      <c r="O41" s="13"/>
      <c r="P41" s="13"/>
      <c r="Q41" s="13"/>
      <c r="R41" s="13"/>
      <c r="S41" s="13"/>
      <c r="T41" s="13"/>
      <c r="U41" s="13"/>
      <c r="V41" s="13" t="s">
        <v>440</v>
      </c>
      <c r="W41" s="13" t="s">
        <v>441</v>
      </c>
      <c r="X41" s="13"/>
      <c r="Y41" s="13"/>
      <c r="Z41" s="13"/>
      <c r="AA41" s="13"/>
      <c r="AB41" s="13"/>
      <c r="AC41" s="13"/>
      <c r="AD41" s="13"/>
      <c r="AE41" s="13" t="s">
        <v>442</v>
      </c>
      <c r="AF41" s="13" t="s">
        <v>443</v>
      </c>
      <c r="AG41" s="13"/>
      <c r="AH41" s="13"/>
      <c r="AI41" s="13"/>
      <c r="AJ41" s="13"/>
      <c r="AK41" s="13"/>
      <c r="AL41" s="13"/>
      <c r="AM41" s="13"/>
      <c r="AN41" s="13" t="s">
        <v>442</v>
      </c>
      <c r="AO41" s="13" t="s">
        <v>443</v>
      </c>
      <c r="AP41" s="13"/>
      <c r="AQ41" s="13"/>
      <c r="AR41" s="13"/>
      <c r="AS41" s="13"/>
      <c r="AT41" s="13"/>
      <c r="AU41" s="13"/>
      <c r="AV41" s="13"/>
      <c r="AW41" s="13" t="s">
        <v>444</v>
      </c>
      <c r="AX41" s="13" t="s">
        <v>444</v>
      </c>
    </row>
    <row r="42" spans="1:50" ht="65.25" customHeight="1" x14ac:dyDescent="0.25">
      <c r="A42" s="722"/>
      <c r="B42" s="52"/>
      <c r="C42" s="52"/>
      <c r="D42" s="13"/>
      <c r="E42" s="52"/>
      <c r="F42" s="13"/>
      <c r="G42" s="722"/>
      <c r="H42" s="13" t="s">
        <v>1296</v>
      </c>
      <c r="I42" s="13" t="s">
        <v>1211</v>
      </c>
      <c r="J42" s="13"/>
      <c r="K42" s="13">
        <v>10</v>
      </c>
      <c r="L42" s="13" t="s">
        <v>930</v>
      </c>
      <c r="M42" s="13" t="s">
        <v>411</v>
      </c>
      <c r="N42" s="13" t="s">
        <v>360</v>
      </c>
      <c r="O42" s="13"/>
      <c r="P42" s="13"/>
      <c r="Q42" s="13"/>
      <c r="R42" s="13"/>
      <c r="S42" s="13"/>
      <c r="T42" s="13"/>
      <c r="U42" s="13"/>
      <c r="V42" s="13" t="s">
        <v>426</v>
      </c>
      <c r="W42" s="13" t="s">
        <v>421</v>
      </c>
      <c r="X42" s="13"/>
      <c r="Y42" s="13"/>
      <c r="Z42" s="13"/>
      <c r="AA42" s="13"/>
      <c r="AB42" s="13"/>
      <c r="AC42" s="13"/>
      <c r="AD42" s="13"/>
      <c r="AE42" s="13" t="s">
        <v>427</v>
      </c>
      <c r="AF42" s="13" t="s">
        <v>421</v>
      </c>
      <c r="AG42" s="13"/>
      <c r="AH42" s="13"/>
      <c r="AI42" s="13"/>
      <c r="AJ42" s="13"/>
      <c r="AK42" s="13"/>
      <c r="AL42" s="13"/>
      <c r="AM42" s="13"/>
      <c r="AN42" s="13" t="s">
        <v>428</v>
      </c>
      <c r="AO42" s="13" t="s">
        <v>421</v>
      </c>
      <c r="AP42" s="13"/>
      <c r="AQ42" s="13"/>
      <c r="AR42" s="13"/>
      <c r="AS42" s="13"/>
      <c r="AT42" s="13"/>
      <c r="AU42" s="13"/>
      <c r="AV42" s="13"/>
      <c r="AW42" s="13" t="s">
        <v>429</v>
      </c>
      <c r="AX42" s="13" t="s">
        <v>429</v>
      </c>
    </row>
    <row r="43" spans="1:50" ht="63" x14ac:dyDescent="0.25">
      <c r="A43" s="723"/>
      <c r="B43" s="52"/>
      <c r="C43" s="52"/>
      <c r="D43" s="13"/>
      <c r="E43" s="52"/>
      <c r="F43" s="13"/>
      <c r="G43" s="723"/>
      <c r="H43" s="13" t="s">
        <v>425</v>
      </c>
      <c r="I43" s="13" t="s">
        <v>1212</v>
      </c>
      <c r="J43" s="13"/>
      <c r="K43" s="13">
        <v>10</v>
      </c>
      <c r="L43" s="13" t="s">
        <v>430</v>
      </c>
      <c r="M43" s="13" t="s">
        <v>411</v>
      </c>
      <c r="N43" s="13" t="s">
        <v>360</v>
      </c>
      <c r="O43" s="13"/>
      <c r="P43" s="13"/>
      <c r="Q43" s="13"/>
      <c r="R43" s="13"/>
      <c r="S43" s="13"/>
      <c r="T43" s="13"/>
      <c r="U43" s="13"/>
      <c r="V43" s="13" t="s">
        <v>431</v>
      </c>
      <c r="W43" s="13" t="s">
        <v>421</v>
      </c>
      <c r="X43" s="13"/>
      <c r="Y43" s="13"/>
      <c r="Z43" s="13"/>
      <c r="AA43" s="13"/>
      <c r="AB43" s="13"/>
      <c r="AC43" s="13"/>
      <c r="AD43" s="13"/>
      <c r="AE43" s="13" t="s">
        <v>431</v>
      </c>
      <c r="AF43" s="13" t="s">
        <v>421</v>
      </c>
      <c r="AG43" s="13"/>
      <c r="AH43" s="13"/>
      <c r="AI43" s="13"/>
      <c r="AJ43" s="13"/>
      <c r="AK43" s="13"/>
      <c r="AL43" s="13"/>
      <c r="AM43" s="13"/>
      <c r="AN43" s="13" t="s">
        <v>432</v>
      </c>
      <c r="AO43" s="13" t="s">
        <v>421</v>
      </c>
      <c r="AP43" s="13"/>
      <c r="AQ43" s="13"/>
      <c r="AR43" s="13"/>
      <c r="AS43" s="13"/>
      <c r="AT43" s="13"/>
      <c r="AU43" s="13"/>
      <c r="AV43" s="13"/>
      <c r="AW43" s="13" t="s">
        <v>430</v>
      </c>
      <c r="AX43" s="13" t="s">
        <v>430</v>
      </c>
    </row>
    <row r="44" spans="1:50" ht="94.5" customHeight="1" x14ac:dyDescent="0.25">
      <c r="A44" s="13" t="s">
        <v>1297</v>
      </c>
      <c r="B44" s="52" t="s">
        <v>140</v>
      </c>
      <c r="C44" s="52">
        <v>20</v>
      </c>
      <c r="D44" s="13" t="s">
        <v>47</v>
      </c>
      <c r="E44" s="52" t="s">
        <v>159</v>
      </c>
      <c r="F44" s="13">
        <v>20.100000000000001</v>
      </c>
      <c r="G44" s="13" t="s">
        <v>1415</v>
      </c>
      <c r="H44" s="13" t="s">
        <v>48</v>
      </c>
      <c r="I44" s="13" t="s">
        <v>1431</v>
      </c>
      <c r="J44" s="13" t="s">
        <v>176</v>
      </c>
      <c r="K44" s="13" t="s">
        <v>49</v>
      </c>
      <c r="L44" s="13" t="s">
        <v>50</v>
      </c>
      <c r="M44" s="13" t="s">
        <v>1275</v>
      </c>
      <c r="N44" s="13"/>
      <c r="O44" s="13"/>
      <c r="P44" s="13"/>
      <c r="Q44" s="13"/>
      <c r="R44" s="13"/>
      <c r="S44" s="13"/>
      <c r="T44" s="13"/>
      <c r="U44" s="13"/>
      <c r="V44" s="13" t="s">
        <v>1253</v>
      </c>
      <c r="W44" s="13"/>
      <c r="X44" s="13"/>
      <c r="Y44" s="13"/>
      <c r="Z44" s="13"/>
      <c r="AA44" s="13"/>
      <c r="AB44" s="13"/>
      <c r="AC44" s="13"/>
      <c r="AD44" s="13"/>
      <c r="AE44" s="13" t="s">
        <v>1253</v>
      </c>
      <c r="AF44" s="157"/>
      <c r="AG44" s="13"/>
      <c r="AH44" s="13"/>
      <c r="AI44" s="13"/>
      <c r="AJ44" s="13"/>
      <c r="AK44" s="13"/>
      <c r="AL44" s="13"/>
      <c r="AM44" s="13"/>
      <c r="AN44" s="13" t="s">
        <v>50</v>
      </c>
      <c r="AO44" s="157"/>
      <c r="AP44" s="13"/>
      <c r="AQ44" s="13"/>
      <c r="AR44" s="13"/>
      <c r="AS44" s="13"/>
      <c r="AT44" s="13"/>
      <c r="AU44" s="13"/>
      <c r="AV44" s="13"/>
      <c r="AW44" s="13" t="s">
        <v>543</v>
      </c>
      <c r="AX44" s="13" t="s">
        <v>542</v>
      </c>
    </row>
    <row r="45" spans="1:50" ht="69" customHeight="1" x14ac:dyDescent="0.25">
      <c r="A45" s="721" t="s">
        <v>111</v>
      </c>
      <c r="B45" s="13" t="s">
        <v>172</v>
      </c>
      <c r="C45" s="13">
        <v>21</v>
      </c>
      <c r="D45" s="13" t="s">
        <v>105</v>
      </c>
      <c r="E45" s="52" t="s">
        <v>155</v>
      </c>
      <c r="F45" s="13">
        <v>21.1</v>
      </c>
      <c r="G45" s="13" t="s">
        <v>1416</v>
      </c>
      <c r="H45" s="13" t="s">
        <v>106</v>
      </c>
      <c r="I45" s="13" t="s">
        <v>1433</v>
      </c>
      <c r="J45" s="13" t="s">
        <v>176</v>
      </c>
      <c r="K45" s="13" t="s">
        <v>107</v>
      </c>
      <c r="L45" s="13" t="s">
        <v>108</v>
      </c>
      <c r="M45" s="59">
        <v>0.4</v>
      </c>
      <c r="N45" s="157"/>
      <c r="O45" s="13"/>
      <c r="P45" s="13"/>
      <c r="Q45" s="13"/>
      <c r="R45" s="13"/>
      <c r="S45" s="13"/>
      <c r="T45" s="13"/>
      <c r="U45" s="13"/>
      <c r="V45" s="59">
        <v>0.38</v>
      </c>
      <c r="W45" s="157"/>
      <c r="X45" s="13"/>
      <c r="Y45" s="13"/>
      <c r="Z45" s="13"/>
      <c r="AA45" s="13"/>
      <c r="AB45" s="13"/>
      <c r="AC45" s="13"/>
      <c r="AD45" s="13"/>
      <c r="AE45" s="59">
        <v>0.35</v>
      </c>
      <c r="AF45" s="157"/>
      <c r="AG45" s="13"/>
      <c r="AH45" s="13"/>
      <c r="AI45" s="13"/>
      <c r="AJ45" s="13"/>
      <c r="AK45" s="13"/>
      <c r="AL45" s="13"/>
      <c r="AM45" s="13"/>
      <c r="AN45" s="59">
        <v>0.3</v>
      </c>
      <c r="AO45" s="157"/>
      <c r="AP45" s="13"/>
      <c r="AQ45" s="13"/>
      <c r="AR45" s="13"/>
      <c r="AS45" s="13"/>
      <c r="AT45" s="13"/>
      <c r="AU45" s="13"/>
      <c r="AV45" s="13"/>
      <c r="AW45" s="13" t="s">
        <v>109</v>
      </c>
      <c r="AX45" s="13" t="s">
        <v>110</v>
      </c>
    </row>
    <row r="46" spans="1:50" ht="78" customHeight="1" x14ac:dyDescent="0.25">
      <c r="A46" s="723"/>
      <c r="B46" s="13"/>
      <c r="C46" s="13"/>
      <c r="D46" s="13" t="s">
        <v>793</v>
      </c>
      <c r="E46" s="52" t="s">
        <v>155</v>
      </c>
      <c r="F46" s="13">
        <v>21.2</v>
      </c>
      <c r="G46" s="13" t="s">
        <v>1416</v>
      </c>
      <c r="H46" s="13" t="s">
        <v>1298</v>
      </c>
      <c r="I46" s="13" t="s">
        <v>1432</v>
      </c>
      <c r="J46" s="13" t="s">
        <v>176</v>
      </c>
      <c r="K46" s="13" t="s">
        <v>112</v>
      </c>
      <c r="L46" s="13" t="s">
        <v>1299</v>
      </c>
      <c r="M46" s="13" t="s">
        <v>599</v>
      </c>
      <c r="N46" s="157"/>
      <c r="O46" s="13"/>
      <c r="P46" s="13"/>
      <c r="Q46" s="13"/>
      <c r="R46" s="13"/>
      <c r="S46" s="13"/>
      <c r="T46" s="13"/>
      <c r="U46" s="13"/>
      <c r="V46" s="13" t="s">
        <v>600</v>
      </c>
      <c r="W46" s="157"/>
      <c r="X46" s="13"/>
      <c r="Y46" s="13"/>
      <c r="Z46" s="13"/>
      <c r="AA46" s="13"/>
      <c r="AB46" s="13"/>
      <c r="AC46" s="13"/>
      <c r="AD46" s="13"/>
      <c r="AE46" s="13" t="s">
        <v>601</v>
      </c>
      <c r="AF46" s="157"/>
      <c r="AG46" s="13"/>
      <c r="AH46" s="13"/>
      <c r="AI46" s="13"/>
      <c r="AJ46" s="13"/>
      <c r="AK46" s="13"/>
      <c r="AL46" s="13"/>
      <c r="AM46" s="13"/>
      <c r="AN46" s="13" t="s">
        <v>602</v>
      </c>
      <c r="AO46" s="157"/>
      <c r="AP46" s="13"/>
      <c r="AQ46" s="13"/>
      <c r="AR46" s="13"/>
      <c r="AS46" s="13"/>
      <c r="AT46" s="13"/>
      <c r="AU46" s="13"/>
      <c r="AV46" s="13"/>
      <c r="AW46" s="13">
        <v>0</v>
      </c>
      <c r="AX46" s="13">
        <v>0</v>
      </c>
    </row>
    <row r="47" spans="1:50" ht="91.5" customHeight="1" x14ac:dyDescent="0.25">
      <c r="A47" s="13" t="s">
        <v>794</v>
      </c>
      <c r="B47" s="52" t="s">
        <v>704</v>
      </c>
      <c r="C47" s="52">
        <v>22</v>
      </c>
      <c r="D47" s="13" t="s">
        <v>705</v>
      </c>
      <c r="E47" s="52" t="s">
        <v>706</v>
      </c>
      <c r="F47" s="13">
        <v>22.1</v>
      </c>
      <c r="G47" s="52" t="s">
        <v>707</v>
      </c>
      <c r="H47" s="13" t="s">
        <v>708</v>
      </c>
      <c r="I47" s="70" t="s">
        <v>1114</v>
      </c>
      <c r="J47" s="13" t="s">
        <v>176</v>
      </c>
      <c r="K47" s="13" t="s">
        <v>1249</v>
      </c>
      <c r="L47" s="13" t="s">
        <v>709</v>
      </c>
      <c r="M47" s="13">
        <v>150</v>
      </c>
      <c r="N47" s="70" t="s">
        <v>1118</v>
      </c>
      <c r="O47" s="70"/>
      <c r="P47" s="70"/>
      <c r="Q47" s="70"/>
      <c r="R47" s="70"/>
      <c r="S47" s="70"/>
      <c r="T47" s="70"/>
      <c r="U47" s="70"/>
      <c r="V47" s="13">
        <v>500</v>
      </c>
      <c r="W47" s="70" t="s">
        <v>1118</v>
      </c>
      <c r="X47" s="70"/>
      <c r="Y47" s="70"/>
      <c r="Z47" s="70"/>
      <c r="AA47" s="70"/>
      <c r="AB47" s="70"/>
      <c r="AC47" s="70"/>
      <c r="AD47" s="70"/>
      <c r="AE47" s="13">
        <v>750</v>
      </c>
      <c r="AF47" s="70" t="s">
        <v>1118</v>
      </c>
      <c r="AG47" s="70"/>
      <c r="AH47" s="70"/>
      <c r="AI47" s="70"/>
      <c r="AJ47" s="70"/>
      <c r="AK47" s="70"/>
      <c r="AL47" s="70"/>
      <c r="AM47" s="70"/>
      <c r="AN47" s="13">
        <v>1081</v>
      </c>
      <c r="AO47" s="70" t="s">
        <v>1118</v>
      </c>
      <c r="AP47" s="70"/>
      <c r="AQ47" s="70"/>
      <c r="AR47" s="70"/>
      <c r="AS47" s="70"/>
      <c r="AT47" s="70"/>
      <c r="AU47" s="70"/>
      <c r="AV47" s="70"/>
      <c r="AW47" s="13">
        <v>150</v>
      </c>
      <c r="AX47" s="13">
        <v>350</v>
      </c>
    </row>
    <row r="48" spans="1:50" s="11" customFormat="1" ht="91.5" customHeight="1" x14ac:dyDescent="0.25">
      <c r="A48" s="14" t="s">
        <v>30</v>
      </c>
      <c r="B48" s="14" t="s">
        <v>31</v>
      </c>
      <c r="C48" s="14" t="s">
        <v>184</v>
      </c>
      <c r="D48" s="14" t="s">
        <v>21</v>
      </c>
      <c r="E48" s="14" t="s">
        <v>0</v>
      </c>
      <c r="F48" s="14" t="s">
        <v>1</v>
      </c>
      <c r="G48" s="14" t="s">
        <v>34</v>
      </c>
      <c r="H48" s="14" t="s">
        <v>35</v>
      </c>
      <c r="I48" s="14" t="s">
        <v>2</v>
      </c>
      <c r="J48" s="14" t="s">
        <v>4</v>
      </c>
      <c r="K48" s="14" t="s">
        <v>3</v>
      </c>
      <c r="L48" s="14" t="s">
        <v>22</v>
      </c>
      <c r="M48" s="14" t="s">
        <v>23</v>
      </c>
      <c r="N48" s="14" t="s">
        <v>5</v>
      </c>
      <c r="O48" s="14" t="s">
        <v>1437</v>
      </c>
      <c r="P48" s="14" t="s">
        <v>1441</v>
      </c>
      <c r="Q48" s="14" t="s">
        <v>1442</v>
      </c>
      <c r="R48" s="14"/>
      <c r="S48" s="14"/>
      <c r="T48" s="14"/>
      <c r="U48" s="14"/>
      <c r="V48" s="14" t="s">
        <v>24</v>
      </c>
      <c r="W48" s="14" t="s">
        <v>5</v>
      </c>
      <c r="X48" s="14" t="s">
        <v>1438</v>
      </c>
      <c r="Y48" s="14" t="s">
        <v>1441</v>
      </c>
      <c r="Z48" s="14" t="s">
        <v>1442</v>
      </c>
      <c r="AA48" s="14"/>
      <c r="AB48" s="14"/>
      <c r="AC48" s="14"/>
      <c r="AD48" s="14"/>
      <c r="AE48" s="14" t="s">
        <v>25</v>
      </c>
      <c r="AF48" s="14" t="s">
        <v>5</v>
      </c>
      <c r="AG48" s="14" t="s">
        <v>1439</v>
      </c>
      <c r="AH48" s="14" t="s">
        <v>1441</v>
      </c>
      <c r="AI48" s="14" t="s">
        <v>1442</v>
      </c>
      <c r="AJ48" s="14"/>
      <c r="AK48" s="14"/>
      <c r="AL48" s="14"/>
      <c r="AM48" s="14"/>
      <c r="AN48" s="14" t="s">
        <v>26</v>
      </c>
      <c r="AO48" s="70"/>
      <c r="AP48" s="70"/>
      <c r="AQ48" s="70"/>
      <c r="AR48" s="70"/>
      <c r="AS48" s="70"/>
      <c r="AT48" s="70"/>
      <c r="AU48" s="70"/>
      <c r="AV48" s="70"/>
      <c r="AW48" s="13"/>
      <c r="AX48" s="13"/>
    </row>
    <row r="49" spans="1:50" ht="84" customHeight="1" x14ac:dyDescent="0.25">
      <c r="A49" s="13" t="s">
        <v>795</v>
      </c>
      <c r="B49" s="52" t="s">
        <v>704</v>
      </c>
      <c r="C49" s="52">
        <v>23</v>
      </c>
      <c r="D49" s="52" t="s">
        <v>710</v>
      </c>
      <c r="E49" s="52" t="s">
        <v>711</v>
      </c>
      <c r="F49" s="13">
        <v>23.1</v>
      </c>
      <c r="G49" s="52" t="s">
        <v>712</v>
      </c>
      <c r="H49" s="13" t="s">
        <v>931</v>
      </c>
      <c r="I49" s="70" t="s">
        <v>1115</v>
      </c>
      <c r="J49" s="13" t="s">
        <v>176</v>
      </c>
      <c r="K49" s="13" t="s">
        <v>932</v>
      </c>
      <c r="L49" s="13" t="s">
        <v>713</v>
      </c>
      <c r="M49" s="13">
        <v>300</v>
      </c>
      <c r="N49" s="70" t="s">
        <v>1119</v>
      </c>
      <c r="O49" s="70"/>
      <c r="P49" s="70"/>
      <c r="Q49" s="70"/>
      <c r="R49" s="70"/>
      <c r="S49" s="70"/>
      <c r="T49" s="70"/>
      <c r="U49" s="70"/>
      <c r="V49" s="13">
        <v>900</v>
      </c>
      <c r="W49" s="70" t="s">
        <v>1119</v>
      </c>
      <c r="X49" s="70"/>
      <c r="Y49" s="70"/>
      <c r="Z49" s="70"/>
      <c r="AA49" s="70"/>
      <c r="AB49" s="70"/>
      <c r="AC49" s="70"/>
      <c r="AD49" s="70"/>
      <c r="AE49" s="13">
        <v>1700</v>
      </c>
      <c r="AF49" s="70" t="s">
        <v>1119</v>
      </c>
      <c r="AG49" s="70"/>
      <c r="AH49" s="70"/>
      <c r="AI49" s="70"/>
      <c r="AJ49" s="70"/>
      <c r="AK49" s="70"/>
      <c r="AL49" s="70"/>
      <c r="AM49" s="70"/>
      <c r="AN49" s="13">
        <v>2396</v>
      </c>
      <c r="AO49" s="70" t="s">
        <v>1119</v>
      </c>
      <c r="AP49" s="70"/>
      <c r="AQ49" s="70"/>
      <c r="AR49" s="70"/>
      <c r="AS49" s="70"/>
      <c r="AT49" s="70"/>
      <c r="AU49" s="70"/>
      <c r="AV49" s="70"/>
      <c r="AW49" s="13">
        <v>300</v>
      </c>
      <c r="AX49" s="13">
        <v>600</v>
      </c>
    </row>
    <row r="50" spans="1:50" ht="70.5" customHeight="1" x14ac:dyDescent="0.25">
      <c r="A50" s="13" t="s">
        <v>796</v>
      </c>
      <c r="B50" s="13" t="s">
        <v>714</v>
      </c>
      <c r="C50" s="13">
        <v>24</v>
      </c>
      <c r="D50" s="13" t="s">
        <v>715</v>
      </c>
      <c r="E50" s="52" t="s">
        <v>716</v>
      </c>
      <c r="F50" s="13">
        <v>24.1</v>
      </c>
      <c r="G50" s="52" t="s">
        <v>717</v>
      </c>
      <c r="H50" s="13" t="s">
        <v>718</v>
      </c>
      <c r="I50" s="70" t="s">
        <v>1116</v>
      </c>
      <c r="J50" s="13" t="s">
        <v>719</v>
      </c>
      <c r="K50" s="13">
        <v>4000</v>
      </c>
      <c r="L50" s="13">
        <v>4400</v>
      </c>
      <c r="M50" s="13">
        <v>1000</v>
      </c>
      <c r="N50" s="13" t="s">
        <v>1120</v>
      </c>
      <c r="O50" s="13"/>
      <c r="P50" s="13"/>
      <c r="Q50" s="13"/>
      <c r="R50" s="13"/>
      <c r="S50" s="13"/>
      <c r="T50" s="13"/>
      <c r="U50" s="13"/>
      <c r="V50" s="13">
        <v>2200</v>
      </c>
      <c r="W50" s="13" t="s">
        <v>1120</v>
      </c>
      <c r="X50" s="13"/>
      <c r="Y50" s="13"/>
      <c r="Z50" s="13"/>
      <c r="AA50" s="13"/>
      <c r="AB50" s="13"/>
      <c r="AC50" s="13"/>
      <c r="AD50" s="13"/>
      <c r="AE50" s="13">
        <v>3200</v>
      </c>
      <c r="AF50" s="13" t="s">
        <v>1120</v>
      </c>
      <c r="AG50" s="13"/>
      <c r="AH50" s="13"/>
      <c r="AI50" s="13"/>
      <c r="AJ50" s="13"/>
      <c r="AK50" s="13"/>
      <c r="AL50" s="13"/>
      <c r="AM50" s="13"/>
      <c r="AN50" s="13">
        <v>4400</v>
      </c>
      <c r="AO50" s="13" t="s">
        <v>1120</v>
      </c>
      <c r="AP50" s="13"/>
      <c r="AQ50" s="13"/>
      <c r="AR50" s="13"/>
      <c r="AS50" s="13"/>
      <c r="AT50" s="13"/>
      <c r="AU50" s="13"/>
      <c r="AV50" s="13"/>
      <c r="AW50" s="13">
        <v>4400</v>
      </c>
      <c r="AX50" s="13">
        <v>4400</v>
      </c>
    </row>
    <row r="51" spans="1:50" ht="58.5" customHeight="1" x14ac:dyDescent="0.25">
      <c r="A51" s="13" t="s">
        <v>797</v>
      </c>
      <c r="B51" s="13" t="s">
        <v>720</v>
      </c>
      <c r="C51" s="13">
        <v>25</v>
      </c>
      <c r="D51" s="13" t="s">
        <v>721</v>
      </c>
      <c r="E51" s="52" t="s">
        <v>722</v>
      </c>
      <c r="F51" s="13">
        <v>25.1</v>
      </c>
      <c r="G51" s="52" t="s">
        <v>723</v>
      </c>
      <c r="H51" s="13" t="s">
        <v>724</v>
      </c>
      <c r="I51" s="70" t="s">
        <v>1117</v>
      </c>
      <c r="J51" s="13" t="s">
        <v>719</v>
      </c>
      <c r="K51" s="20">
        <v>9076</v>
      </c>
      <c r="L51" s="13">
        <v>5000</v>
      </c>
      <c r="M51" s="13">
        <v>800</v>
      </c>
      <c r="N51" s="13" t="s">
        <v>1121</v>
      </c>
      <c r="O51" s="13"/>
      <c r="P51" s="13"/>
      <c r="Q51" s="13"/>
      <c r="R51" s="13"/>
      <c r="S51" s="13"/>
      <c r="T51" s="13"/>
      <c r="U51" s="13"/>
      <c r="V51" s="13">
        <v>2000</v>
      </c>
      <c r="W51" s="13" t="s">
        <v>1121</v>
      </c>
      <c r="X51" s="13"/>
      <c r="Y51" s="13"/>
      <c r="Z51" s="13"/>
      <c r="AA51" s="13"/>
      <c r="AB51" s="13"/>
      <c r="AC51" s="13"/>
      <c r="AD51" s="13"/>
      <c r="AE51" s="13">
        <v>3500</v>
      </c>
      <c r="AF51" s="13" t="s">
        <v>1121</v>
      </c>
      <c r="AG51" s="13"/>
      <c r="AH51" s="13"/>
      <c r="AI51" s="13"/>
      <c r="AJ51" s="13"/>
      <c r="AK51" s="13"/>
      <c r="AL51" s="13"/>
      <c r="AM51" s="13"/>
      <c r="AN51" s="13">
        <v>5000</v>
      </c>
      <c r="AO51" s="13" t="s">
        <v>1121</v>
      </c>
      <c r="AP51" s="13"/>
      <c r="AQ51" s="13"/>
      <c r="AR51" s="13"/>
      <c r="AS51" s="13"/>
      <c r="AT51" s="13"/>
      <c r="AU51" s="13"/>
      <c r="AV51" s="13"/>
      <c r="AW51" s="13">
        <v>6000</v>
      </c>
      <c r="AX51" s="13">
        <v>5500</v>
      </c>
    </row>
    <row r="52" spans="1:50" ht="80.25" customHeight="1" x14ac:dyDescent="0.25">
      <c r="A52" s="18" t="s">
        <v>799</v>
      </c>
      <c r="B52" s="52" t="s">
        <v>1396</v>
      </c>
      <c r="C52" s="13">
        <v>26</v>
      </c>
      <c r="D52" s="18" t="s">
        <v>479</v>
      </c>
      <c r="E52" s="18" t="s">
        <v>480</v>
      </c>
      <c r="F52" s="13">
        <v>26.1</v>
      </c>
      <c r="G52" s="21" t="s">
        <v>478</v>
      </c>
      <c r="H52" s="21" t="s">
        <v>478</v>
      </c>
      <c r="I52" s="13" t="s">
        <v>297</v>
      </c>
      <c r="J52" s="13" t="s">
        <v>176</v>
      </c>
      <c r="K52" s="18" t="s">
        <v>481</v>
      </c>
      <c r="L52" s="18" t="s">
        <v>482</v>
      </c>
      <c r="M52" s="18" t="s">
        <v>483</v>
      </c>
      <c r="N52" s="18" t="s">
        <v>1478</v>
      </c>
      <c r="O52" s="18"/>
      <c r="P52" s="18"/>
      <c r="Q52" s="18"/>
      <c r="R52" s="18"/>
      <c r="S52" s="18"/>
      <c r="T52" s="18"/>
      <c r="U52" s="18"/>
      <c r="V52" s="13" t="s">
        <v>484</v>
      </c>
      <c r="W52" s="13" t="s">
        <v>1479</v>
      </c>
      <c r="X52" s="13"/>
      <c r="Y52" s="13"/>
      <c r="Z52" s="13"/>
      <c r="AA52" s="13"/>
      <c r="AB52" s="13"/>
      <c r="AC52" s="13"/>
      <c r="AD52" s="13"/>
      <c r="AE52" s="13" t="s">
        <v>597</v>
      </c>
      <c r="AF52" s="13" t="s">
        <v>1480</v>
      </c>
      <c r="AG52" s="13"/>
      <c r="AH52" s="13"/>
      <c r="AI52" s="13"/>
      <c r="AJ52" s="13"/>
      <c r="AK52" s="13"/>
      <c r="AL52" s="13"/>
      <c r="AM52" s="13"/>
      <c r="AN52" s="13" t="s">
        <v>485</v>
      </c>
      <c r="AO52" s="90" t="s">
        <v>1481</v>
      </c>
      <c r="AP52" s="13"/>
      <c r="AQ52" s="13"/>
      <c r="AR52" s="13"/>
      <c r="AS52" s="13"/>
      <c r="AT52" s="13"/>
      <c r="AU52" s="13"/>
      <c r="AV52" s="13"/>
      <c r="AW52" s="18" t="s">
        <v>486</v>
      </c>
      <c r="AX52" s="18" t="s">
        <v>486</v>
      </c>
    </row>
    <row r="53" spans="1:50" ht="61.5" customHeight="1" x14ac:dyDescent="0.25">
      <c r="A53" s="13" t="s">
        <v>598</v>
      </c>
      <c r="B53" s="13" t="s">
        <v>1397</v>
      </c>
      <c r="C53" s="13">
        <v>27</v>
      </c>
      <c r="D53" s="13" t="s">
        <v>487</v>
      </c>
      <c r="E53" s="13" t="s">
        <v>298</v>
      </c>
      <c r="F53" s="13">
        <v>27.1</v>
      </c>
      <c r="G53" s="21" t="s">
        <v>299</v>
      </c>
      <c r="H53" s="21" t="s">
        <v>299</v>
      </c>
      <c r="I53" s="13" t="s">
        <v>489</v>
      </c>
      <c r="J53" s="13" t="s">
        <v>176</v>
      </c>
      <c r="K53" s="18" t="s">
        <v>488</v>
      </c>
      <c r="L53" s="17">
        <v>50000000</v>
      </c>
      <c r="M53" s="17">
        <v>5000000</v>
      </c>
      <c r="N53" s="17" t="s">
        <v>1482</v>
      </c>
      <c r="O53" s="18"/>
      <c r="P53" s="18"/>
      <c r="Q53" s="18"/>
      <c r="R53" s="18"/>
      <c r="S53" s="18"/>
      <c r="T53" s="18"/>
      <c r="U53" s="18"/>
      <c r="V53" s="17">
        <v>25000000</v>
      </c>
      <c r="W53" s="17" t="s">
        <v>1483</v>
      </c>
      <c r="X53" s="18"/>
      <c r="Y53" s="18"/>
      <c r="Z53" s="18"/>
      <c r="AA53" s="18"/>
      <c r="AB53" s="18"/>
      <c r="AC53" s="18"/>
      <c r="AD53" s="18"/>
      <c r="AE53" s="17">
        <v>30000000</v>
      </c>
      <c r="AF53" s="17" t="s">
        <v>1483</v>
      </c>
      <c r="AG53" s="18"/>
      <c r="AH53" s="18"/>
      <c r="AI53" s="18"/>
      <c r="AJ53" s="18"/>
      <c r="AK53" s="18"/>
      <c r="AL53" s="18"/>
      <c r="AM53" s="18"/>
      <c r="AN53" s="17">
        <v>50000000</v>
      </c>
      <c r="AO53" s="91" t="s">
        <v>1483</v>
      </c>
      <c r="AP53" s="18"/>
      <c r="AQ53" s="18"/>
      <c r="AR53" s="18"/>
      <c r="AS53" s="18"/>
      <c r="AT53" s="18"/>
      <c r="AU53" s="18"/>
      <c r="AV53" s="18"/>
      <c r="AW53" s="17">
        <v>50000000</v>
      </c>
      <c r="AX53" s="17">
        <v>50000000</v>
      </c>
    </row>
    <row r="54" spans="1:50" ht="81.75" customHeight="1" x14ac:dyDescent="0.25">
      <c r="A54" s="13" t="s">
        <v>51</v>
      </c>
      <c r="B54" s="52" t="s">
        <v>141</v>
      </c>
      <c r="C54" s="52">
        <v>28</v>
      </c>
      <c r="D54" s="13" t="s">
        <v>800</v>
      </c>
      <c r="E54" s="52" t="s">
        <v>160</v>
      </c>
      <c r="F54" s="13">
        <v>28.1</v>
      </c>
      <c r="G54" s="13" t="s">
        <v>52</v>
      </c>
      <c r="H54" s="13" t="s">
        <v>52</v>
      </c>
      <c r="I54" s="157"/>
      <c r="J54" s="13" t="s">
        <v>176</v>
      </c>
      <c r="K54" s="13" t="s">
        <v>53</v>
      </c>
      <c r="L54" s="18" t="s">
        <v>933</v>
      </c>
      <c r="M54" s="13" t="s">
        <v>801</v>
      </c>
      <c r="N54" s="157" t="s">
        <v>570</v>
      </c>
      <c r="O54" s="13"/>
      <c r="P54" s="13"/>
      <c r="Q54" s="13"/>
      <c r="R54" s="13"/>
      <c r="S54" s="13"/>
      <c r="T54" s="13"/>
      <c r="U54" s="13"/>
      <c r="V54" s="13" t="s">
        <v>802</v>
      </c>
      <c r="W54" s="13" t="s">
        <v>801</v>
      </c>
      <c r="X54" s="13"/>
      <c r="Y54" s="13"/>
      <c r="Z54" s="13"/>
      <c r="AA54" s="13"/>
      <c r="AB54" s="13"/>
      <c r="AC54" s="13"/>
      <c r="AD54" s="13"/>
      <c r="AE54" s="13" t="s">
        <v>803</v>
      </c>
      <c r="AF54" s="157" t="s">
        <v>570</v>
      </c>
      <c r="AG54" s="13"/>
      <c r="AH54" s="13"/>
      <c r="AI54" s="13"/>
      <c r="AJ54" s="13"/>
      <c r="AK54" s="13"/>
      <c r="AL54" s="13"/>
      <c r="AM54" s="13"/>
      <c r="AN54" s="13" t="s">
        <v>53</v>
      </c>
      <c r="AO54" s="157"/>
      <c r="AP54" s="13"/>
      <c r="AQ54" s="13"/>
      <c r="AR54" s="13"/>
      <c r="AS54" s="13"/>
      <c r="AT54" s="13"/>
      <c r="AU54" s="13"/>
      <c r="AV54" s="13"/>
      <c r="AW54" s="13" t="s">
        <v>54</v>
      </c>
      <c r="AX54" s="13" t="s">
        <v>55</v>
      </c>
    </row>
    <row r="55" spans="1:50" ht="72" customHeight="1" x14ac:dyDescent="0.25">
      <c r="A55" s="721" t="s">
        <v>647</v>
      </c>
      <c r="B55" s="13" t="s">
        <v>490</v>
      </c>
      <c r="C55" s="13">
        <v>29</v>
      </c>
      <c r="D55" s="13" t="s">
        <v>648</v>
      </c>
      <c r="E55" s="52" t="s">
        <v>649</v>
      </c>
      <c r="F55" s="13">
        <v>29.1</v>
      </c>
      <c r="G55" s="13" t="s">
        <v>650</v>
      </c>
      <c r="H55" s="13" t="s">
        <v>56</v>
      </c>
      <c r="I55" s="13" t="s">
        <v>651</v>
      </c>
      <c r="J55" s="13" t="s">
        <v>176</v>
      </c>
      <c r="K55" s="13" t="s">
        <v>804</v>
      </c>
      <c r="L55" s="13" t="s">
        <v>805</v>
      </c>
      <c r="M55" s="13" t="s">
        <v>491</v>
      </c>
      <c r="N55" s="13" t="s">
        <v>652</v>
      </c>
      <c r="O55" s="13"/>
      <c r="P55" s="13"/>
      <c r="Q55" s="13"/>
      <c r="R55" s="13"/>
      <c r="S55" s="13"/>
      <c r="T55" s="13"/>
      <c r="U55" s="13"/>
      <c r="V55" s="13" t="s">
        <v>653</v>
      </c>
      <c r="W55" s="13" t="s">
        <v>654</v>
      </c>
      <c r="X55" s="13"/>
      <c r="Y55" s="13"/>
      <c r="Z55" s="13"/>
      <c r="AA55" s="13"/>
      <c r="AB55" s="13"/>
      <c r="AC55" s="13"/>
      <c r="AD55" s="13"/>
      <c r="AE55" s="13" t="s">
        <v>655</v>
      </c>
      <c r="AF55" s="13" t="s">
        <v>656</v>
      </c>
      <c r="AG55" s="13"/>
      <c r="AH55" s="13"/>
      <c r="AI55" s="13"/>
      <c r="AJ55" s="13"/>
      <c r="AK55" s="13"/>
      <c r="AL55" s="13"/>
      <c r="AM55" s="13"/>
      <c r="AN55" s="13">
        <v>1500</v>
      </c>
      <c r="AO55" s="13" t="s">
        <v>657</v>
      </c>
      <c r="AP55" s="13"/>
      <c r="AQ55" s="13"/>
      <c r="AR55" s="13"/>
      <c r="AS55" s="13"/>
      <c r="AT55" s="13"/>
      <c r="AU55" s="13"/>
      <c r="AV55" s="13"/>
      <c r="AW55" s="13">
        <v>500</v>
      </c>
      <c r="AX55" s="13">
        <v>1000</v>
      </c>
    </row>
    <row r="56" spans="1:50" ht="111" customHeight="1" x14ac:dyDescent="0.25">
      <c r="A56" s="722"/>
      <c r="B56" s="13"/>
      <c r="C56" s="13"/>
      <c r="D56" s="13" t="s">
        <v>934</v>
      </c>
      <c r="E56" s="13" t="s">
        <v>1405</v>
      </c>
      <c r="F56" s="13">
        <v>29.2</v>
      </c>
      <c r="G56" s="13" t="s">
        <v>1300</v>
      </c>
      <c r="H56" s="13" t="s">
        <v>1300</v>
      </c>
      <c r="I56" s="13" t="s">
        <v>1434</v>
      </c>
      <c r="J56" s="13" t="s">
        <v>176</v>
      </c>
      <c r="K56" s="80" t="s">
        <v>1301</v>
      </c>
      <c r="L56" s="13" t="s">
        <v>1302</v>
      </c>
      <c r="M56" s="13" t="s">
        <v>1254</v>
      </c>
      <c r="N56" s="13" t="s">
        <v>1484</v>
      </c>
      <c r="O56" s="13"/>
      <c r="P56" s="13"/>
      <c r="Q56" s="13"/>
      <c r="R56" s="13"/>
      <c r="S56" s="13"/>
      <c r="T56" s="13"/>
      <c r="U56" s="13"/>
      <c r="V56" s="13" t="s">
        <v>1254</v>
      </c>
      <c r="W56" s="13" t="s">
        <v>1484</v>
      </c>
      <c r="X56" s="13"/>
      <c r="Y56" s="13"/>
      <c r="Z56" s="13"/>
      <c r="AA56" s="13"/>
      <c r="AB56" s="13"/>
      <c r="AC56" s="13"/>
      <c r="AD56" s="13"/>
      <c r="AE56" s="13" t="s">
        <v>1254</v>
      </c>
      <c r="AF56" s="13" t="s">
        <v>1484</v>
      </c>
      <c r="AG56" s="13"/>
      <c r="AH56" s="13"/>
      <c r="AI56" s="13"/>
      <c r="AJ56" s="13"/>
      <c r="AK56" s="13"/>
      <c r="AL56" s="13"/>
      <c r="AM56" s="13"/>
      <c r="AN56" s="13">
        <v>64000</v>
      </c>
      <c r="AO56" s="13" t="s">
        <v>1484</v>
      </c>
      <c r="AP56" s="13"/>
      <c r="AQ56" s="13"/>
      <c r="AR56" s="13"/>
      <c r="AS56" s="13"/>
      <c r="AT56" s="13"/>
      <c r="AU56" s="13"/>
      <c r="AV56" s="13"/>
      <c r="AW56" s="13" t="s">
        <v>1303</v>
      </c>
      <c r="AX56" s="13" t="s">
        <v>1304</v>
      </c>
    </row>
    <row r="57" spans="1:50" ht="63" x14ac:dyDescent="0.25">
      <c r="A57" s="723"/>
      <c r="B57" s="13"/>
      <c r="C57" s="13"/>
      <c r="D57" s="13" t="s">
        <v>1305</v>
      </c>
      <c r="E57" s="13"/>
      <c r="F57" s="13"/>
      <c r="G57" s="13" t="s">
        <v>1306</v>
      </c>
      <c r="H57" s="13" t="s">
        <v>1306</v>
      </c>
      <c r="I57" s="13" t="s">
        <v>1486</v>
      </c>
      <c r="J57" s="13"/>
      <c r="K57" s="13" t="s">
        <v>1307</v>
      </c>
      <c r="L57" s="13" t="s">
        <v>1308</v>
      </c>
      <c r="M57" s="13">
        <v>0</v>
      </c>
      <c r="N57" s="13" t="s">
        <v>1485</v>
      </c>
      <c r="O57" s="13"/>
      <c r="P57" s="13"/>
      <c r="Q57" s="13"/>
      <c r="R57" s="13"/>
      <c r="S57" s="13"/>
      <c r="T57" s="13"/>
      <c r="U57" s="13"/>
      <c r="V57" s="13">
        <v>0</v>
      </c>
      <c r="W57" s="13" t="s">
        <v>1485</v>
      </c>
      <c r="X57" s="13"/>
      <c r="Y57" s="13"/>
      <c r="Z57" s="13"/>
      <c r="AA57" s="13"/>
      <c r="AB57" s="13"/>
      <c r="AC57" s="13"/>
      <c r="AD57" s="13"/>
      <c r="AE57" s="13">
        <v>200</v>
      </c>
      <c r="AF57" s="13" t="s">
        <v>1485</v>
      </c>
      <c r="AG57" s="13"/>
      <c r="AH57" s="13"/>
      <c r="AI57" s="13"/>
      <c r="AJ57" s="13"/>
      <c r="AK57" s="13"/>
      <c r="AL57" s="13"/>
      <c r="AM57" s="13"/>
      <c r="AN57" s="13" t="s">
        <v>492</v>
      </c>
      <c r="AO57" s="13" t="s">
        <v>1485</v>
      </c>
      <c r="AP57" s="13"/>
      <c r="AQ57" s="13"/>
      <c r="AR57" s="13"/>
      <c r="AS57" s="13"/>
      <c r="AT57" s="13"/>
      <c r="AU57" s="13"/>
      <c r="AV57" s="13"/>
      <c r="AW57" s="13" t="s">
        <v>1307</v>
      </c>
      <c r="AX57" s="13" t="s">
        <v>1307</v>
      </c>
    </row>
    <row r="58" spans="1:50" ht="60.75" customHeight="1" x14ac:dyDescent="0.25">
      <c r="A58" s="763" t="s">
        <v>936</v>
      </c>
      <c r="B58" s="13" t="s">
        <v>731</v>
      </c>
      <c r="C58" s="13">
        <v>30</v>
      </c>
      <c r="D58" s="18" t="s">
        <v>463</v>
      </c>
      <c r="E58" s="18" t="s">
        <v>308</v>
      </c>
      <c r="F58" s="13">
        <v>30.1</v>
      </c>
      <c r="G58" s="721" t="s">
        <v>732</v>
      </c>
      <c r="H58" s="18" t="s">
        <v>472</v>
      </c>
      <c r="I58" s="13" t="s">
        <v>307</v>
      </c>
      <c r="J58" s="13" t="s">
        <v>176</v>
      </c>
      <c r="K58" s="13" t="s">
        <v>306</v>
      </c>
      <c r="L58" s="13" t="s">
        <v>305</v>
      </c>
      <c r="M58" s="13" t="s">
        <v>465</v>
      </c>
      <c r="N58" s="13" t="s">
        <v>464</v>
      </c>
      <c r="O58" s="13"/>
      <c r="P58" s="13"/>
      <c r="Q58" s="13"/>
      <c r="R58" s="13"/>
      <c r="S58" s="13"/>
      <c r="T58" s="13"/>
      <c r="U58" s="13"/>
      <c r="V58" s="13" t="s">
        <v>466</v>
      </c>
      <c r="W58" s="13" t="s">
        <v>464</v>
      </c>
      <c r="X58" s="13"/>
      <c r="Y58" s="13"/>
      <c r="Z58" s="13"/>
      <c r="AA58" s="13"/>
      <c r="AB58" s="13"/>
      <c r="AC58" s="13"/>
      <c r="AD58" s="13"/>
      <c r="AE58" s="13" t="s">
        <v>467</v>
      </c>
      <c r="AF58" s="13" t="s">
        <v>464</v>
      </c>
      <c r="AG58" s="13"/>
      <c r="AH58" s="13"/>
      <c r="AI58" s="13"/>
      <c r="AJ58" s="13"/>
      <c r="AK58" s="13"/>
      <c r="AL58" s="13"/>
      <c r="AM58" s="13"/>
      <c r="AN58" s="13" t="s">
        <v>468</v>
      </c>
      <c r="AO58" s="13" t="s">
        <v>464</v>
      </c>
      <c r="AP58" s="13"/>
      <c r="AQ58" s="13"/>
      <c r="AR58" s="13"/>
      <c r="AS58" s="13"/>
      <c r="AT58" s="13"/>
      <c r="AU58" s="13"/>
      <c r="AV58" s="13"/>
      <c r="AW58" s="13" t="s">
        <v>305</v>
      </c>
      <c r="AX58" s="13" t="s">
        <v>304</v>
      </c>
    </row>
    <row r="59" spans="1:50" ht="86.25" customHeight="1" x14ac:dyDescent="0.25">
      <c r="A59" s="764"/>
      <c r="B59" s="18"/>
      <c r="C59" s="13"/>
      <c r="D59" s="18"/>
      <c r="E59" s="13"/>
      <c r="F59" s="13"/>
      <c r="G59" s="722"/>
      <c r="H59" s="18" t="s">
        <v>62</v>
      </c>
      <c r="I59" s="13" t="s">
        <v>303</v>
      </c>
      <c r="J59" s="13" t="s">
        <v>176</v>
      </c>
      <c r="K59" s="72" t="s">
        <v>302</v>
      </c>
      <c r="L59" s="72" t="s">
        <v>302</v>
      </c>
      <c r="M59" s="13" t="s">
        <v>470</v>
      </c>
      <c r="N59" s="18" t="s">
        <v>733</v>
      </c>
      <c r="O59" s="18"/>
      <c r="P59" s="18"/>
      <c r="Q59" s="18"/>
      <c r="R59" s="18"/>
      <c r="S59" s="18"/>
      <c r="T59" s="18"/>
      <c r="U59" s="18"/>
      <c r="V59" s="72" t="s">
        <v>469</v>
      </c>
      <c r="W59" s="18" t="s">
        <v>733</v>
      </c>
      <c r="X59" s="18"/>
      <c r="Y59" s="18"/>
      <c r="Z59" s="18"/>
      <c r="AA59" s="18"/>
      <c r="AB59" s="18"/>
      <c r="AC59" s="18"/>
      <c r="AD59" s="18"/>
      <c r="AE59" s="13" t="s">
        <v>471</v>
      </c>
      <c r="AF59" s="18" t="s">
        <v>733</v>
      </c>
      <c r="AG59" s="18"/>
      <c r="AH59" s="18"/>
      <c r="AI59" s="18"/>
      <c r="AJ59" s="18"/>
      <c r="AK59" s="18"/>
      <c r="AL59" s="18"/>
      <c r="AM59" s="18"/>
      <c r="AN59" s="72" t="s">
        <v>302</v>
      </c>
      <c r="AO59" s="18" t="s">
        <v>733</v>
      </c>
      <c r="AP59" s="18"/>
      <c r="AQ59" s="18"/>
      <c r="AR59" s="18"/>
      <c r="AS59" s="18"/>
      <c r="AT59" s="18"/>
      <c r="AU59" s="18"/>
      <c r="AV59" s="18"/>
      <c r="AW59" s="13" t="s">
        <v>63</v>
      </c>
      <c r="AX59" s="18" t="s">
        <v>64</v>
      </c>
    </row>
    <row r="60" spans="1:50" s="11" customFormat="1" ht="86.25" customHeight="1" x14ac:dyDescent="0.25">
      <c r="A60" s="14" t="s">
        <v>30</v>
      </c>
      <c r="B60" s="14" t="s">
        <v>31</v>
      </c>
      <c r="C60" s="14" t="s">
        <v>184</v>
      </c>
      <c r="D60" s="14" t="s">
        <v>21</v>
      </c>
      <c r="E60" s="14" t="s">
        <v>0</v>
      </c>
      <c r="F60" s="14" t="s">
        <v>1</v>
      </c>
      <c r="G60" s="14" t="s">
        <v>34</v>
      </c>
      <c r="H60" s="14" t="s">
        <v>35</v>
      </c>
      <c r="I60" s="14" t="s">
        <v>2</v>
      </c>
      <c r="J60" s="14" t="s">
        <v>4</v>
      </c>
      <c r="K60" s="14" t="s">
        <v>3</v>
      </c>
      <c r="L60" s="14" t="s">
        <v>22</v>
      </c>
      <c r="M60" s="14" t="s">
        <v>23</v>
      </c>
      <c r="N60" s="14" t="s">
        <v>5</v>
      </c>
      <c r="O60" s="14" t="s">
        <v>1437</v>
      </c>
      <c r="P60" s="14" t="s">
        <v>1441</v>
      </c>
      <c r="Q60" s="14" t="s">
        <v>1442</v>
      </c>
      <c r="R60" s="14"/>
      <c r="S60" s="14"/>
      <c r="T60" s="14"/>
      <c r="U60" s="14"/>
      <c r="V60" s="14" t="s">
        <v>24</v>
      </c>
      <c r="W60" s="14" t="s">
        <v>5</v>
      </c>
      <c r="X60" s="14" t="s">
        <v>1438</v>
      </c>
      <c r="Y60" s="14" t="s">
        <v>1441</v>
      </c>
      <c r="Z60" s="14" t="s">
        <v>1442</v>
      </c>
      <c r="AA60" s="14"/>
      <c r="AB60" s="14"/>
      <c r="AC60" s="14"/>
      <c r="AD60" s="14"/>
      <c r="AE60" s="14" t="s">
        <v>25</v>
      </c>
      <c r="AF60" s="14" t="s">
        <v>5</v>
      </c>
      <c r="AG60" s="14" t="s">
        <v>1439</v>
      </c>
      <c r="AH60" s="14" t="s">
        <v>1441</v>
      </c>
      <c r="AI60" s="14" t="s">
        <v>1442</v>
      </c>
      <c r="AJ60" s="14"/>
      <c r="AK60" s="14"/>
      <c r="AL60" s="14"/>
      <c r="AM60" s="14"/>
      <c r="AN60" s="14" t="s">
        <v>26</v>
      </c>
      <c r="AO60" s="18"/>
      <c r="AP60" s="18"/>
      <c r="AQ60" s="18"/>
      <c r="AR60" s="18"/>
      <c r="AS60" s="18"/>
      <c r="AT60" s="18"/>
      <c r="AU60" s="18"/>
      <c r="AV60" s="18"/>
      <c r="AW60" s="13"/>
      <c r="AX60" s="18"/>
    </row>
    <row r="61" spans="1:50" ht="82.5" customHeight="1" x14ac:dyDescent="0.25">
      <c r="A61" s="763" t="s">
        <v>936</v>
      </c>
      <c r="B61" s="18"/>
      <c r="C61" s="13"/>
      <c r="D61" s="18"/>
      <c r="E61" s="13"/>
      <c r="F61" s="13"/>
      <c r="G61" s="172" t="s">
        <v>1612</v>
      </c>
      <c r="H61" s="18" t="s">
        <v>301</v>
      </c>
      <c r="I61" s="13" t="s">
        <v>473</v>
      </c>
      <c r="J61" s="13" t="s">
        <v>312</v>
      </c>
      <c r="K61" s="18" t="s">
        <v>300</v>
      </c>
      <c r="L61" s="18" t="s">
        <v>300</v>
      </c>
      <c r="M61" s="18" t="s">
        <v>734</v>
      </c>
      <c r="N61" s="18" t="s">
        <v>735</v>
      </c>
      <c r="O61" s="18"/>
      <c r="P61" s="18"/>
      <c r="Q61" s="18"/>
      <c r="R61" s="18"/>
      <c r="S61" s="18"/>
      <c r="T61" s="18"/>
      <c r="U61" s="18"/>
      <c r="V61" s="18" t="s">
        <v>736</v>
      </c>
      <c r="W61" s="18" t="s">
        <v>737</v>
      </c>
      <c r="X61" s="18"/>
      <c r="Y61" s="18"/>
      <c r="Z61" s="18"/>
      <c r="AA61" s="18"/>
      <c r="AB61" s="18"/>
      <c r="AC61" s="18"/>
      <c r="AD61" s="18"/>
      <c r="AE61" s="18" t="s">
        <v>738</v>
      </c>
      <c r="AF61" s="18" t="s">
        <v>737</v>
      </c>
      <c r="AG61" s="18"/>
      <c r="AH61" s="18"/>
      <c r="AI61" s="18"/>
      <c r="AJ61" s="18"/>
      <c r="AK61" s="18"/>
      <c r="AL61" s="18"/>
      <c r="AM61" s="18"/>
      <c r="AN61" s="18" t="s">
        <v>300</v>
      </c>
      <c r="AO61" s="18" t="s">
        <v>737</v>
      </c>
      <c r="AP61" s="18"/>
      <c r="AQ61" s="18"/>
      <c r="AR61" s="18"/>
      <c r="AS61" s="18"/>
      <c r="AT61" s="18"/>
      <c r="AU61" s="18"/>
      <c r="AV61" s="18"/>
      <c r="AW61" s="18" t="s">
        <v>300</v>
      </c>
      <c r="AX61" s="18" t="s">
        <v>474</v>
      </c>
    </row>
    <row r="62" spans="1:50" ht="84" customHeight="1" x14ac:dyDescent="0.25">
      <c r="A62" s="764"/>
      <c r="B62" s="18"/>
      <c r="C62" s="13"/>
      <c r="D62" s="18"/>
      <c r="E62" s="13"/>
      <c r="F62" s="13"/>
      <c r="G62" s="13" t="e">
        <f>'D ComS-PP'!$L$11</f>
        <v>#REF!</v>
      </c>
      <c r="H62" s="18" t="s">
        <v>937</v>
      </c>
      <c r="I62" s="13" t="s">
        <v>1435</v>
      </c>
      <c r="J62" s="13"/>
      <c r="K62" s="18" t="s">
        <v>475</v>
      </c>
      <c r="L62" s="18" t="s">
        <v>938</v>
      </c>
      <c r="M62" s="18" t="s">
        <v>1253</v>
      </c>
      <c r="N62" s="18"/>
      <c r="O62" s="18"/>
      <c r="P62" s="18"/>
      <c r="Q62" s="18"/>
      <c r="R62" s="18"/>
      <c r="S62" s="18"/>
      <c r="T62" s="18"/>
      <c r="U62" s="18"/>
      <c r="V62" s="18" t="s">
        <v>1253</v>
      </c>
      <c r="W62" s="158"/>
      <c r="X62" s="18"/>
      <c r="Y62" s="18"/>
      <c r="Z62" s="18"/>
      <c r="AA62" s="18"/>
      <c r="AB62" s="18"/>
      <c r="AC62" s="18"/>
      <c r="AD62" s="18"/>
      <c r="AE62" s="18" t="s">
        <v>1253</v>
      </c>
      <c r="AF62" s="158"/>
      <c r="AG62" s="18"/>
      <c r="AH62" s="18"/>
      <c r="AI62" s="18"/>
      <c r="AJ62" s="18"/>
      <c r="AK62" s="18"/>
      <c r="AL62" s="18"/>
      <c r="AM62" s="18"/>
      <c r="AN62" s="18" t="s">
        <v>1255</v>
      </c>
      <c r="AO62" s="158"/>
      <c r="AP62" s="18"/>
      <c r="AQ62" s="18"/>
      <c r="AR62" s="18"/>
      <c r="AS62" s="18"/>
      <c r="AT62" s="18"/>
      <c r="AU62" s="18"/>
      <c r="AV62" s="18"/>
      <c r="AW62" s="18" t="s">
        <v>939</v>
      </c>
      <c r="AX62" s="18">
        <v>0</v>
      </c>
    </row>
    <row r="63" spans="1:50" ht="51" customHeight="1" x14ac:dyDescent="0.25">
      <c r="A63" s="765"/>
      <c r="B63" s="18"/>
      <c r="C63" s="13"/>
      <c r="D63" s="18"/>
      <c r="E63" s="13"/>
      <c r="F63" s="13"/>
      <c r="G63" s="13">
        <v>0</v>
      </c>
      <c r="H63" s="18" t="s">
        <v>940</v>
      </c>
      <c r="I63" s="13"/>
      <c r="J63" s="13"/>
      <c r="K63" s="18" t="s">
        <v>311</v>
      </c>
      <c r="L63" s="18" t="s">
        <v>941</v>
      </c>
      <c r="M63" s="18" t="s">
        <v>1253</v>
      </c>
      <c r="N63" s="18" t="s">
        <v>1253</v>
      </c>
      <c r="O63" s="18"/>
      <c r="P63" s="18"/>
      <c r="Q63" s="18"/>
      <c r="R63" s="18"/>
      <c r="S63" s="18"/>
      <c r="T63" s="18"/>
      <c r="U63" s="18"/>
      <c r="V63" s="18" t="s">
        <v>1253</v>
      </c>
      <c r="W63" s="18" t="s">
        <v>1253</v>
      </c>
      <c r="X63" s="18"/>
      <c r="Y63" s="18"/>
      <c r="Z63" s="18"/>
      <c r="AA63" s="18"/>
      <c r="AB63" s="18"/>
      <c r="AC63" s="18"/>
      <c r="AD63" s="18"/>
      <c r="AE63" s="18" t="s">
        <v>1253</v>
      </c>
      <c r="AF63" s="158">
        <v>0</v>
      </c>
      <c r="AG63" s="18"/>
      <c r="AH63" s="18"/>
      <c r="AI63" s="18"/>
      <c r="AJ63" s="18"/>
      <c r="AK63" s="18"/>
      <c r="AL63" s="18"/>
      <c r="AM63" s="18"/>
      <c r="AN63" s="18" t="s">
        <v>941</v>
      </c>
      <c r="AO63" s="158">
        <v>0</v>
      </c>
      <c r="AP63" s="18"/>
      <c r="AQ63" s="18"/>
      <c r="AR63" s="18"/>
      <c r="AS63" s="18"/>
      <c r="AT63" s="18"/>
      <c r="AU63" s="18"/>
      <c r="AV63" s="18"/>
      <c r="AW63" s="18" t="s">
        <v>476</v>
      </c>
      <c r="AX63" s="18" t="s">
        <v>477</v>
      </c>
    </row>
    <row r="64" spans="1:50" ht="124.5" customHeight="1" x14ac:dyDescent="0.25">
      <c r="A64" s="18" t="s">
        <v>493</v>
      </c>
      <c r="B64" s="18" t="s">
        <v>65</v>
      </c>
      <c r="C64" s="13">
        <v>31</v>
      </c>
      <c r="D64" s="18" t="s">
        <v>942</v>
      </c>
      <c r="E64" s="18" t="s">
        <v>65</v>
      </c>
      <c r="F64" s="13">
        <v>31.1</v>
      </c>
      <c r="G64" s="18" t="s">
        <v>66</v>
      </c>
      <c r="H64" s="18" t="s">
        <v>66</v>
      </c>
      <c r="I64" s="13" t="s">
        <v>739</v>
      </c>
      <c r="J64" s="13"/>
      <c r="K64" s="18" t="s">
        <v>943</v>
      </c>
      <c r="L64" s="18" t="s">
        <v>944</v>
      </c>
      <c r="M64" s="18" t="s">
        <v>806</v>
      </c>
      <c r="N64" s="18" t="s">
        <v>740</v>
      </c>
      <c r="O64" s="18"/>
      <c r="P64" s="18"/>
      <c r="Q64" s="18"/>
      <c r="R64" s="18"/>
      <c r="S64" s="18"/>
      <c r="T64" s="18"/>
      <c r="U64" s="18"/>
      <c r="V64" s="18">
        <v>3</v>
      </c>
      <c r="W64" s="18" t="s">
        <v>741</v>
      </c>
      <c r="X64" s="18"/>
      <c r="Y64" s="18"/>
      <c r="Z64" s="18"/>
      <c r="AA64" s="18"/>
      <c r="AB64" s="18"/>
      <c r="AC64" s="18"/>
      <c r="AD64" s="18"/>
      <c r="AE64" s="18">
        <v>3</v>
      </c>
      <c r="AF64" s="18" t="s">
        <v>741</v>
      </c>
      <c r="AG64" s="18"/>
      <c r="AH64" s="18"/>
      <c r="AI64" s="18"/>
      <c r="AJ64" s="18"/>
      <c r="AK64" s="18"/>
      <c r="AL64" s="18"/>
      <c r="AM64" s="18"/>
      <c r="AN64" s="18">
        <v>3</v>
      </c>
      <c r="AO64" s="18" t="s">
        <v>741</v>
      </c>
      <c r="AP64" s="18"/>
      <c r="AQ64" s="18"/>
      <c r="AR64" s="18"/>
      <c r="AS64" s="18"/>
      <c r="AT64" s="18"/>
      <c r="AU64" s="18"/>
      <c r="AV64" s="18"/>
      <c r="AW64" s="18" t="s">
        <v>945</v>
      </c>
      <c r="AX64" s="18" t="s">
        <v>946</v>
      </c>
    </row>
    <row r="65" spans="1:50" ht="94.5" customHeight="1" x14ac:dyDescent="0.25">
      <c r="A65" s="18" t="s">
        <v>948</v>
      </c>
      <c r="B65" s="18" t="s">
        <v>1398</v>
      </c>
      <c r="C65" s="13">
        <v>32</v>
      </c>
      <c r="D65" s="18" t="s">
        <v>949</v>
      </c>
      <c r="E65" s="18" t="s">
        <v>1487</v>
      </c>
      <c r="F65" s="13">
        <v>32.1</v>
      </c>
      <c r="G65" s="81" t="s">
        <v>1309</v>
      </c>
      <c r="H65" s="81" t="s">
        <v>1309</v>
      </c>
      <c r="I65" s="49" t="s">
        <v>1489</v>
      </c>
      <c r="J65" s="13"/>
      <c r="K65" s="18" t="s">
        <v>950</v>
      </c>
      <c r="L65" s="73" t="s">
        <v>951</v>
      </c>
      <c r="M65" s="18" t="s">
        <v>1253</v>
      </c>
      <c r="N65" s="18" t="s">
        <v>1253</v>
      </c>
      <c r="O65" s="18"/>
      <c r="P65" s="18"/>
      <c r="Q65" s="18"/>
      <c r="R65" s="18"/>
      <c r="S65" s="18"/>
      <c r="T65" s="18"/>
      <c r="U65" s="18"/>
      <c r="V65" s="18" t="s">
        <v>1253</v>
      </c>
      <c r="W65" s="18" t="s">
        <v>1253</v>
      </c>
      <c r="X65" s="18"/>
      <c r="Y65" s="18"/>
      <c r="Z65" s="18"/>
      <c r="AA65" s="18"/>
      <c r="AB65" s="18"/>
      <c r="AC65" s="18"/>
      <c r="AD65" s="18"/>
      <c r="AE65" s="18" t="s">
        <v>1253</v>
      </c>
      <c r="AF65" s="158"/>
      <c r="AG65" s="18"/>
      <c r="AH65" s="18"/>
      <c r="AI65" s="18"/>
      <c r="AJ65" s="18"/>
      <c r="AK65" s="18"/>
      <c r="AL65" s="18"/>
      <c r="AM65" s="18"/>
      <c r="AN65" s="73" t="s">
        <v>951</v>
      </c>
      <c r="AO65" s="158"/>
      <c r="AP65" s="18"/>
      <c r="AQ65" s="18"/>
      <c r="AR65" s="18"/>
      <c r="AS65" s="18"/>
      <c r="AT65" s="18"/>
      <c r="AU65" s="18"/>
      <c r="AV65" s="18"/>
      <c r="AW65" s="74" t="s">
        <v>951</v>
      </c>
      <c r="AX65" s="18" t="s">
        <v>952</v>
      </c>
    </row>
    <row r="66" spans="1:50" ht="73.5" customHeight="1" x14ac:dyDescent="0.25">
      <c r="A66" s="18" t="s">
        <v>954</v>
      </c>
      <c r="B66" s="18" t="s">
        <v>1399</v>
      </c>
      <c r="C66" s="13">
        <v>33</v>
      </c>
      <c r="D66" s="18" t="s">
        <v>955</v>
      </c>
      <c r="E66" s="18" t="s">
        <v>1406</v>
      </c>
      <c r="F66" s="13">
        <v>33.1</v>
      </c>
      <c r="G66" s="21" t="s">
        <v>310</v>
      </c>
      <c r="H66" s="21" t="s">
        <v>1310</v>
      </c>
      <c r="I66" s="21" t="s">
        <v>748</v>
      </c>
      <c r="J66" s="13"/>
      <c r="K66" s="20" t="s">
        <v>1311</v>
      </c>
      <c r="L66" s="20" t="s">
        <v>1312</v>
      </c>
      <c r="M66" s="18" t="s">
        <v>807</v>
      </c>
      <c r="N66" s="18" t="s">
        <v>749</v>
      </c>
      <c r="O66" s="18"/>
      <c r="P66" s="18"/>
      <c r="Q66" s="18"/>
      <c r="R66" s="18"/>
      <c r="S66" s="18"/>
      <c r="T66" s="18"/>
      <c r="U66" s="18"/>
      <c r="V66" s="18" t="s">
        <v>807</v>
      </c>
      <c r="W66" s="18" t="s">
        <v>749</v>
      </c>
      <c r="X66" s="18"/>
      <c r="Y66" s="18"/>
      <c r="Z66" s="18"/>
      <c r="AA66" s="18"/>
      <c r="AB66" s="18"/>
      <c r="AC66" s="18"/>
      <c r="AD66" s="18"/>
      <c r="AE66" s="18" t="s">
        <v>807</v>
      </c>
      <c r="AF66" s="18" t="s">
        <v>749</v>
      </c>
      <c r="AG66" s="18"/>
      <c r="AH66" s="18"/>
      <c r="AI66" s="18"/>
      <c r="AJ66" s="18"/>
      <c r="AK66" s="18"/>
      <c r="AL66" s="18"/>
      <c r="AM66" s="18"/>
      <c r="AN66" s="20">
        <v>1400</v>
      </c>
      <c r="AO66" s="18" t="s">
        <v>421</v>
      </c>
      <c r="AP66" s="18"/>
      <c r="AQ66" s="18"/>
      <c r="AR66" s="18"/>
      <c r="AS66" s="18"/>
      <c r="AT66" s="18"/>
      <c r="AU66" s="18"/>
      <c r="AV66" s="18"/>
      <c r="AW66" s="18" t="s">
        <v>1313</v>
      </c>
      <c r="AX66" s="18" t="s">
        <v>1314</v>
      </c>
    </row>
    <row r="67" spans="1:50" ht="83.25" customHeight="1" x14ac:dyDescent="0.25">
      <c r="A67" s="18" t="s">
        <v>948</v>
      </c>
      <c r="B67" s="13" t="s">
        <v>1173</v>
      </c>
      <c r="C67" s="13">
        <v>34</v>
      </c>
      <c r="D67" s="18"/>
      <c r="E67" s="18" t="s">
        <v>1488</v>
      </c>
      <c r="F67" s="13">
        <v>34.1</v>
      </c>
      <c r="G67" s="18" t="s">
        <v>67</v>
      </c>
      <c r="H67" s="18" t="s">
        <v>67</v>
      </c>
      <c r="I67" s="13" t="s">
        <v>1174</v>
      </c>
      <c r="J67" s="13"/>
      <c r="K67" s="18" t="s">
        <v>494</v>
      </c>
      <c r="L67" s="18" t="s">
        <v>495</v>
      </c>
      <c r="M67" s="59">
        <v>0.45</v>
      </c>
      <c r="N67" s="13" t="s">
        <v>1175</v>
      </c>
      <c r="O67" s="13"/>
      <c r="P67" s="13"/>
      <c r="Q67" s="13"/>
      <c r="R67" s="13"/>
      <c r="S67" s="13"/>
      <c r="T67" s="13"/>
      <c r="U67" s="13"/>
      <c r="V67" s="59">
        <v>0.5</v>
      </c>
      <c r="W67" s="13" t="s">
        <v>1176</v>
      </c>
      <c r="X67" s="13"/>
      <c r="Y67" s="13"/>
      <c r="Z67" s="13"/>
      <c r="AA67" s="13"/>
      <c r="AB67" s="13"/>
      <c r="AC67" s="13"/>
      <c r="AD67" s="13"/>
      <c r="AE67" s="59">
        <v>0.55000000000000004</v>
      </c>
      <c r="AF67" s="13" t="s">
        <v>1177</v>
      </c>
      <c r="AG67" s="13"/>
      <c r="AH67" s="13"/>
      <c r="AI67" s="13"/>
      <c r="AJ67" s="13"/>
      <c r="AK67" s="13"/>
      <c r="AL67" s="13"/>
      <c r="AM67" s="13"/>
      <c r="AN67" s="59">
        <v>0.6</v>
      </c>
      <c r="AO67" s="13" t="s">
        <v>1178</v>
      </c>
      <c r="AP67" s="13"/>
      <c r="AQ67" s="13"/>
      <c r="AR67" s="13"/>
      <c r="AS67" s="13"/>
      <c r="AT67" s="13"/>
      <c r="AU67" s="13"/>
      <c r="AV67" s="13"/>
      <c r="AW67" s="18" t="s">
        <v>496</v>
      </c>
      <c r="AX67" s="18" t="s">
        <v>497</v>
      </c>
    </row>
    <row r="68" spans="1:50" ht="88.5" customHeight="1" x14ac:dyDescent="0.25">
      <c r="A68" s="18" t="s">
        <v>1243</v>
      </c>
      <c r="B68" s="13" t="s">
        <v>1407</v>
      </c>
      <c r="C68" s="13">
        <v>35</v>
      </c>
      <c r="D68" s="18" t="s">
        <v>1242</v>
      </c>
      <c r="E68" s="13" t="s">
        <v>1408</v>
      </c>
      <c r="F68" s="13">
        <v>35.1</v>
      </c>
      <c r="G68" s="21" t="s">
        <v>309</v>
      </c>
      <c r="H68" s="21" t="s">
        <v>1315</v>
      </c>
      <c r="I68" s="13" t="s">
        <v>742</v>
      </c>
      <c r="J68" s="13"/>
      <c r="K68" s="18" t="s">
        <v>1316</v>
      </c>
      <c r="L68" s="18" t="s">
        <v>1317</v>
      </c>
      <c r="M68" s="18" t="s">
        <v>743</v>
      </c>
      <c r="N68" s="18" t="s">
        <v>744</v>
      </c>
      <c r="O68" s="18"/>
      <c r="P68" s="18"/>
      <c r="Q68" s="18"/>
      <c r="R68" s="18"/>
      <c r="S68" s="18"/>
      <c r="T68" s="18"/>
      <c r="U68" s="18"/>
      <c r="V68" s="18" t="s">
        <v>745</v>
      </c>
      <c r="W68" s="18" t="s">
        <v>744</v>
      </c>
      <c r="X68" s="18"/>
      <c r="Y68" s="18"/>
      <c r="Z68" s="18"/>
      <c r="AA68" s="18"/>
      <c r="AB68" s="18"/>
      <c r="AC68" s="18"/>
      <c r="AD68" s="18"/>
      <c r="AE68" s="18" t="s">
        <v>746</v>
      </c>
      <c r="AF68" s="18" t="s">
        <v>744</v>
      </c>
      <c r="AG68" s="18"/>
      <c r="AH68" s="18"/>
      <c r="AI68" s="18"/>
      <c r="AJ68" s="18"/>
      <c r="AK68" s="18"/>
      <c r="AL68" s="18"/>
      <c r="AM68" s="18"/>
      <c r="AN68" s="18" t="s">
        <v>747</v>
      </c>
      <c r="AO68" s="18" t="s">
        <v>744</v>
      </c>
      <c r="AP68" s="18"/>
      <c r="AQ68" s="18"/>
      <c r="AR68" s="18"/>
      <c r="AS68" s="18"/>
      <c r="AT68" s="18"/>
      <c r="AU68" s="18"/>
      <c r="AV68" s="18"/>
      <c r="AW68" s="18" t="s">
        <v>1318</v>
      </c>
      <c r="AX68" s="18" t="s">
        <v>1319</v>
      </c>
    </row>
    <row r="69" spans="1:50" s="11" customFormat="1" ht="67.5" customHeight="1" x14ac:dyDescent="0.25">
      <c r="A69" s="721" t="s">
        <v>100</v>
      </c>
      <c r="B69" s="13"/>
      <c r="C69" s="13">
        <v>46</v>
      </c>
      <c r="D69" s="13" t="s">
        <v>57</v>
      </c>
      <c r="E69" s="13" t="s">
        <v>1410</v>
      </c>
      <c r="F69" s="13">
        <v>46.1</v>
      </c>
      <c r="G69" s="13" t="s">
        <v>1425</v>
      </c>
      <c r="H69" s="13" t="s">
        <v>58</v>
      </c>
      <c r="I69" s="157"/>
      <c r="J69" s="13" t="s">
        <v>176</v>
      </c>
      <c r="K69" s="13">
        <v>2</v>
      </c>
      <c r="L69" s="13">
        <v>2</v>
      </c>
      <c r="M69" s="13" t="s">
        <v>1253</v>
      </c>
      <c r="N69" s="157"/>
      <c r="O69" s="13"/>
      <c r="P69" s="13"/>
      <c r="Q69" s="13"/>
      <c r="R69" s="13"/>
      <c r="S69" s="13"/>
      <c r="T69" s="13"/>
      <c r="U69" s="13"/>
      <c r="V69" s="13" t="s">
        <v>1253</v>
      </c>
      <c r="W69" s="13" t="s">
        <v>1253</v>
      </c>
      <c r="X69" s="13"/>
      <c r="Y69" s="13"/>
      <c r="Z69" s="13"/>
      <c r="AA69" s="13"/>
      <c r="AB69" s="13"/>
      <c r="AC69" s="13"/>
      <c r="AD69" s="13"/>
      <c r="AE69" s="13" t="s">
        <v>1253</v>
      </c>
      <c r="AF69" s="157"/>
      <c r="AG69" s="13"/>
      <c r="AH69" s="13"/>
      <c r="AI69" s="13"/>
      <c r="AJ69" s="13"/>
      <c r="AK69" s="13"/>
      <c r="AL69" s="13"/>
      <c r="AM69" s="13"/>
      <c r="AN69" s="13">
        <v>2</v>
      </c>
      <c r="AO69" s="157"/>
      <c r="AP69" s="13"/>
      <c r="AQ69" s="13"/>
      <c r="AR69" s="13"/>
      <c r="AS69" s="13"/>
      <c r="AT69" s="13"/>
      <c r="AU69" s="13"/>
      <c r="AV69" s="13"/>
      <c r="AW69" s="13">
        <v>2</v>
      </c>
      <c r="AX69" s="13">
        <v>2</v>
      </c>
    </row>
    <row r="70" spans="1:50" s="11" customFormat="1" ht="69.75" customHeight="1" x14ac:dyDescent="0.25">
      <c r="A70" s="723"/>
      <c r="B70" s="13"/>
      <c r="C70" s="13"/>
      <c r="D70" s="13"/>
      <c r="E70" s="13"/>
      <c r="F70" s="13"/>
      <c r="G70" s="13" t="s">
        <v>1426</v>
      </c>
      <c r="H70" s="13" t="s">
        <v>59</v>
      </c>
      <c r="I70" s="157"/>
      <c r="J70" s="13" t="s">
        <v>14</v>
      </c>
      <c r="K70" s="13" t="s">
        <v>60</v>
      </c>
      <c r="L70" s="13" t="s">
        <v>61</v>
      </c>
      <c r="M70" s="13" t="s">
        <v>60</v>
      </c>
      <c r="N70" s="13" t="s">
        <v>60</v>
      </c>
      <c r="O70" s="13"/>
      <c r="P70" s="13"/>
      <c r="Q70" s="13"/>
      <c r="R70" s="13"/>
      <c r="S70" s="13"/>
      <c r="T70" s="13"/>
      <c r="U70" s="13"/>
      <c r="V70" s="13" t="s">
        <v>60</v>
      </c>
      <c r="W70" s="13" t="s">
        <v>60</v>
      </c>
      <c r="X70" s="13"/>
      <c r="Y70" s="13"/>
      <c r="Z70" s="13"/>
      <c r="AA70" s="13"/>
      <c r="AB70" s="13"/>
      <c r="AC70" s="13"/>
      <c r="AD70" s="13"/>
      <c r="AE70" s="13" t="s">
        <v>60</v>
      </c>
      <c r="AF70" s="13" t="s">
        <v>60</v>
      </c>
      <c r="AG70" s="13"/>
      <c r="AH70" s="13"/>
      <c r="AI70" s="13"/>
      <c r="AJ70" s="13"/>
      <c r="AK70" s="13"/>
      <c r="AL70" s="13"/>
      <c r="AM70" s="13"/>
      <c r="AN70" s="13" t="s">
        <v>60</v>
      </c>
      <c r="AO70" s="13" t="s">
        <v>60</v>
      </c>
      <c r="AP70" s="13"/>
      <c r="AQ70" s="13"/>
      <c r="AR70" s="13"/>
      <c r="AS70" s="13"/>
      <c r="AT70" s="13"/>
      <c r="AU70" s="13"/>
      <c r="AV70" s="13"/>
      <c r="AW70" s="13" t="s">
        <v>61</v>
      </c>
      <c r="AX70" s="13" t="s">
        <v>61</v>
      </c>
    </row>
    <row r="71" spans="1:50" s="11" customFormat="1" ht="69.75" customHeight="1" x14ac:dyDescent="0.25">
      <c r="A71" s="14" t="s">
        <v>30</v>
      </c>
      <c r="B71" s="14" t="s">
        <v>31</v>
      </c>
      <c r="C71" s="14" t="s">
        <v>184</v>
      </c>
      <c r="D71" s="14" t="s">
        <v>21</v>
      </c>
      <c r="E71" s="14" t="s">
        <v>0</v>
      </c>
      <c r="F71" s="14" t="s">
        <v>1</v>
      </c>
      <c r="G71" s="14" t="s">
        <v>34</v>
      </c>
      <c r="H71" s="14" t="s">
        <v>35</v>
      </c>
      <c r="I71" s="14" t="s">
        <v>2</v>
      </c>
      <c r="J71" s="14" t="s">
        <v>4</v>
      </c>
      <c r="K71" s="14" t="s">
        <v>3</v>
      </c>
      <c r="L71" s="14" t="s">
        <v>22</v>
      </c>
      <c r="M71" s="14" t="s">
        <v>23</v>
      </c>
      <c r="N71" s="14" t="s">
        <v>5</v>
      </c>
      <c r="O71" s="14" t="s">
        <v>1437</v>
      </c>
      <c r="P71" s="14" t="s">
        <v>1441</v>
      </c>
      <c r="Q71" s="14" t="s">
        <v>1442</v>
      </c>
      <c r="R71" s="14"/>
      <c r="S71" s="14"/>
      <c r="T71" s="14"/>
      <c r="U71" s="14"/>
      <c r="V71" s="14" t="s">
        <v>24</v>
      </c>
      <c r="W71" s="14" t="s">
        <v>5</v>
      </c>
      <c r="X71" s="14" t="s">
        <v>1438</v>
      </c>
      <c r="Y71" s="14" t="s">
        <v>1441</v>
      </c>
      <c r="Z71" s="14" t="s">
        <v>1442</v>
      </c>
      <c r="AA71" s="14"/>
      <c r="AB71" s="14"/>
      <c r="AC71" s="14"/>
      <c r="AD71" s="14"/>
      <c r="AE71" s="14" t="s">
        <v>25</v>
      </c>
      <c r="AF71" s="14" t="s">
        <v>5</v>
      </c>
      <c r="AG71" s="14" t="s">
        <v>1439</v>
      </c>
      <c r="AH71" s="14" t="s">
        <v>1441</v>
      </c>
      <c r="AI71" s="14" t="s">
        <v>1442</v>
      </c>
      <c r="AJ71" s="14"/>
      <c r="AK71" s="14"/>
      <c r="AL71" s="14"/>
      <c r="AM71" s="14"/>
      <c r="AN71" s="14" t="s">
        <v>26</v>
      </c>
      <c r="AO71" s="13"/>
      <c r="AP71" s="13"/>
      <c r="AQ71" s="13"/>
      <c r="AR71" s="13"/>
      <c r="AS71" s="13"/>
      <c r="AT71" s="13"/>
      <c r="AU71" s="13"/>
      <c r="AV71" s="13"/>
      <c r="AW71" s="13"/>
      <c r="AX71" s="13"/>
    </row>
    <row r="72" spans="1:50" s="11" customFormat="1" ht="80.25" customHeight="1" x14ac:dyDescent="0.25">
      <c r="A72" s="13" t="s">
        <v>375</v>
      </c>
      <c r="B72" s="13" t="s">
        <v>376</v>
      </c>
      <c r="C72" s="13">
        <v>47</v>
      </c>
      <c r="D72" s="13" t="s">
        <v>377</v>
      </c>
      <c r="E72" s="13" t="s">
        <v>1261</v>
      </c>
      <c r="F72" s="13">
        <v>47.1</v>
      </c>
      <c r="G72" s="13" t="s">
        <v>378</v>
      </c>
      <c r="H72" s="13" t="s">
        <v>379</v>
      </c>
      <c r="I72" s="157">
        <v>0</v>
      </c>
      <c r="J72" s="13" t="s">
        <v>176</v>
      </c>
      <c r="K72" s="13" t="s">
        <v>131</v>
      </c>
      <c r="L72" s="13" t="s">
        <v>380</v>
      </c>
      <c r="M72" s="13" t="s">
        <v>359</v>
      </c>
      <c r="N72" s="13" t="s">
        <v>360</v>
      </c>
      <c r="O72" s="13"/>
      <c r="P72" s="13"/>
      <c r="Q72" s="13"/>
      <c r="R72" s="13"/>
      <c r="S72" s="13"/>
      <c r="T72" s="13"/>
      <c r="U72" s="13"/>
      <c r="V72" s="13" t="s">
        <v>381</v>
      </c>
      <c r="W72" s="13" t="s">
        <v>382</v>
      </c>
      <c r="X72" s="13"/>
      <c r="Y72" s="13"/>
      <c r="Z72" s="13"/>
      <c r="AA72" s="13"/>
      <c r="AB72" s="13"/>
      <c r="AC72" s="13"/>
      <c r="AD72" s="13"/>
      <c r="AE72" s="13" t="s">
        <v>383</v>
      </c>
      <c r="AF72" s="13" t="s">
        <v>384</v>
      </c>
      <c r="AG72" s="13"/>
      <c r="AH72" s="13"/>
      <c r="AI72" s="13"/>
      <c r="AJ72" s="13"/>
      <c r="AK72" s="13"/>
      <c r="AL72" s="13"/>
      <c r="AM72" s="13"/>
      <c r="AN72" s="13" t="s">
        <v>385</v>
      </c>
      <c r="AO72" s="13" t="s">
        <v>386</v>
      </c>
      <c r="AP72" s="13"/>
      <c r="AQ72" s="13"/>
      <c r="AR72" s="13"/>
      <c r="AS72" s="13"/>
      <c r="AT72" s="13"/>
      <c r="AU72" s="13"/>
      <c r="AV72" s="13"/>
      <c r="AW72" s="13" t="s">
        <v>387</v>
      </c>
      <c r="AX72" s="13" t="s">
        <v>387</v>
      </c>
    </row>
    <row r="73" spans="1:50" s="11" customFormat="1" ht="134.25" customHeight="1" x14ac:dyDescent="0.25">
      <c r="A73" s="13" t="s">
        <v>288</v>
      </c>
      <c r="B73" s="13" t="s">
        <v>287</v>
      </c>
      <c r="C73" s="13">
        <v>48</v>
      </c>
      <c r="D73" s="13" t="s">
        <v>286</v>
      </c>
      <c r="E73" s="13" t="s">
        <v>285</v>
      </c>
      <c r="F73" s="13">
        <v>48.1</v>
      </c>
      <c r="G73" s="13" t="s">
        <v>284</v>
      </c>
      <c r="H73" s="13" t="s">
        <v>388</v>
      </c>
      <c r="I73" s="13" t="s">
        <v>389</v>
      </c>
      <c r="J73" s="13" t="s">
        <v>14</v>
      </c>
      <c r="K73" s="13" t="s">
        <v>390</v>
      </c>
      <c r="L73" s="13" t="s">
        <v>966</v>
      </c>
      <c r="M73" s="13" t="s">
        <v>391</v>
      </c>
      <c r="N73" s="13" t="s">
        <v>392</v>
      </c>
      <c r="O73" s="13"/>
      <c r="P73" s="13"/>
      <c r="Q73" s="13"/>
      <c r="R73" s="13"/>
      <c r="S73" s="13"/>
      <c r="T73" s="13"/>
      <c r="U73" s="13"/>
      <c r="V73" s="13" t="s">
        <v>393</v>
      </c>
      <c r="W73" s="13" t="s">
        <v>392</v>
      </c>
      <c r="X73" s="13"/>
      <c r="Y73" s="13"/>
      <c r="Z73" s="13"/>
      <c r="AA73" s="13"/>
      <c r="AB73" s="13"/>
      <c r="AC73" s="13"/>
      <c r="AD73" s="13"/>
      <c r="AE73" s="13" t="s">
        <v>394</v>
      </c>
      <c r="AF73" s="13" t="s">
        <v>392</v>
      </c>
      <c r="AG73" s="13"/>
      <c r="AH73" s="13"/>
      <c r="AI73" s="13"/>
      <c r="AJ73" s="13"/>
      <c r="AK73" s="13"/>
      <c r="AL73" s="13"/>
      <c r="AM73" s="13"/>
      <c r="AN73" s="13" t="s">
        <v>395</v>
      </c>
      <c r="AO73" s="13" t="s">
        <v>392</v>
      </c>
      <c r="AP73" s="13"/>
      <c r="AQ73" s="13"/>
      <c r="AR73" s="13"/>
      <c r="AS73" s="13"/>
      <c r="AT73" s="13"/>
      <c r="AU73" s="13"/>
      <c r="AV73" s="13"/>
      <c r="AW73" s="13" t="s">
        <v>966</v>
      </c>
      <c r="AX73" s="13" t="s">
        <v>966</v>
      </c>
    </row>
    <row r="74" spans="1:50" s="11" customFormat="1" ht="120.75" customHeight="1" x14ac:dyDescent="0.25">
      <c r="A74" s="13" t="s">
        <v>283</v>
      </c>
      <c r="B74" s="13" t="s">
        <v>282</v>
      </c>
      <c r="C74" s="13">
        <v>49</v>
      </c>
      <c r="D74" s="13" t="s">
        <v>104</v>
      </c>
      <c r="E74" s="13" t="s">
        <v>1262</v>
      </c>
      <c r="F74" s="13">
        <v>49.1</v>
      </c>
      <c r="G74" s="13" t="s">
        <v>281</v>
      </c>
      <c r="H74" s="13" t="s">
        <v>866</v>
      </c>
      <c r="I74" s="157">
        <v>0</v>
      </c>
      <c r="J74" s="13"/>
      <c r="K74" s="13">
        <v>0</v>
      </c>
      <c r="L74" s="13" t="s">
        <v>867</v>
      </c>
      <c r="M74" s="13" t="s">
        <v>868</v>
      </c>
      <c r="N74" s="70" t="s">
        <v>1443</v>
      </c>
      <c r="O74" s="13"/>
      <c r="P74" s="13"/>
      <c r="Q74" s="13"/>
      <c r="R74" s="13"/>
      <c r="S74" s="13"/>
      <c r="T74" s="13"/>
      <c r="U74" s="13"/>
      <c r="V74" s="13" t="s">
        <v>869</v>
      </c>
      <c r="W74" s="70" t="s">
        <v>360</v>
      </c>
      <c r="X74" s="13"/>
      <c r="Y74" s="13"/>
      <c r="Z74" s="13"/>
      <c r="AA74" s="13"/>
      <c r="AB74" s="13"/>
      <c r="AC74" s="13"/>
      <c r="AD74" s="13"/>
      <c r="AE74" s="13" t="s">
        <v>870</v>
      </c>
      <c r="AF74" s="157"/>
      <c r="AG74" s="13"/>
      <c r="AH74" s="13"/>
      <c r="AI74" s="13"/>
      <c r="AJ74" s="13"/>
      <c r="AK74" s="13"/>
      <c r="AL74" s="13"/>
      <c r="AM74" s="13"/>
      <c r="AN74" s="13" t="s">
        <v>871</v>
      </c>
      <c r="AO74" s="157"/>
      <c r="AP74" s="13"/>
      <c r="AQ74" s="13"/>
      <c r="AR74" s="13"/>
      <c r="AS74" s="13"/>
      <c r="AT74" s="13"/>
      <c r="AU74" s="13"/>
      <c r="AV74" s="13"/>
      <c r="AW74" s="13" t="s">
        <v>872</v>
      </c>
      <c r="AX74" s="13" t="s">
        <v>872</v>
      </c>
    </row>
    <row r="75" spans="1:50" s="11" customFormat="1" ht="90" customHeight="1" x14ac:dyDescent="0.25">
      <c r="A75" s="13" t="s">
        <v>396</v>
      </c>
      <c r="B75" s="13" t="s">
        <v>397</v>
      </c>
      <c r="C75" s="13">
        <v>50</v>
      </c>
      <c r="D75" s="13" t="s">
        <v>290</v>
      </c>
      <c r="E75" s="13" t="s">
        <v>296</v>
      </c>
      <c r="F75" s="13">
        <v>50.1</v>
      </c>
      <c r="G75" s="13" t="s">
        <v>313</v>
      </c>
      <c r="H75" s="13" t="s">
        <v>294</v>
      </c>
      <c r="I75" s="13" t="s">
        <v>293</v>
      </c>
      <c r="J75" s="13" t="s">
        <v>14</v>
      </c>
      <c r="K75" s="13" t="s">
        <v>398</v>
      </c>
      <c r="L75" s="13" t="s">
        <v>967</v>
      </c>
      <c r="M75" s="13" t="s">
        <v>399</v>
      </c>
      <c r="N75" s="13" t="s">
        <v>400</v>
      </c>
      <c r="O75" s="13"/>
      <c r="P75" s="13"/>
      <c r="Q75" s="13"/>
      <c r="R75" s="13"/>
      <c r="S75" s="13"/>
      <c r="T75" s="13"/>
      <c r="U75" s="13"/>
      <c r="V75" s="13" t="s">
        <v>401</v>
      </c>
      <c r="W75" s="13" t="s">
        <v>402</v>
      </c>
      <c r="X75" s="13"/>
      <c r="Y75" s="13"/>
      <c r="Z75" s="13"/>
      <c r="AA75" s="13"/>
      <c r="AB75" s="13"/>
      <c r="AC75" s="13"/>
      <c r="AD75" s="13"/>
      <c r="AE75" s="13" t="s">
        <v>403</v>
      </c>
      <c r="AF75" s="13" t="s">
        <v>404</v>
      </c>
      <c r="AG75" s="13"/>
      <c r="AH75" s="13"/>
      <c r="AI75" s="13"/>
      <c r="AJ75" s="13"/>
      <c r="AK75" s="13"/>
      <c r="AL75" s="13"/>
      <c r="AM75" s="13"/>
      <c r="AN75" s="13">
        <v>0</v>
      </c>
      <c r="AO75" s="13" t="s">
        <v>208</v>
      </c>
      <c r="AP75" s="13"/>
      <c r="AQ75" s="13"/>
      <c r="AR75" s="13"/>
      <c r="AS75" s="13"/>
      <c r="AT75" s="13"/>
      <c r="AU75" s="13"/>
      <c r="AV75" s="13"/>
      <c r="AW75" s="13" t="s">
        <v>405</v>
      </c>
      <c r="AX75" s="13" t="s">
        <v>406</v>
      </c>
    </row>
    <row r="76" spans="1:50" s="11" customFormat="1" ht="86.25" customHeight="1" x14ac:dyDescent="0.25">
      <c r="A76" s="13" t="s">
        <v>559</v>
      </c>
      <c r="B76" s="13" t="s">
        <v>560</v>
      </c>
      <c r="C76" s="13">
        <v>51</v>
      </c>
      <c r="D76" s="13" t="s">
        <v>546</v>
      </c>
      <c r="E76" s="13" t="s">
        <v>291</v>
      </c>
      <c r="F76" s="13">
        <v>51.1</v>
      </c>
      <c r="G76" s="13" t="s">
        <v>295</v>
      </c>
      <c r="H76" s="13" t="s">
        <v>547</v>
      </c>
      <c r="I76" s="13" t="s">
        <v>548</v>
      </c>
      <c r="J76" s="13" t="s">
        <v>14</v>
      </c>
      <c r="K76" s="13">
        <v>0</v>
      </c>
      <c r="L76" s="13" t="s">
        <v>549</v>
      </c>
      <c r="M76" s="13" t="s">
        <v>551</v>
      </c>
      <c r="N76" s="13" t="s">
        <v>552</v>
      </c>
      <c r="O76" s="13"/>
      <c r="P76" s="13"/>
      <c r="Q76" s="13"/>
      <c r="R76" s="13"/>
      <c r="S76" s="13"/>
      <c r="T76" s="13"/>
      <c r="U76" s="13"/>
      <c r="V76" s="13" t="s">
        <v>550</v>
      </c>
      <c r="W76" s="13" t="s">
        <v>360</v>
      </c>
      <c r="X76" s="13"/>
      <c r="Y76" s="13"/>
      <c r="Z76" s="13"/>
      <c r="AA76" s="13"/>
      <c r="AB76" s="13"/>
      <c r="AC76" s="13"/>
      <c r="AD76" s="13"/>
      <c r="AE76" s="13" t="s">
        <v>554</v>
      </c>
      <c r="AF76" s="13" t="s">
        <v>553</v>
      </c>
      <c r="AG76" s="13"/>
      <c r="AH76" s="13"/>
      <c r="AI76" s="13"/>
      <c r="AJ76" s="13"/>
      <c r="AK76" s="13"/>
      <c r="AL76" s="13"/>
      <c r="AM76" s="13"/>
      <c r="AN76" s="13" t="s">
        <v>555</v>
      </c>
      <c r="AO76" s="13" t="s">
        <v>556</v>
      </c>
      <c r="AP76" s="13"/>
      <c r="AQ76" s="13"/>
      <c r="AR76" s="13"/>
      <c r="AS76" s="13"/>
      <c r="AT76" s="13"/>
      <c r="AU76" s="13"/>
      <c r="AV76" s="13"/>
      <c r="AW76" s="13" t="s">
        <v>557</v>
      </c>
      <c r="AX76" s="13" t="s">
        <v>558</v>
      </c>
    </row>
    <row r="77" spans="1:50" s="11" customFormat="1" ht="64.5" customHeight="1" x14ac:dyDescent="0.25">
      <c r="A77" s="721" t="s">
        <v>396</v>
      </c>
      <c r="B77" s="13"/>
      <c r="C77" s="13"/>
      <c r="D77" s="13" t="s">
        <v>561</v>
      </c>
      <c r="E77" s="13" t="s">
        <v>562</v>
      </c>
      <c r="F77" s="13">
        <v>51.2</v>
      </c>
      <c r="G77" s="721" t="s">
        <v>295</v>
      </c>
      <c r="H77" s="13" t="s">
        <v>289</v>
      </c>
      <c r="I77" s="13" t="s">
        <v>564</v>
      </c>
      <c r="J77" s="13" t="s">
        <v>14</v>
      </c>
      <c r="K77" s="13">
        <v>2</v>
      </c>
      <c r="L77" s="13" t="s">
        <v>571</v>
      </c>
      <c r="M77" s="13" t="s">
        <v>565</v>
      </c>
      <c r="N77" s="13" t="s">
        <v>360</v>
      </c>
      <c r="O77" s="13"/>
      <c r="P77" s="13"/>
      <c r="Q77" s="13"/>
      <c r="R77" s="13"/>
      <c r="S77" s="13"/>
      <c r="T77" s="13"/>
      <c r="U77" s="13"/>
      <c r="V77" s="13" t="s">
        <v>566</v>
      </c>
      <c r="W77" s="13" t="s">
        <v>567</v>
      </c>
      <c r="X77" s="13"/>
      <c r="Y77" s="13"/>
      <c r="Z77" s="13"/>
      <c r="AA77" s="13"/>
      <c r="AB77" s="13"/>
      <c r="AC77" s="13"/>
      <c r="AD77" s="13"/>
      <c r="AE77" s="13" t="s">
        <v>568</v>
      </c>
      <c r="AF77" s="13" t="s">
        <v>360</v>
      </c>
      <c r="AG77" s="13"/>
      <c r="AH77" s="13"/>
      <c r="AI77" s="13"/>
      <c r="AJ77" s="13"/>
      <c r="AK77" s="13"/>
      <c r="AL77" s="13"/>
      <c r="AM77" s="13"/>
      <c r="AN77" s="13" t="s">
        <v>572</v>
      </c>
      <c r="AO77" s="13" t="s">
        <v>570</v>
      </c>
      <c r="AP77" s="13"/>
      <c r="AQ77" s="13"/>
      <c r="AR77" s="13"/>
      <c r="AS77" s="13"/>
      <c r="AT77" s="13"/>
      <c r="AU77" s="13"/>
      <c r="AV77" s="13"/>
      <c r="AW77" s="13" t="s">
        <v>569</v>
      </c>
      <c r="AX77" s="13" t="s">
        <v>573</v>
      </c>
    </row>
    <row r="78" spans="1:50" s="11" customFormat="1" ht="110.25" customHeight="1" x14ac:dyDescent="0.25">
      <c r="A78" s="722"/>
      <c r="B78" s="13"/>
      <c r="C78" s="13"/>
      <c r="D78" s="13"/>
      <c r="E78" s="13"/>
      <c r="F78" s="13"/>
      <c r="G78" s="723"/>
      <c r="H78" s="13" t="s">
        <v>563</v>
      </c>
      <c r="I78" s="13" t="s">
        <v>574</v>
      </c>
      <c r="J78" s="13"/>
      <c r="K78" s="13">
        <v>0</v>
      </c>
      <c r="L78" s="13" t="s">
        <v>590</v>
      </c>
      <c r="M78" s="13" t="s">
        <v>586</v>
      </c>
      <c r="N78" s="13" t="s">
        <v>1387</v>
      </c>
      <c r="O78" s="13"/>
      <c r="P78" s="13"/>
      <c r="Q78" s="13"/>
      <c r="R78" s="13"/>
      <c r="S78" s="13"/>
      <c r="T78" s="13"/>
      <c r="U78" s="13"/>
      <c r="V78" s="13" t="s">
        <v>411</v>
      </c>
      <c r="W78" s="13" t="s">
        <v>1388</v>
      </c>
      <c r="X78" s="13"/>
      <c r="Y78" s="13"/>
      <c r="Z78" s="13"/>
      <c r="AA78" s="13"/>
      <c r="AB78" s="13"/>
      <c r="AC78" s="13"/>
      <c r="AD78" s="13"/>
      <c r="AE78" s="13" t="s">
        <v>587</v>
      </c>
      <c r="AF78" s="13" t="s">
        <v>1390</v>
      </c>
      <c r="AG78" s="13"/>
      <c r="AH78" s="13"/>
      <c r="AI78" s="13"/>
      <c r="AJ78" s="13"/>
      <c r="AK78" s="13"/>
      <c r="AL78" s="13"/>
      <c r="AM78" s="13"/>
      <c r="AN78" s="13" t="s">
        <v>588</v>
      </c>
      <c r="AO78" s="13" t="s">
        <v>1389</v>
      </c>
      <c r="AP78" s="13"/>
      <c r="AQ78" s="13"/>
      <c r="AR78" s="13"/>
      <c r="AS78" s="13"/>
      <c r="AT78" s="13"/>
      <c r="AU78" s="13"/>
      <c r="AV78" s="13"/>
      <c r="AW78" s="13" t="s">
        <v>589</v>
      </c>
      <c r="AX78" s="13" t="s">
        <v>589</v>
      </c>
    </row>
    <row r="79" spans="1:50" s="11" customFormat="1" ht="154.5" customHeight="1" x14ac:dyDescent="0.25">
      <c r="A79" s="723"/>
      <c r="B79" s="13"/>
      <c r="C79" s="13"/>
      <c r="D79" s="13" t="s">
        <v>969</v>
      </c>
      <c r="E79" s="13" t="s">
        <v>1183</v>
      </c>
      <c r="F79" s="13">
        <v>51.3</v>
      </c>
      <c r="G79" s="13" t="s">
        <v>295</v>
      </c>
      <c r="H79" s="13" t="s">
        <v>575</v>
      </c>
      <c r="I79" s="13" t="s">
        <v>576</v>
      </c>
      <c r="J79" s="13"/>
      <c r="K79" s="69">
        <v>0.70399999999999996</v>
      </c>
      <c r="L79" s="59">
        <v>0.8</v>
      </c>
      <c r="M79" s="13" t="s">
        <v>1258</v>
      </c>
      <c r="N79" s="13" t="s">
        <v>1184</v>
      </c>
      <c r="O79" s="13"/>
      <c r="P79" s="13"/>
      <c r="Q79" s="13"/>
      <c r="R79" s="13"/>
      <c r="S79" s="13"/>
      <c r="T79" s="13"/>
      <c r="U79" s="13"/>
      <c r="V79" s="13" t="s">
        <v>1259</v>
      </c>
      <c r="W79" s="13" t="s">
        <v>1257</v>
      </c>
      <c r="X79" s="13"/>
      <c r="Y79" s="13"/>
      <c r="Z79" s="13"/>
      <c r="AA79" s="13"/>
      <c r="AB79" s="13"/>
      <c r="AC79" s="13"/>
      <c r="AD79" s="13"/>
      <c r="AE79" s="13" t="s">
        <v>1259</v>
      </c>
      <c r="AF79" s="13" t="s">
        <v>1184</v>
      </c>
      <c r="AG79" s="13"/>
      <c r="AH79" s="13"/>
      <c r="AI79" s="13"/>
      <c r="AJ79" s="13"/>
      <c r="AK79" s="13"/>
      <c r="AL79" s="13"/>
      <c r="AM79" s="13"/>
      <c r="AN79" s="59">
        <v>0.8</v>
      </c>
      <c r="AO79" s="13" t="s">
        <v>1184</v>
      </c>
      <c r="AP79" s="13"/>
      <c r="AQ79" s="13"/>
      <c r="AR79" s="13"/>
      <c r="AS79" s="13"/>
      <c r="AT79" s="13"/>
      <c r="AU79" s="13"/>
      <c r="AV79" s="13"/>
      <c r="AW79" s="59">
        <v>0.85</v>
      </c>
      <c r="AX79" s="59">
        <v>0.9</v>
      </c>
    </row>
    <row r="80" spans="1:50" s="11" customFormat="1" x14ac:dyDescent="0.25"/>
    <row r="81" spans="1:50" s="11" customFormat="1" x14ac:dyDescent="0.25"/>
    <row r="82" spans="1:50" x14ac:dyDescent="0.25">
      <c r="H82" s="45" t="s">
        <v>1613</v>
      </c>
    </row>
    <row r="83" spans="1:50" s="11" customFormat="1" x14ac:dyDescent="0.25">
      <c r="J83" s="45"/>
    </row>
    <row r="84" spans="1:50" ht="51.75" customHeight="1" x14ac:dyDescent="0.25">
      <c r="A84" s="14" t="s">
        <v>30</v>
      </c>
      <c r="B84" s="14" t="s">
        <v>31</v>
      </c>
      <c r="C84" s="14" t="s">
        <v>184</v>
      </c>
      <c r="D84" s="14" t="s">
        <v>21</v>
      </c>
      <c r="E84" s="14" t="s">
        <v>0</v>
      </c>
      <c r="F84" s="14" t="s">
        <v>1</v>
      </c>
      <c r="G84" s="14" t="s">
        <v>34</v>
      </c>
      <c r="H84" s="14" t="s">
        <v>35</v>
      </c>
      <c r="I84" s="14" t="s">
        <v>2</v>
      </c>
      <c r="J84" s="14" t="s">
        <v>4</v>
      </c>
      <c r="K84" s="14" t="s">
        <v>3</v>
      </c>
      <c r="L84" s="14" t="s">
        <v>22</v>
      </c>
      <c r="M84" s="14" t="s">
        <v>23</v>
      </c>
      <c r="N84" s="14" t="s">
        <v>5</v>
      </c>
      <c r="O84" s="14" t="s">
        <v>1437</v>
      </c>
      <c r="P84" s="14" t="s">
        <v>1441</v>
      </c>
      <c r="Q84" s="14" t="s">
        <v>1442</v>
      </c>
      <c r="R84" s="14"/>
      <c r="S84" s="14"/>
      <c r="T84" s="14"/>
      <c r="U84" s="14"/>
      <c r="V84" s="14" t="s">
        <v>24</v>
      </c>
      <c r="W84" s="14" t="s">
        <v>5</v>
      </c>
      <c r="X84" s="14" t="s">
        <v>1438</v>
      </c>
      <c r="Y84" s="14" t="s">
        <v>1441</v>
      </c>
      <c r="Z84" s="14" t="s">
        <v>1442</v>
      </c>
      <c r="AA84" s="14"/>
      <c r="AB84" s="14"/>
      <c r="AC84" s="14"/>
      <c r="AD84" s="14"/>
      <c r="AE84" s="14" t="s">
        <v>25</v>
      </c>
      <c r="AF84" s="14" t="s">
        <v>5</v>
      </c>
      <c r="AG84" s="14" t="s">
        <v>1439</v>
      </c>
      <c r="AH84" s="14" t="s">
        <v>1441</v>
      </c>
      <c r="AI84" s="14" t="s">
        <v>1442</v>
      </c>
      <c r="AJ84" s="14"/>
      <c r="AK84" s="14"/>
      <c r="AL84" s="14"/>
      <c r="AM84" s="14"/>
      <c r="AN84" s="14" t="s">
        <v>26</v>
      </c>
      <c r="AO84" s="14" t="s">
        <v>5</v>
      </c>
      <c r="AP84" s="14" t="s">
        <v>1440</v>
      </c>
      <c r="AQ84" s="14" t="s">
        <v>1441</v>
      </c>
      <c r="AR84" s="14" t="s">
        <v>1442</v>
      </c>
      <c r="AS84" s="14"/>
      <c r="AT84" s="14"/>
      <c r="AU84" s="14"/>
      <c r="AV84" s="14"/>
      <c r="AW84" s="14" t="s">
        <v>27</v>
      </c>
      <c r="AX84" s="14" t="s">
        <v>28</v>
      </c>
    </row>
    <row r="85" spans="1:50" ht="98.25" customHeight="1" x14ac:dyDescent="0.25">
      <c r="A85" s="13" t="e">
        <f>'IDP 2013-14 Rev'!#REF!</f>
        <v>#REF!</v>
      </c>
      <c r="B85" s="52">
        <v>36</v>
      </c>
      <c r="C85" s="13" t="s">
        <v>68</v>
      </c>
      <c r="D85" s="13" t="s">
        <v>1409</v>
      </c>
      <c r="E85" s="13">
        <v>36.1</v>
      </c>
      <c r="F85" s="13" t="s">
        <v>1417</v>
      </c>
      <c r="G85" s="13" t="e">
        <f>'IDP 2013-14 Rev'!#REF!</f>
        <v>#REF!</v>
      </c>
      <c r="H85" s="49" t="e">
        <f>'IDP 2013-14 Rev'!#REF!</f>
        <v>#REF!</v>
      </c>
      <c r="I85" s="13"/>
      <c r="J85" s="59">
        <v>0.4</v>
      </c>
      <c r="K85" s="59" t="e">
        <f>'IDP 2013-14 Rev'!#REF!</f>
        <v>#REF!</v>
      </c>
      <c r="L85" s="59" t="e">
        <f>'IDP 2013-14 Rev'!#REF!</f>
        <v>#REF!</v>
      </c>
      <c r="M85" s="13" t="e">
        <f>'IDP 2013-14 Rev'!#REF!</f>
        <v>#REF!</v>
      </c>
      <c r="N85" s="13"/>
      <c r="O85" s="13"/>
      <c r="P85" s="13"/>
      <c r="Q85" s="13"/>
      <c r="R85" s="13"/>
      <c r="S85" s="13"/>
      <c r="T85" s="13"/>
      <c r="U85" s="18" t="s">
        <v>1256</v>
      </c>
      <c r="V85" s="18" t="e">
        <f>'IDP 2013-14 Rev'!#REF!</f>
        <v>#REF!</v>
      </c>
      <c r="W85" s="18"/>
      <c r="X85" s="18"/>
      <c r="Y85" s="18"/>
      <c r="Z85" s="18"/>
      <c r="AA85" s="18"/>
      <c r="AB85" s="18"/>
      <c r="AC85" s="18"/>
      <c r="AD85" s="18" t="s">
        <v>1256</v>
      </c>
      <c r="AE85" s="13" t="e">
        <f>'IDP 2013-14 Rev'!#REF!</f>
        <v>#REF!</v>
      </c>
      <c r="AF85" s="13"/>
      <c r="AG85" s="13"/>
      <c r="AH85" s="13"/>
      <c r="AI85" s="13"/>
      <c r="AJ85" s="13"/>
      <c r="AK85" s="13"/>
      <c r="AL85" s="13"/>
      <c r="AM85" s="59">
        <v>0.35</v>
      </c>
      <c r="AN85" s="59" t="e">
        <f>'IDP 2013-14 Rev'!#REF!</f>
        <v>#REF!</v>
      </c>
      <c r="AO85" s="13"/>
      <c r="AP85" s="13"/>
      <c r="AQ85" s="13"/>
      <c r="AR85" s="13"/>
      <c r="AS85" s="13"/>
      <c r="AT85" s="13"/>
      <c r="AU85" s="13"/>
      <c r="AV85" s="59">
        <v>0.3</v>
      </c>
      <c r="AW85" s="59">
        <v>0.25</v>
      </c>
    </row>
    <row r="86" spans="1:50" ht="196.5" customHeight="1" x14ac:dyDescent="0.25">
      <c r="A86" s="52" t="e">
        <f>'IDP 2013-14 Rev'!#REF!</f>
        <v>#REF!</v>
      </c>
      <c r="B86" s="52">
        <v>37</v>
      </c>
      <c r="C86" s="13" t="s">
        <v>77</v>
      </c>
      <c r="D86" s="52" t="s">
        <v>162</v>
      </c>
      <c r="E86" s="13">
        <v>37.1</v>
      </c>
      <c r="F86" s="13" t="s">
        <v>1418</v>
      </c>
      <c r="G86" s="13" t="e">
        <f>'IDP 2013-14 Rev'!#REF!</f>
        <v>#REF!</v>
      </c>
      <c r="H86" s="13" t="e">
        <f>'IDP 2013-14 Rev'!#REF!</f>
        <v>#REF!</v>
      </c>
      <c r="I86" s="13" t="s">
        <v>176</v>
      </c>
      <c r="J86" s="13" t="s">
        <v>78</v>
      </c>
      <c r="K86" s="13" t="e">
        <f>'IDP 2013-14 Rev'!#REF!</f>
        <v>#REF!</v>
      </c>
      <c r="L86" s="13" t="e">
        <f>'IDP 2013-14 Rev'!#REF!</f>
        <v>#REF!</v>
      </c>
      <c r="M86" s="13" t="e">
        <f>'IDP 2013-14 Rev'!#REF!</f>
        <v>#REF!</v>
      </c>
      <c r="N86" s="13"/>
      <c r="O86" s="13"/>
      <c r="P86" s="13"/>
      <c r="Q86" s="13"/>
      <c r="R86" s="13"/>
      <c r="S86" s="13"/>
      <c r="T86" s="13"/>
      <c r="U86" s="13" t="s">
        <v>1468</v>
      </c>
      <c r="V86" s="13" t="e">
        <f>'IDP 2013-14 Rev'!#REF!</f>
        <v>#REF!</v>
      </c>
      <c r="W86" s="13"/>
      <c r="X86" s="13"/>
      <c r="Y86" s="13"/>
      <c r="Z86" s="13"/>
      <c r="AA86" s="13"/>
      <c r="AB86" s="13"/>
      <c r="AC86" s="13"/>
      <c r="AD86" s="13" t="s">
        <v>1470</v>
      </c>
      <c r="AE86" s="13" t="e">
        <f>'IDP 2013-14 Rev'!#REF!</f>
        <v>#REF!</v>
      </c>
      <c r="AF86" s="13"/>
      <c r="AG86" s="13"/>
      <c r="AH86" s="13"/>
      <c r="AI86" s="13"/>
      <c r="AJ86" s="13"/>
      <c r="AK86" s="13"/>
      <c r="AL86" s="13"/>
      <c r="AM86" s="84" t="s">
        <v>1472</v>
      </c>
      <c r="AN86" s="13" t="e">
        <f>'IDP 2013-14 Rev'!#REF!</f>
        <v>#REF!</v>
      </c>
      <c r="AO86" s="13"/>
      <c r="AP86" s="13"/>
      <c r="AQ86" s="13"/>
      <c r="AR86" s="13"/>
      <c r="AS86" s="13"/>
      <c r="AT86" s="13"/>
      <c r="AU86" s="13"/>
      <c r="AV86" s="13" t="s">
        <v>79</v>
      </c>
      <c r="AW86" s="13" t="s">
        <v>80</v>
      </c>
    </row>
    <row r="87" spans="1:50" ht="84" customHeight="1" x14ac:dyDescent="0.25">
      <c r="A87" s="13" t="e">
        <f>'IDP 2013-14 Rev'!#REF!</f>
        <v>#REF!</v>
      </c>
      <c r="B87" s="13">
        <v>38</v>
      </c>
      <c r="C87" s="13" t="s">
        <v>81</v>
      </c>
      <c r="D87" s="52" t="s">
        <v>163</v>
      </c>
      <c r="E87" s="13">
        <v>38.1</v>
      </c>
      <c r="F87" s="13" t="s">
        <v>1419</v>
      </c>
      <c r="G87" s="13" t="e">
        <f>'IDP 2013-14 Rev'!#REF!</f>
        <v>#REF!</v>
      </c>
      <c r="H87" s="13" t="e">
        <f>'IDP 2013-14 Rev'!#REF!</f>
        <v>#REF!</v>
      </c>
      <c r="I87" s="13" t="s">
        <v>176</v>
      </c>
      <c r="J87" s="13">
        <v>2</v>
      </c>
      <c r="K87" s="13" t="e">
        <f>'IDP 2013-14 Rev'!#REF!</f>
        <v>#REF!</v>
      </c>
      <c r="L87" s="13" t="e">
        <f>'IDP 2013-14 Rev'!#REF!</f>
        <v>#REF!</v>
      </c>
      <c r="M87" s="13" t="e">
        <f>'IDP 2013-14 Rev'!#REF!</f>
        <v>#REF!</v>
      </c>
      <c r="N87" s="13"/>
      <c r="O87" s="13"/>
      <c r="P87" s="13"/>
      <c r="Q87" s="13"/>
      <c r="R87" s="13"/>
      <c r="S87" s="13"/>
      <c r="T87" s="13"/>
      <c r="U87" s="13" t="s">
        <v>808</v>
      </c>
      <c r="V87" s="13" t="e">
        <f>'IDP 2013-14 Rev'!#REF!</f>
        <v>#REF!</v>
      </c>
      <c r="W87" s="13"/>
      <c r="X87" s="13"/>
      <c r="Y87" s="13"/>
      <c r="Z87" s="13"/>
      <c r="AA87" s="13"/>
      <c r="AB87" s="13"/>
      <c r="AC87" s="13"/>
      <c r="AD87" s="13" t="s">
        <v>809</v>
      </c>
      <c r="AE87" s="13" t="e">
        <f>'IDP 2013-14 Rev'!#REF!</f>
        <v>#REF!</v>
      </c>
      <c r="AF87" s="13"/>
      <c r="AG87" s="13"/>
      <c r="AH87" s="13"/>
      <c r="AI87" s="13"/>
      <c r="AJ87" s="13"/>
      <c r="AK87" s="13"/>
      <c r="AL87" s="13"/>
      <c r="AM87" s="13" t="s">
        <v>810</v>
      </c>
      <c r="AN87" s="13" t="e">
        <f>'IDP 2013-14 Rev'!#REF!</f>
        <v>#REF!</v>
      </c>
      <c r="AO87" s="13"/>
      <c r="AP87" s="13"/>
      <c r="AQ87" s="13"/>
      <c r="AR87" s="13"/>
      <c r="AS87" s="13"/>
      <c r="AT87" s="13"/>
      <c r="AU87" s="13"/>
      <c r="AV87" s="13">
        <v>3</v>
      </c>
      <c r="AW87" s="13">
        <v>3</v>
      </c>
    </row>
    <row r="88" spans="1:50" ht="149.25" customHeight="1" x14ac:dyDescent="0.25">
      <c r="A88" s="52" t="e">
        <f>'IDP 2013-14 Rev'!#REF!</f>
        <v>#REF!</v>
      </c>
      <c r="B88" s="52">
        <v>39</v>
      </c>
      <c r="C88" s="13" t="s">
        <v>82</v>
      </c>
      <c r="D88" s="52" t="s">
        <v>164</v>
      </c>
      <c r="E88" s="13">
        <v>39.1</v>
      </c>
      <c r="F88" s="13" t="s">
        <v>1420</v>
      </c>
      <c r="G88" s="13" t="e">
        <f>'IDP 2013-14 Rev'!#REF!</f>
        <v>#REF!</v>
      </c>
      <c r="H88" s="13" t="e">
        <f>'IDP 2013-14 Rev'!#REF!</f>
        <v>#REF!</v>
      </c>
      <c r="I88" s="13" t="s">
        <v>176</v>
      </c>
      <c r="J88" s="13" t="s">
        <v>83</v>
      </c>
      <c r="K88" s="13" t="e">
        <f>'IDP 2013-14 Rev'!#REF!</f>
        <v>#REF!</v>
      </c>
      <c r="L88" s="13" t="e">
        <f>'IDP 2013-14 Rev'!#REF!</f>
        <v>#REF!</v>
      </c>
      <c r="M88" s="13" t="e">
        <f>'IDP 2013-14 Rev'!#REF!</f>
        <v>#REF!</v>
      </c>
      <c r="N88" s="13"/>
      <c r="O88" s="13"/>
      <c r="P88" s="13"/>
      <c r="Q88" s="13"/>
      <c r="R88" s="13"/>
      <c r="S88" s="13"/>
      <c r="T88" s="13"/>
      <c r="U88" s="13" t="s">
        <v>1474</v>
      </c>
      <c r="V88" s="13" t="e">
        <f>'IDP 2013-14 Rev'!#REF!</f>
        <v>#REF!</v>
      </c>
      <c r="W88" s="13"/>
      <c r="X88" s="13"/>
      <c r="Y88" s="13"/>
      <c r="Z88" s="13"/>
      <c r="AA88" s="13"/>
      <c r="AB88" s="13"/>
      <c r="AC88" s="13"/>
      <c r="AD88" s="13" t="s">
        <v>1475</v>
      </c>
      <c r="AE88" s="13" t="e">
        <f>'IDP 2013-14 Rev'!#REF!</f>
        <v>#REF!</v>
      </c>
      <c r="AF88" s="13"/>
      <c r="AG88" s="13"/>
      <c r="AH88" s="13"/>
      <c r="AI88" s="13"/>
      <c r="AJ88" s="13"/>
      <c r="AK88" s="13"/>
      <c r="AL88" s="13"/>
      <c r="AM88" s="13" t="s">
        <v>1476</v>
      </c>
      <c r="AN88" s="13" t="e">
        <f>'IDP 2013-14 Rev'!#REF!</f>
        <v>#REF!</v>
      </c>
      <c r="AO88" s="13"/>
      <c r="AP88" s="13"/>
      <c r="AQ88" s="13"/>
      <c r="AR88" s="13"/>
      <c r="AS88" s="13"/>
      <c r="AT88" s="13"/>
      <c r="AU88" s="13"/>
      <c r="AV88" s="13" t="s">
        <v>84</v>
      </c>
      <c r="AW88" s="13" t="s">
        <v>84</v>
      </c>
    </row>
    <row r="89" spans="1:50" ht="100.5" customHeight="1" x14ac:dyDescent="0.25">
      <c r="A89" s="52" t="e">
        <f>'IDP 2013-14 Rev'!#REF!</f>
        <v>#REF!</v>
      </c>
      <c r="B89" s="52">
        <v>40</v>
      </c>
      <c r="C89" s="13" t="s">
        <v>1250</v>
      </c>
      <c r="D89" s="52" t="s">
        <v>165</v>
      </c>
      <c r="E89" s="13">
        <v>40.1</v>
      </c>
      <c r="F89" s="13" t="s">
        <v>1421</v>
      </c>
      <c r="G89" s="13" t="e">
        <f>'IDP 2013-14 Rev'!#REF!</f>
        <v>#REF!</v>
      </c>
      <c r="H89" s="13" t="e">
        <f>'IDP 2013-14 Rev'!#REF!</f>
        <v>#REF!</v>
      </c>
      <c r="I89" s="13" t="s">
        <v>176</v>
      </c>
      <c r="J89" s="13" t="s">
        <v>811</v>
      </c>
      <c r="K89" s="13" t="e">
        <f>'IDP 2013-14 Rev'!#REF!</f>
        <v>#REF!</v>
      </c>
      <c r="L89" s="13" t="e">
        <f>'IDP 2013-14 Rev'!#REF!</f>
        <v>#REF!</v>
      </c>
      <c r="M89" s="13" t="e">
        <f>'IDP 2013-14 Rev'!#REF!</f>
        <v>#REF!</v>
      </c>
      <c r="N89" s="13"/>
      <c r="O89" s="13"/>
      <c r="P89" s="13"/>
      <c r="Q89" s="13"/>
      <c r="R89" s="13"/>
      <c r="S89" s="13"/>
      <c r="T89" s="13"/>
      <c r="U89" s="13" t="s">
        <v>812</v>
      </c>
      <c r="V89" s="13" t="e">
        <f>'IDP 2013-14 Rev'!#REF!</f>
        <v>#REF!</v>
      </c>
      <c r="W89" s="13"/>
      <c r="X89" s="13"/>
      <c r="Y89" s="13"/>
      <c r="Z89" s="13"/>
      <c r="AA89" s="13"/>
      <c r="AB89" s="13"/>
      <c r="AC89" s="13"/>
      <c r="AD89" s="13" t="s">
        <v>813</v>
      </c>
      <c r="AE89" s="13" t="e">
        <f>'IDP 2013-14 Rev'!#REF!</f>
        <v>#REF!</v>
      </c>
      <c r="AF89" s="13"/>
      <c r="AG89" s="13"/>
      <c r="AH89" s="13"/>
      <c r="AI89" s="13"/>
      <c r="AJ89" s="13"/>
      <c r="AK89" s="13"/>
      <c r="AL89" s="13"/>
      <c r="AM89" s="13" t="s">
        <v>814</v>
      </c>
      <c r="AN89" s="13" t="e">
        <f>'IDP 2013-14 Rev'!#REF!</f>
        <v>#REF!</v>
      </c>
      <c r="AO89" s="13"/>
      <c r="AP89" s="13"/>
      <c r="AQ89" s="13"/>
      <c r="AR89" s="13"/>
      <c r="AS89" s="13"/>
      <c r="AT89" s="13"/>
      <c r="AU89" s="13"/>
      <c r="AV89" s="13">
        <v>2</v>
      </c>
      <c r="AW89" s="13">
        <v>2</v>
      </c>
    </row>
    <row r="90" spans="1:50" ht="134.25" customHeight="1" x14ac:dyDescent="0.25">
      <c r="A90" s="13" t="e">
        <f>'IDP 2013-14 Rev'!#REF!</f>
        <v>#REF!</v>
      </c>
      <c r="B90" s="13">
        <v>41</v>
      </c>
      <c r="C90" s="13" t="s">
        <v>87</v>
      </c>
      <c r="D90" s="52" t="s">
        <v>166</v>
      </c>
      <c r="E90" s="13">
        <v>41.1</v>
      </c>
      <c r="F90" s="13" t="s">
        <v>1422</v>
      </c>
      <c r="G90" s="13" t="e">
        <f>'IDP 2013-14 Rev'!#REF!</f>
        <v>#REF!</v>
      </c>
      <c r="H90" s="13" t="e">
        <f>'IDP 2013-14 Rev'!#REF!</f>
        <v>#REF!</v>
      </c>
      <c r="I90" s="13" t="s">
        <v>176</v>
      </c>
      <c r="J90" s="13" t="s">
        <v>89</v>
      </c>
      <c r="K90" s="13" t="e">
        <f>'IDP 2013-14 Rev'!#REF!</f>
        <v>#REF!</v>
      </c>
      <c r="L90" s="13" t="e">
        <f>'IDP 2013-14 Rev'!#REF!</f>
        <v>#REF!</v>
      </c>
      <c r="M90" s="13" t="e">
        <f>'IDP 2013-14 Rev'!#REF!</f>
        <v>#REF!</v>
      </c>
      <c r="N90" s="13"/>
      <c r="O90" s="13"/>
      <c r="P90" s="13"/>
      <c r="Q90" s="13"/>
      <c r="R90" s="13"/>
      <c r="S90" s="13"/>
      <c r="T90" s="13"/>
      <c r="U90" s="13" t="s">
        <v>816</v>
      </c>
      <c r="V90" s="13" t="e">
        <f>'IDP 2013-14 Rev'!#REF!</f>
        <v>#REF!</v>
      </c>
      <c r="W90" s="13"/>
      <c r="X90" s="13"/>
      <c r="Y90" s="13"/>
      <c r="Z90" s="13"/>
      <c r="AA90" s="13"/>
      <c r="AB90" s="13"/>
      <c r="AC90" s="13"/>
      <c r="AD90" s="13" t="s">
        <v>817</v>
      </c>
      <c r="AE90" s="13" t="e">
        <f>'IDP 2013-14 Rev'!#REF!</f>
        <v>#REF!</v>
      </c>
      <c r="AF90" s="13"/>
      <c r="AG90" s="13"/>
      <c r="AH90" s="13"/>
      <c r="AI90" s="13"/>
      <c r="AJ90" s="13"/>
      <c r="AK90" s="13"/>
      <c r="AL90" s="13"/>
      <c r="AM90" s="13" t="s">
        <v>818</v>
      </c>
      <c r="AN90" s="13" t="e">
        <f>'IDP 2013-14 Rev'!#REF!</f>
        <v>#REF!</v>
      </c>
      <c r="AO90" s="13"/>
      <c r="AP90" s="13"/>
      <c r="AQ90" s="13"/>
      <c r="AR90" s="13"/>
      <c r="AS90" s="13"/>
      <c r="AT90" s="13"/>
      <c r="AU90" s="13"/>
      <c r="AV90" s="13">
        <v>2</v>
      </c>
      <c r="AW90" s="13">
        <v>2</v>
      </c>
    </row>
    <row r="91" spans="1:50" s="11" customFormat="1" ht="105" customHeight="1" x14ac:dyDescent="0.25">
      <c r="A91" s="14" t="s">
        <v>30</v>
      </c>
      <c r="B91" s="14" t="s">
        <v>31</v>
      </c>
      <c r="C91" s="14" t="s">
        <v>184</v>
      </c>
      <c r="D91" s="14" t="s">
        <v>21</v>
      </c>
      <c r="E91" s="14" t="s">
        <v>0</v>
      </c>
      <c r="F91" s="14" t="s">
        <v>1</v>
      </c>
      <c r="G91" s="14" t="s">
        <v>34</v>
      </c>
      <c r="H91" s="14" t="s">
        <v>35</v>
      </c>
      <c r="I91" s="14" t="s">
        <v>2</v>
      </c>
      <c r="J91" s="14" t="s">
        <v>4</v>
      </c>
      <c r="K91" s="14" t="s">
        <v>3</v>
      </c>
      <c r="L91" s="14" t="s">
        <v>22</v>
      </c>
      <c r="M91" s="14" t="s">
        <v>23</v>
      </c>
      <c r="N91" s="14" t="s">
        <v>5</v>
      </c>
      <c r="O91" s="14" t="s">
        <v>1437</v>
      </c>
      <c r="P91" s="14" t="s">
        <v>1441</v>
      </c>
      <c r="Q91" s="14" t="s">
        <v>1442</v>
      </c>
      <c r="R91" s="14"/>
      <c r="S91" s="14"/>
      <c r="T91" s="14"/>
      <c r="U91" s="14"/>
      <c r="V91" s="14" t="s">
        <v>24</v>
      </c>
      <c r="W91" s="14" t="s">
        <v>5</v>
      </c>
      <c r="X91" s="14" t="s">
        <v>1438</v>
      </c>
      <c r="Y91" s="14" t="s">
        <v>1441</v>
      </c>
      <c r="Z91" s="14" t="s">
        <v>1442</v>
      </c>
      <c r="AA91" s="14"/>
      <c r="AB91" s="14"/>
      <c r="AC91" s="14"/>
      <c r="AD91" s="14"/>
      <c r="AE91" s="14" t="s">
        <v>25</v>
      </c>
      <c r="AF91" s="14" t="s">
        <v>5</v>
      </c>
      <c r="AG91" s="14" t="s">
        <v>1439</v>
      </c>
      <c r="AH91" s="14" t="s">
        <v>1441</v>
      </c>
      <c r="AI91" s="14" t="s">
        <v>1442</v>
      </c>
      <c r="AJ91" s="14"/>
      <c r="AK91" s="14"/>
      <c r="AL91" s="14"/>
      <c r="AM91" s="14"/>
      <c r="AN91" s="14" t="s">
        <v>26</v>
      </c>
      <c r="AO91" s="13"/>
      <c r="AP91" s="13"/>
      <c r="AQ91" s="13"/>
      <c r="AR91" s="13"/>
      <c r="AS91" s="13"/>
      <c r="AT91" s="13"/>
      <c r="AU91" s="13"/>
      <c r="AV91" s="13"/>
      <c r="AW91" s="13"/>
    </row>
    <row r="92" spans="1:50" ht="115.5" customHeight="1" x14ac:dyDescent="0.25">
      <c r="A92" s="766" t="e">
        <f>'IDP 2013-14 Rev'!#REF!</f>
        <v>#REF!</v>
      </c>
      <c r="B92" s="52">
        <v>42</v>
      </c>
      <c r="C92" s="13" t="s">
        <v>91</v>
      </c>
      <c r="D92" s="52" t="s">
        <v>146</v>
      </c>
      <c r="E92" s="13">
        <v>42.1</v>
      </c>
      <c r="F92" s="13" t="s">
        <v>1423</v>
      </c>
      <c r="G92" s="13" t="e">
        <f>'IDP 2013-14 Rev'!#REF!</f>
        <v>#REF!</v>
      </c>
      <c r="H92" s="13" t="e">
        <f>'IDP 2013-14 Rev'!#REF!</f>
        <v>#REF!</v>
      </c>
      <c r="I92" s="13" t="s">
        <v>176</v>
      </c>
      <c r="J92" s="13" t="s">
        <v>92</v>
      </c>
      <c r="K92" s="13" t="e">
        <f>'IDP 2013-14 Rev'!#REF!</f>
        <v>#REF!</v>
      </c>
      <c r="L92" s="13" t="e">
        <f>'IDP 2013-14 Rev'!#REF!</f>
        <v>#REF!</v>
      </c>
      <c r="M92" s="13" t="e">
        <f>'IDP 2013-14 Rev'!#REF!</f>
        <v>#REF!</v>
      </c>
      <c r="N92" s="13"/>
      <c r="O92" s="13"/>
      <c r="P92" s="13"/>
      <c r="Q92" s="13"/>
      <c r="R92" s="13"/>
      <c r="S92" s="13"/>
      <c r="T92" s="13"/>
      <c r="U92" s="13" t="s">
        <v>820</v>
      </c>
      <c r="V92" s="13" t="e">
        <f>'IDP 2013-14 Rev'!#REF!</f>
        <v>#REF!</v>
      </c>
      <c r="W92" s="13"/>
      <c r="X92" s="13"/>
      <c r="Y92" s="13"/>
      <c r="Z92" s="13"/>
      <c r="AA92" s="13"/>
      <c r="AB92" s="13"/>
      <c r="AC92" s="13"/>
      <c r="AD92" s="13" t="s">
        <v>821</v>
      </c>
      <c r="AE92" s="13" t="e">
        <f>'IDP 2013-14 Rev'!#REF!</f>
        <v>#REF!</v>
      </c>
      <c r="AF92" s="13"/>
      <c r="AG92" s="13"/>
      <c r="AH92" s="13"/>
      <c r="AI92" s="13"/>
      <c r="AJ92" s="13"/>
      <c r="AK92" s="13"/>
      <c r="AL92" s="13"/>
      <c r="AM92" s="13" t="s">
        <v>822</v>
      </c>
      <c r="AN92" s="13" t="e">
        <f>'IDP 2013-14 Rev'!#REF!</f>
        <v>#REF!</v>
      </c>
      <c r="AO92" s="13"/>
      <c r="AP92" s="13"/>
      <c r="AQ92" s="13"/>
      <c r="AR92" s="13"/>
      <c r="AS92" s="13"/>
      <c r="AT92" s="13"/>
      <c r="AU92" s="13"/>
      <c r="AV92" s="13" t="s">
        <v>1321</v>
      </c>
      <c r="AW92" s="13" t="s">
        <v>1320</v>
      </c>
    </row>
    <row r="93" spans="1:50" ht="39" customHeight="1" x14ac:dyDescent="0.25">
      <c r="A93" s="767"/>
      <c r="B93" s="13"/>
      <c r="C93" s="13" t="s">
        <v>960</v>
      </c>
      <c r="D93" s="61"/>
      <c r="E93" s="13">
        <v>42.2</v>
      </c>
      <c r="F93" s="13" t="s">
        <v>1424</v>
      </c>
      <c r="G93" s="13" t="e">
        <f>'DDP-PP'!L18</f>
        <v>#REF!</v>
      </c>
      <c r="H93" s="13" t="e">
        <f>'IDP 2013-14 Rev'!#REF!</f>
        <v>#REF!</v>
      </c>
      <c r="I93" s="13" t="s">
        <v>176</v>
      </c>
      <c r="J93" s="13" t="s">
        <v>823</v>
      </c>
      <c r="K93" s="13" t="e">
        <f>'IDP 2013-14 Rev'!#REF!</f>
        <v>#REF!</v>
      </c>
      <c r="L93" s="13" t="e">
        <f>'IDP 2013-14 Rev'!#REF!</f>
        <v>#REF!</v>
      </c>
      <c r="M93" s="13" t="e">
        <f>'IDP 2013-14 Rev'!#REF!</f>
        <v>#REF!</v>
      </c>
      <c r="N93" s="76"/>
      <c r="O93" s="76"/>
      <c r="P93" s="76"/>
      <c r="Q93" s="76"/>
      <c r="R93" s="76"/>
      <c r="S93" s="76"/>
      <c r="T93" s="76"/>
      <c r="U93" s="13" t="s">
        <v>826</v>
      </c>
      <c r="V93" s="13" t="e">
        <f>'IDP 2013-14 Rev'!#REF!</f>
        <v>#REF!</v>
      </c>
      <c r="W93" s="13"/>
      <c r="X93" s="13"/>
      <c r="Y93" s="13"/>
      <c r="Z93" s="13"/>
      <c r="AA93" s="13"/>
      <c r="AB93" s="13"/>
      <c r="AC93" s="13"/>
      <c r="AD93" s="13" t="s">
        <v>827</v>
      </c>
      <c r="AE93" s="13" t="e">
        <f>'IDP 2013-14 Rev'!#REF!</f>
        <v>#REF!</v>
      </c>
      <c r="AF93" s="13"/>
      <c r="AG93" s="13"/>
      <c r="AH93" s="13"/>
      <c r="AI93" s="13"/>
      <c r="AJ93" s="13"/>
      <c r="AK93" s="13"/>
      <c r="AL93" s="13"/>
      <c r="AM93" s="13" t="s">
        <v>824</v>
      </c>
      <c r="AN93" s="13" t="e">
        <f>'IDP 2013-14 Rev'!#REF!</f>
        <v>#REF!</v>
      </c>
      <c r="AO93" s="76"/>
      <c r="AP93" s="76"/>
      <c r="AQ93" s="76"/>
      <c r="AR93" s="76"/>
      <c r="AS93" s="76"/>
      <c r="AT93" s="76"/>
      <c r="AU93" s="76"/>
      <c r="AV93" s="13" t="s">
        <v>1322</v>
      </c>
      <c r="AW93" s="13" t="s">
        <v>1323</v>
      </c>
    </row>
    <row r="94" spans="1:50" ht="49.5" customHeight="1" x14ac:dyDescent="0.25">
      <c r="A94" s="768"/>
      <c r="B94" s="13"/>
      <c r="C94" s="13"/>
      <c r="D94" s="13"/>
      <c r="E94" s="13"/>
      <c r="F94" s="13"/>
      <c r="G94" s="13" t="e">
        <f>'DDP-PP'!L19</f>
        <v>#REF!</v>
      </c>
      <c r="H94" s="13" t="e">
        <f>'IDP 2013-14 Rev'!#REF!</f>
        <v>#REF!</v>
      </c>
      <c r="I94" s="13"/>
      <c r="J94" s="13">
        <v>0</v>
      </c>
      <c r="K94" s="13" t="e">
        <f>'IDP 2013-14 Rev'!#REF!</f>
        <v>#REF!</v>
      </c>
      <c r="L94" s="13" t="e">
        <f>'IDP 2013-14 Rev'!#REF!</f>
        <v>#REF!</v>
      </c>
      <c r="M94" s="13" t="e">
        <f>'IDP 2013-14 Rev'!#REF!</f>
        <v>#REF!</v>
      </c>
      <c r="N94" s="13"/>
      <c r="O94" s="13"/>
      <c r="P94" s="13"/>
      <c r="Q94" s="13"/>
      <c r="R94" s="13"/>
      <c r="S94" s="13"/>
      <c r="T94" s="13"/>
      <c r="U94" s="13" t="s">
        <v>1253</v>
      </c>
      <c r="V94" s="13" t="e">
        <f>'IDP 2013-14 Rev'!#REF!</f>
        <v>#REF!</v>
      </c>
      <c r="W94" s="13"/>
      <c r="X94" s="13"/>
      <c r="Y94" s="13"/>
      <c r="Z94" s="13"/>
      <c r="AA94" s="13"/>
      <c r="AB94" s="13"/>
      <c r="AC94" s="13"/>
      <c r="AD94" s="13" t="s">
        <v>1253</v>
      </c>
      <c r="AE94" s="13" t="e">
        <f>'IDP 2013-14 Rev'!#REF!</f>
        <v>#REF!</v>
      </c>
      <c r="AF94" s="13"/>
      <c r="AG94" s="13"/>
      <c r="AH94" s="13"/>
      <c r="AI94" s="13"/>
      <c r="AJ94" s="13"/>
      <c r="AK94" s="13"/>
      <c r="AL94" s="13"/>
      <c r="AM94" s="13" t="s">
        <v>962</v>
      </c>
      <c r="AN94" s="13" t="e">
        <f>'IDP 2013-14 Rev'!#REF!</f>
        <v>#REF!</v>
      </c>
      <c r="AO94" s="13"/>
      <c r="AP94" s="13"/>
      <c r="AQ94" s="13"/>
      <c r="AR94" s="13"/>
      <c r="AS94" s="13"/>
      <c r="AT94" s="13"/>
      <c r="AU94" s="13"/>
      <c r="AV94" s="13" t="s">
        <v>963</v>
      </c>
      <c r="AW94" s="13" t="s">
        <v>963</v>
      </c>
    </row>
    <row r="95" spans="1:50" ht="346.5" customHeight="1" x14ac:dyDescent="0.25">
      <c r="A95" s="13" t="e">
        <f>$A$92</f>
        <v>#REF!</v>
      </c>
      <c r="B95" s="13"/>
      <c r="C95" s="13"/>
      <c r="D95" s="13"/>
      <c r="E95" s="13"/>
      <c r="F95" s="13"/>
      <c r="G95" s="13" t="e">
        <f>$G$92</f>
        <v>#REF!</v>
      </c>
      <c r="H95" s="13" t="e">
        <f>'IDP 2013-14 Rev'!#REF!</f>
        <v>#REF!</v>
      </c>
      <c r="I95" s="13"/>
      <c r="J95" s="13" t="s">
        <v>1325</v>
      </c>
      <c r="K95" s="13" t="e">
        <f>'IDP 2013-14 Rev'!#REF!</f>
        <v>#REF!</v>
      </c>
      <c r="L95" s="13" t="e">
        <f>'IDP 2013-14 Rev'!#REF!</f>
        <v>#REF!</v>
      </c>
      <c r="M95" s="13" t="s">
        <v>1253</v>
      </c>
      <c r="N95" s="13"/>
      <c r="O95" s="13"/>
      <c r="P95" s="13"/>
      <c r="Q95" s="13"/>
      <c r="R95" s="13"/>
      <c r="S95" s="13"/>
      <c r="T95" s="13"/>
      <c r="U95" s="13" t="s">
        <v>1253</v>
      </c>
      <c r="V95" s="13" t="s">
        <v>1253</v>
      </c>
      <c r="W95" s="13"/>
      <c r="X95" s="13"/>
      <c r="Y95" s="13"/>
      <c r="Z95" s="13"/>
      <c r="AA95" s="13"/>
      <c r="AB95" s="13"/>
      <c r="AC95" s="13"/>
      <c r="AD95" s="13" t="s">
        <v>1253</v>
      </c>
      <c r="AE95" s="13" t="e">
        <f>'IDP 2013-14 Rev'!#REF!</f>
        <v>#REF!</v>
      </c>
      <c r="AF95" s="13"/>
      <c r="AG95" s="13"/>
      <c r="AH95" s="13"/>
      <c r="AI95" s="13"/>
      <c r="AJ95" s="13"/>
      <c r="AK95" s="13"/>
      <c r="AL95" s="13"/>
      <c r="AM95" s="13" t="s">
        <v>964</v>
      </c>
      <c r="AN95" s="13" t="e">
        <f>'IDP 2013-14 Rev'!#REF!</f>
        <v>#REF!</v>
      </c>
      <c r="AO95" s="13"/>
      <c r="AP95" s="13"/>
      <c r="AQ95" s="13"/>
      <c r="AR95" s="13"/>
      <c r="AS95" s="13"/>
      <c r="AT95" s="13"/>
      <c r="AU95" s="13"/>
      <c r="AV95" s="13" t="s">
        <v>1326</v>
      </c>
      <c r="AW95" s="13" t="s">
        <v>1327</v>
      </c>
    </row>
    <row r="96" spans="1:50" ht="89.25" customHeight="1" x14ac:dyDescent="0.25">
      <c r="A96" s="13" t="e">
        <f>'IDP 2013-14 Rev'!#REF!</f>
        <v>#REF!</v>
      </c>
      <c r="B96" s="13">
        <v>43</v>
      </c>
      <c r="C96" s="13" t="s">
        <v>828</v>
      </c>
      <c r="D96" s="70" t="s">
        <v>1179</v>
      </c>
      <c r="E96" s="13">
        <v>43.1</v>
      </c>
      <c r="F96" s="13" t="s">
        <v>726</v>
      </c>
      <c r="G96" s="13" t="e">
        <f>'IDP 2013-14 Rev'!#REF!</f>
        <v>#REF!</v>
      </c>
      <c r="H96" s="13" t="e">
        <f>'IDP 2013-14 Rev'!#REF!</f>
        <v>#REF!</v>
      </c>
      <c r="I96" s="13" t="s">
        <v>14</v>
      </c>
      <c r="J96" s="13" t="s">
        <v>728</v>
      </c>
      <c r="K96" s="13" t="e">
        <f>'IDP 2013-14 Rev'!#REF!</f>
        <v>#REF!</v>
      </c>
      <c r="L96" s="13" t="e">
        <f>'IDP 2013-14 Rev'!#REF!</f>
        <v>#REF!</v>
      </c>
      <c r="M96" s="13" t="e">
        <f>'IDP 2013-14 Rev'!#REF!</f>
        <v>#REF!</v>
      </c>
      <c r="N96" s="13"/>
      <c r="O96" s="13"/>
      <c r="P96" s="13"/>
      <c r="Q96" s="13"/>
      <c r="R96" s="13"/>
      <c r="S96" s="13"/>
      <c r="T96" s="13"/>
      <c r="U96" s="13" t="s">
        <v>830</v>
      </c>
      <c r="V96" s="13" t="e">
        <f>'IDP 2013-14 Rev'!#REF!</f>
        <v>#REF!</v>
      </c>
      <c r="W96" s="13"/>
      <c r="X96" s="13"/>
      <c r="Y96" s="13"/>
      <c r="Z96" s="13"/>
      <c r="AA96" s="13"/>
      <c r="AB96" s="13"/>
      <c r="AC96" s="13"/>
      <c r="AD96" s="13" t="s">
        <v>831</v>
      </c>
      <c r="AE96" s="13" t="e">
        <f>'IDP 2013-14 Rev'!#REF!</f>
        <v>#REF!</v>
      </c>
      <c r="AF96" s="13"/>
      <c r="AG96" s="13"/>
      <c r="AH96" s="13"/>
      <c r="AI96" s="13"/>
      <c r="AJ96" s="13"/>
      <c r="AK96" s="13"/>
      <c r="AL96" s="13"/>
      <c r="AM96" s="13" t="s">
        <v>729</v>
      </c>
      <c r="AN96" s="13" t="e">
        <f>'IDP 2013-14 Rev'!#REF!</f>
        <v>#REF!</v>
      </c>
      <c r="AO96" s="13"/>
      <c r="AP96" s="13"/>
      <c r="AQ96" s="13"/>
      <c r="AR96" s="13"/>
      <c r="AS96" s="13"/>
      <c r="AT96" s="13"/>
      <c r="AU96" s="13"/>
      <c r="AV96" s="13" t="s">
        <v>832</v>
      </c>
      <c r="AW96" s="13" t="s">
        <v>833</v>
      </c>
    </row>
    <row r="97" spans="1:50" ht="101.25" hidden="1" customHeight="1" x14ac:dyDescent="0.25">
      <c r="A97" s="13"/>
      <c r="B97" s="13"/>
      <c r="C97" s="13"/>
      <c r="D97" s="13"/>
      <c r="E97" s="13"/>
      <c r="F97" s="13"/>
      <c r="G97" s="13" t="s">
        <v>834</v>
      </c>
      <c r="H97" s="157" t="s">
        <v>208</v>
      </c>
      <c r="I97" s="13" t="s">
        <v>14</v>
      </c>
      <c r="J97" s="13" t="s">
        <v>730</v>
      </c>
      <c r="K97" s="13" t="s">
        <v>835</v>
      </c>
      <c r="L97" s="13" t="s">
        <v>836</v>
      </c>
      <c r="M97" s="18" t="s">
        <v>1181</v>
      </c>
      <c r="N97" s="18"/>
      <c r="O97" s="18"/>
      <c r="P97" s="18"/>
      <c r="Q97" s="18"/>
      <c r="R97" s="18"/>
      <c r="S97" s="18"/>
      <c r="T97" s="18"/>
      <c r="U97" s="13" t="s">
        <v>837</v>
      </c>
      <c r="V97" s="13" t="s">
        <v>1182</v>
      </c>
      <c r="W97" s="13"/>
      <c r="X97" s="13"/>
      <c r="Y97" s="13"/>
      <c r="Z97" s="13"/>
      <c r="AA97" s="13"/>
      <c r="AB97" s="13"/>
      <c r="AC97" s="13"/>
      <c r="AD97" s="13" t="s">
        <v>838</v>
      </c>
      <c r="AE97" s="13" t="s">
        <v>1182</v>
      </c>
      <c r="AF97" s="13"/>
      <c r="AG97" s="13"/>
      <c r="AH97" s="13"/>
      <c r="AI97" s="13"/>
      <c r="AJ97" s="13"/>
      <c r="AK97" s="13"/>
      <c r="AL97" s="13"/>
      <c r="AM97" s="13" t="s">
        <v>839</v>
      </c>
      <c r="AN97" s="13" t="s">
        <v>1182</v>
      </c>
      <c r="AO97" s="13"/>
      <c r="AP97" s="13"/>
      <c r="AQ97" s="13"/>
      <c r="AR97" s="13"/>
      <c r="AS97" s="13"/>
      <c r="AT97" s="13"/>
      <c r="AU97" s="13"/>
      <c r="AV97" s="13" t="s">
        <v>840</v>
      </c>
      <c r="AW97" s="13" t="s">
        <v>841</v>
      </c>
    </row>
    <row r="98" spans="1:50" ht="152.25" customHeight="1" x14ac:dyDescent="0.25">
      <c r="A98" s="52" t="e">
        <f>'IDP 2013-14 Rev'!#REF!</f>
        <v>#REF!</v>
      </c>
      <c r="B98" s="52">
        <v>44</v>
      </c>
      <c r="C98" s="13" t="s">
        <v>94</v>
      </c>
      <c r="D98" s="52" t="s">
        <v>167</v>
      </c>
      <c r="E98" s="13">
        <v>44.1</v>
      </c>
      <c r="F98" s="52" t="s">
        <v>1458</v>
      </c>
      <c r="G98" s="13" t="e">
        <f>'IDP 2013-14 Rev'!#REF!</f>
        <v>#REF!</v>
      </c>
      <c r="H98" s="13" t="e">
        <f>'IDP 2013-14 Rev'!#REF!</f>
        <v>#REF!</v>
      </c>
      <c r="I98" s="13" t="s">
        <v>176</v>
      </c>
      <c r="J98" s="13" t="s">
        <v>96</v>
      </c>
      <c r="K98" s="13" t="e">
        <f>'IDP 2013-14 Rev'!#REF!</f>
        <v>#REF!</v>
      </c>
      <c r="L98" s="13" t="e">
        <f>'IDP 2013-14 Rev'!#REF!</f>
        <v>#REF!</v>
      </c>
      <c r="M98" s="13" t="e">
        <f>'IDP 2013-14 Rev'!#REF!</f>
        <v>#REF!</v>
      </c>
      <c r="N98" s="13"/>
      <c r="O98" s="13"/>
      <c r="P98" s="13"/>
      <c r="Q98" s="13"/>
      <c r="R98" s="13"/>
      <c r="S98" s="13"/>
      <c r="T98" s="13"/>
      <c r="U98" s="13" t="s">
        <v>1461</v>
      </c>
      <c r="V98" s="13" t="e">
        <f>'IDP 2013-14 Rev'!#REF!</f>
        <v>#REF!</v>
      </c>
      <c r="W98" s="13"/>
      <c r="X98" s="13"/>
      <c r="Y98" s="13"/>
      <c r="Z98" s="13"/>
      <c r="AA98" s="13"/>
      <c r="AB98" s="13"/>
      <c r="AC98" s="13"/>
      <c r="AD98" s="13" t="s">
        <v>1463</v>
      </c>
      <c r="AE98" s="13" t="e">
        <f>'IDP 2013-14 Rev'!#REF!</f>
        <v>#REF!</v>
      </c>
      <c r="AF98" s="13"/>
      <c r="AG98" s="13"/>
      <c r="AH98" s="13"/>
      <c r="AI98" s="13"/>
      <c r="AJ98" s="13"/>
      <c r="AK98" s="13"/>
      <c r="AL98" s="13"/>
      <c r="AM98" s="13" t="s">
        <v>97</v>
      </c>
      <c r="AN98" s="13" t="e">
        <f>'IDP 2013-14 Rev'!#REF!</f>
        <v>#REF!</v>
      </c>
      <c r="AO98" s="13"/>
      <c r="AP98" s="13"/>
      <c r="AQ98" s="13"/>
      <c r="AR98" s="13"/>
      <c r="AS98" s="13"/>
      <c r="AT98" s="13"/>
      <c r="AU98" s="13"/>
      <c r="AV98" s="13" t="s">
        <v>98</v>
      </c>
      <c r="AW98" s="13" t="s">
        <v>99</v>
      </c>
    </row>
    <row r="99" spans="1:50" s="11" customFormat="1" ht="84" customHeight="1" x14ac:dyDescent="0.25">
      <c r="A99" s="14" t="s">
        <v>30</v>
      </c>
      <c r="B99" s="14" t="s">
        <v>31</v>
      </c>
      <c r="C99" s="14" t="s">
        <v>184</v>
      </c>
      <c r="D99" s="14" t="s">
        <v>21</v>
      </c>
      <c r="E99" s="14" t="s">
        <v>0</v>
      </c>
      <c r="F99" s="14" t="s">
        <v>1</v>
      </c>
      <c r="G99" s="14" t="s">
        <v>34</v>
      </c>
      <c r="H99" s="14" t="s">
        <v>35</v>
      </c>
      <c r="I99" s="14" t="s">
        <v>2</v>
      </c>
      <c r="J99" s="14" t="s">
        <v>4</v>
      </c>
      <c r="K99" s="14" t="s">
        <v>3</v>
      </c>
      <c r="L99" s="14" t="s">
        <v>22</v>
      </c>
      <c r="M99" s="14" t="s">
        <v>23</v>
      </c>
      <c r="N99" s="14" t="s">
        <v>5</v>
      </c>
      <c r="O99" s="14" t="s">
        <v>1437</v>
      </c>
      <c r="P99" s="14" t="s">
        <v>1441</v>
      </c>
      <c r="Q99" s="14" t="s">
        <v>1442</v>
      </c>
      <c r="R99" s="14"/>
      <c r="S99" s="14"/>
      <c r="T99" s="14"/>
      <c r="U99" s="14"/>
      <c r="V99" s="14" t="s">
        <v>24</v>
      </c>
      <c r="W99" s="14" t="s">
        <v>5</v>
      </c>
      <c r="X99" s="14" t="s">
        <v>1438</v>
      </c>
      <c r="Y99" s="14" t="s">
        <v>1441</v>
      </c>
      <c r="Z99" s="14" t="s">
        <v>1442</v>
      </c>
      <c r="AA99" s="14"/>
      <c r="AB99" s="14"/>
      <c r="AC99" s="14"/>
      <c r="AD99" s="14"/>
      <c r="AE99" s="14" t="s">
        <v>25</v>
      </c>
      <c r="AF99" s="14" t="s">
        <v>5</v>
      </c>
      <c r="AG99" s="14" t="s">
        <v>1439</v>
      </c>
      <c r="AH99" s="14" t="s">
        <v>1441</v>
      </c>
      <c r="AI99" s="14" t="s">
        <v>1442</v>
      </c>
      <c r="AJ99" s="14"/>
      <c r="AK99" s="14"/>
      <c r="AL99" s="14"/>
      <c r="AM99" s="14"/>
      <c r="AN99" s="14" t="s">
        <v>26</v>
      </c>
      <c r="AO99" s="13"/>
      <c r="AP99" s="13"/>
      <c r="AQ99" s="13"/>
      <c r="AR99" s="13"/>
      <c r="AS99" s="13"/>
      <c r="AT99" s="13"/>
      <c r="AU99" s="13"/>
      <c r="AV99" s="13"/>
      <c r="AW99" s="13"/>
    </row>
    <row r="100" spans="1:50" ht="115.5" customHeight="1" x14ac:dyDescent="0.25">
      <c r="A100" s="52" t="e">
        <f>'IDP 2013-14 Rev'!#REF!</f>
        <v>#REF!</v>
      </c>
      <c r="B100" s="52">
        <v>45</v>
      </c>
      <c r="C100" s="13" t="s">
        <v>101</v>
      </c>
      <c r="D100" s="52" t="s">
        <v>168</v>
      </c>
      <c r="E100" s="13">
        <v>45.1</v>
      </c>
      <c r="F100" s="13" t="s">
        <v>1163</v>
      </c>
      <c r="G100" s="52" t="e">
        <f>'IDP 2013-14 Rev'!#REF!</f>
        <v>#REF!</v>
      </c>
      <c r="H100" s="13" t="s">
        <v>102</v>
      </c>
      <c r="I100" s="13" t="s">
        <v>176</v>
      </c>
      <c r="J100" s="13" t="s">
        <v>103</v>
      </c>
      <c r="K100" s="13" t="e">
        <f>'IDP 2013-14 Rev'!#REF!</f>
        <v>#REF!</v>
      </c>
      <c r="L100" s="13" t="e">
        <f>'IDP 2013-14 Rev'!#REF!</f>
        <v>#REF!</v>
      </c>
      <c r="M100" s="13" t="e">
        <f>'IDP 2013-14 Rev'!#REF!</f>
        <v>#REF!</v>
      </c>
      <c r="N100" s="13"/>
      <c r="O100" s="13"/>
      <c r="P100" s="13"/>
      <c r="Q100" s="13"/>
      <c r="R100" s="13"/>
      <c r="S100" s="13"/>
      <c r="T100" s="13"/>
      <c r="U100" s="13" t="s">
        <v>1253</v>
      </c>
      <c r="V100" s="13" t="e">
        <f>'IDP 2013-14 Rev'!#REF!</f>
        <v>#REF!</v>
      </c>
      <c r="W100" s="13"/>
      <c r="X100" s="13"/>
      <c r="Y100" s="13"/>
      <c r="Z100" s="13"/>
      <c r="AA100" s="13"/>
      <c r="AB100" s="13"/>
      <c r="AC100" s="13"/>
      <c r="AD100" s="13" t="s">
        <v>1253</v>
      </c>
      <c r="AE100" s="13" t="e">
        <f>'IDP 2013-14 Rev'!#REF!</f>
        <v>#REF!</v>
      </c>
      <c r="AF100" s="13"/>
      <c r="AG100" s="13"/>
      <c r="AH100" s="13"/>
      <c r="AI100" s="13"/>
      <c r="AJ100" s="13"/>
      <c r="AK100" s="13"/>
      <c r="AL100" s="13"/>
      <c r="AM100" s="13">
        <v>1</v>
      </c>
      <c r="AN100" s="13" t="e">
        <f>'IDP 2013-14 Rev'!#REF!</f>
        <v>#REF!</v>
      </c>
      <c r="AO100" s="13"/>
      <c r="AP100" s="13"/>
      <c r="AQ100" s="13"/>
      <c r="AR100" s="13"/>
      <c r="AS100" s="13"/>
      <c r="AT100" s="13"/>
      <c r="AU100" s="13"/>
      <c r="AV100" s="13">
        <v>1</v>
      </c>
      <c r="AW100" s="13">
        <v>1</v>
      </c>
    </row>
    <row r="101" spans="1:50" s="11" customFormat="1" ht="33.75" hidden="1" customHeight="1" x14ac:dyDescent="0.25">
      <c r="A101" s="144"/>
      <c r="B101" s="144"/>
      <c r="C101" s="143"/>
      <c r="D101" s="144"/>
      <c r="E101" s="143"/>
      <c r="F101" s="143"/>
      <c r="G101" s="143"/>
      <c r="H101" s="159"/>
      <c r="I101" s="143"/>
      <c r="J101" s="143"/>
      <c r="K101" s="143"/>
      <c r="L101" s="143"/>
      <c r="M101" s="143"/>
      <c r="N101" s="143"/>
      <c r="O101" s="143"/>
      <c r="P101" s="143"/>
      <c r="Q101" s="143"/>
      <c r="R101" s="143"/>
      <c r="S101" s="143"/>
      <c r="T101" s="143"/>
      <c r="U101" s="143"/>
      <c r="V101" s="143"/>
      <c r="W101" s="143"/>
      <c r="X101" s="143"/>
      <c r="Y101" s="143"/>
      <c r="Z101" s="143"/>
      <c r="AA101" s="143"/>
      <c r="AB101" s="143"/>
      <c r="AC101" s="143"/>
      <c r="AD101" s="143"/>
      <c r="AE101" s="159"/>
      <c r="AF101" s="143"/>
      <c r="AG101" s="143"/>
      <c r="AH101" s="143"/>
      <c r="AI101" s="143"/>
      <c r="AJ101" s="143"/>
      <c r="AK101" s="143"/>
      <c r="AL101" s="143"/>
      <c r="AM101" s="143"/>
      <c r="AN101" s="159"/>
      <c r="AO101" s="143"/>
      <c r="AP101" s="143"/>
      <c r="AQ101" s="143"/>
      <c r="AR101" s="143"/>
      <c r="AS101" s="143"/>
      <c r="AT101" s="143"/>
      <c r="AU101" s="143"/>
      <c r="AV101" s="143"/>
      <c r="AW101" s="143"/>
    </row>
    <row r="102" spans="1:50" s="11" customFormat="1" ht="88.5" customHeight="1" x14ac:dyDescent="0.25">
      <c r="A102" s="13" t="str">
        <f>'IDP 2013-14 Rev'!H165</f>
        <v>To ensure that BCMM obtains an unqualified  audit report by 2015</v>
      </c>
      <c r="B102" s="13" t="s">
        <v>641</v>
      </c>
      <c r="C102" s="13">
        <v>57</v>
      </c>
      <c r="D102" s="13" t="s">
        <v>783</v>
      </c>
      <c r="E102" s="52" t="s">
        <v>642</v>
      </c>
      <c r="F102" s="13">
        <v>57.1</v>
      </c>
      <c r="G102" s="13" t="s">
        <v>643</v>
      </c>
      <c r="H102" s="13" t="s">
        <v>978</v>
      </c>
      <c r="I102" s="13" t="s">
        <v>644</v>
      </c>
      <c r="J102" s="13" t="s">
        <v>176</v>
      </c>
      <c r="K102" s="13" t="s">
        <v>640</v>
      </c>
      <c r="L102" s="13" t="s">
        <v>645</v>
      </c>
      <c r="M102" s="13" t="s">
        <v>784</v>
      </c>
      <c r="N102" s="13" t="s">
        <v>522</v>
      </c>
      <c r="O102" s="13"/>
      <c r="P102" s="13"/>
      <c r="Q102" s="13"/>
      <c r="R102" s="13"/>
      <c r="S102" s="13"/>
      <c r="T102" s="13"/>
      <c r="U102" s="13"/>
      <c r="V102" s="13" t="s">
        <v>784</v>
      </c>
      <c r="W102" s="13" t="s">
        <v>784</v>
      </c>
      <c r="X102" s="13"/>
      <c r="Y102" s="13"/>
      <c r="Z102" s="13"/>
      <c r="AA102" s="13"/>
      <c r="AB102" s="13"/>
      <c r="AC102" s="13"/>
      <c r="AD102" s="13"/>
      <c r="AE102" s="13" t="s">
        <v>784</v>
      </c>
      <c r="AF102" s="13" t="s">
        <v>784</v>
      </c>
      <c r="AG102" s="13"/>
      <c r="AH102" s="13"/>
      <c r="AI102" s="13"/>
      <c r="AJ102" s="13"/>
      <c r="AK102" s="13"/>
      <c r="AL102" s="13"/>
      <c r="AM102" s="13"/>
      <c r="AN102" s="13" t="s">
        <v>784</v>
      </c>
      <c r="AO102" s="13" t="s">
        <v>784</v>
      </c>
      <c r="AP102" s="13"/>
      <c r="AQ102" s="13"/>
      <c r="AR102" s="13"/>
      <c r="AS102" s="13"/>
      <c r="AT102" s="13"/>
      <c r="AU102" s="13"/>
      <c r="AV102" s="13"/>
      <c r="AW102" s="13" t="s">
        <v>645</v>
      </c>
      <c r="AX102" s="13" t="s">
        <v>645</v>
      </c>
    </row>
    <row r="103" spans="1:50" s="11" customFormat="1" ht="58.5" customHeight="1" x14ac:dyDescent="0.25">
      <c r="A103" s="13" t="s">
        <v>1609</v>
      </c>
      <c r="B103" s="52"/>
      <c r="C103" s="13"/>
      <c r="D103" s="13" t="s">
        <v>200</v>
      </c>
      <c r="E103" s="52" t="s">
        <v>245</v>
      </c>
      <c r="F103" s="13">
        <v>57.2</v>
      </c>
      <c r="G103" s="13" t="s">
        <v>241</v>
      </c>
      <c r="H103" s="13" t="s">
        <v>1331</v>
      </c>
      <c r="I103" s="13" t="s">
        <v>637</v>
      </c>
      <c r="J103" s="13" t="s">
        <v>176</v>
      </c>
      <c r="K103" s="13" t="s">
        <v>591</v>
      </c>
      <c r="L103" s="13" t="s">
        <v>592</v>
      </c>
      <c r="M103" s="59" t="s">
        <v>593</v>
      </c>
      <c r="N103" s="13" t="s">
        <v>594</v>
      </c>
      <c r="O103" s="13"/>
      <c r="P103" s="13"/>
      <c r="Q103" s="13"/>
      <c r="R103" s="13"/>
      <c r="S103" s="13"/>
      <c r="T103" s="13"/>
      <c r="U103" s="13"/>
      <c r="V103" s="59" t="s">
        <v>242</v>
      </c>
      <c r="W103" s="13" t="s">
        <v>594</v>
      </c>
      <c r="X103" s="13"/>
      <c r="Y103" s="13"/>
      <c r="Z103" s="13"/>
      <c r="AA103" s="13"/>
      <c r="AB103" s="13"/>
      <c r="AC103" s="13"/>
      <c r="AD103" s="13"/>
      <c r="AE103" s="59" t="s">
        <v>243</v>
      </c>
      <c r="AF103" s="13" t="s">
        <v>594</v>
      </c>
      <c r="AG103" s="13"/>
      <c r="AH103" s="13"/>
      <c r="AI103" s="13"/>
      <c r="AJ103" s="13"/>
      <c r="AK103" s="13"/>
      <c r="AL103" s="13"/>
      <c r="AM103" s="13"/>
      <c r="AN103" s="59" t="s">
        <v>244</v>
      </c>
      <c r="AO103" s="13" t="s">
        <v>594</v>
      </c>
      <c r="AP103" s="13"/>
      <c r="AQ103" s="13"/>
      <c r="AR103" s="13"/>
      <c r="AS103" s="13"/>
      <c r="AT103" s="13"/>
      <c r="AU103" s="13"/>
      <c r="AV103" s="13"/>
      <c r="AW103" s="13" t="s">
        <v>595</v>
      </c>
      <c r="AX103" s="13" t="s">
        <v>595</v>
      </c>
    </row>
    <row r="104" spans="1:50" s="11" customFormat="1" ht="74.25" customHeight="1" x14ac:dyDescent="0.25">
      <c r="A104" s="13" t="s">
        <v>1610</v>
      </c>
      <c r="B104" s="13"/>
      <c r="C104" s="13">
        <v>58</v>
      </c>
      <c r="D104" s="13" t="s">
        <v>366</v>
      </c>
      <c r="E104" s="52" t="s">
        <v>367</v>
      </c>
      <c r="F104" s="13">
        <v>58.1</v>
      </c>
      <c r="G104" s="13" t="s">
        <v>368</v>
      </c>
      <c r="H104" s="13" t="s">
        <v>369</v>
      </c>
      <c r="I104" s="13" t="s">
        <v>445</v>
      </c>
      <c r="J104" s="13" t="s">
        <v>176</v>
      </c>
      <c r="K104" s="13" t="s">
        <v>370</v>
      </c>
      <c r="L104" s="13" t="s">
        <v>1332</v>
      </c>
      <c r="M104" s="13" t="s">
        <v>371</v>
      </c>
      <c r="N104" s="13" t="s">
        <v>372</v>
      </c>
      <c r="O104" s="13"/>
      <c r="P104" s="13"/>
      <c r="Q104" s="13"/>
      <c r="R104" s="13"/>
      <c r="S104" s="13"/>
      <c r="T104" s="13"/>
      <c r="U104" s="13"/>
      <c r="V104" s="13" t="s">
        <v>373</v>
      </c>
      <c r="W104" s="13" t="s">
        <v>374</v>
      </c>
      <c r="X104" s="13"/>
      <c r="Y104" s="13"/>
      <c r="Z104" s="13"/>
      <c r="AA104" s="13"/>
      <c r="AB104" s="13"/>
      <c r="AC104" s="13"/>
      <c r="AD104" s="13"/>
      <c r="AE104" s="13" t="s">
        <v>752</v>
      </c>
      <c r="AF104" s="13"/>
      <c r="AG104" s="13"/>
      <c r="AH104" s="13"/>
      <c r="AI104" s="13"/>
      <c r="AJ104" s="13"/>
      <c r="AK104" s="13"/>
      <c r="AL104" s="13"/>
      <c r="AM104" s="13"/>
      <c r="AN104" s="13" t="s">
        <v>753</v>
      </c>
      <c r="AO104" s="13"/>
      <c r="AP104" s="13"/>
      <c r="AQ104" s="13"/>
      <c r="AR104" s="13"/>
      <c r="AS104" s="13"/>
      <c r="AT104" s="13"/>
      <c r="AU104" s="13"/>
      <c r="AV104" s="13"/>
      <c r="AW104" s="13">
        <v>0</v>
      </c>
      <c r="AX104" s="13">
        <v>0</v>
      </c>
    </row>
    <row r="105" spans="1:50" s="11" customFormat="1" ht="62.25" customHeight="1" x14ac:dyDescent="0.25">
      <c r="A105" s="721" t="str">
        <f>'IDP 2013-14 Rev'!H167</f>
        <v xml:space="preserve">To ensure that BCMM is financially viable </v>
      </c>
      <c r="B105" s="52" t="s">
        <v>246</v>
      </c>
      <c r="C105" s="13">
        <v>59</v>
      </c>
      <c r="D105" s="13" t="s">
        <v>247</v>
      </c>
      <c r="E105" s="52" t="s">
        <v>248</v>
      </c>
      <c r="F105" s="13">
        <v>59.1</v>
      </c>
      <c r="G105" s="13" t="s">
        <v>638</v>
      </c>
      <c r="H105" s="13" t="s">
        <v>785</v>
      </c>
      <c r="I105" s="13" t="s">
        <v>639</v>
      </c>
      <c r="J105" s="13" t="s">
        <v>176</v>
      </c>
      <c r="K105" s="59">
        <v>0.91</v>
      </c>
      <c r="L105" s="59">
        <v>0.92</v>
      </c>
      <c r="M105" s="69">
        <v>0.91249999999999998</v>
      </c>
      <c r="N105" s="13" t="s">
        <v>596</v>
      </c>
      <c r="O105" s="13"/>
      <c r="P105" s="13"/>
      <c r="Q105" s="13"/>
      <c r="R105" s="13"/>
      <c r="S105" s="13"/>
      <c r="T105" s="13"/>
      <c r="U105" s="13"/>
      <c r="V105" s="13" t="s">
        <v>786</v>
      </c>
      <c r="W105" s="13" t="s">
        <v>596</v>
      </c>
      <c r="X105" s="13"/>
      <c r="Y105" s="13"/>
      <c r="Z105" s="13"/>
      <c r="AA105" s="13"/>
      <c r="AB105" s="13"/>
      <c r="AC105" s="13"/>
      <c r="AD105" s="13"/>
      <c r="AE105" s="69">
        <v>0.91749999999999998</v>
      </c>
      <c r="AF105" s="13" t="s">
        <v>596</v>
      </c>
      <c r="AG105" s="13"/>
      <c r="AH105" s="13"/>
      <c r="AI105" s="13"/>
      <c r="AJ105" s="13"/>
      <c r="AK105" s="13"/>
      <c r="AL105" s="13"/>
      <c r="AM105" s="13"/>
      <c r="AN105" s="69">
        <v>0.92</v>
      </c>
      <c r="AO105" s="13" t="s">
        <v>596</v>
      </c>
      <c r="AP105" s="13"/>
      <c r="AQ105" s="13"/>
      <c r="AR105" s="13"/>
      <c r="AS105" s="13"/>
      <c r="AT105" s="13"/>
      <c r="AU105" s="13"/>
      <c r="AV105" s="13"/>
      <c r="AW105" s="59">
        <v>0.93</v>
      </c>
      <c r="AX105" s="59">
        <v>0.94</v>
      </c>
    </row>
    <row r="106" spans="1:50" s="11" customFormat="1" ht="50.25" customHeight="1" x14ac:dyDescent="0.25">
      <c r="A106" s="722"/>
      <c r="B106" s="52"/>
      <c r="C106" s="13"/>
      <c r="D106" s="13" t="s">
        <v>253</v>
      </c>
      <c r="E106" s="52" t="s">
        <v>254</v>
      </c>
      <c r="F106" s="13">
        <v>59.2</v>
      </c>
      <c r="G106" s="13" t="s">
        <v>255</v>
      </c>
      <c r="H106" s="13" t="s">
        <v>1333</v>
      </c>
      <c r="I106" s="13" t="s">
        <v>256</v>
      </c>
      <c r="J106" s="13" t="s">
        <v>176</v>
      </c>
      <c r="K106" s="77" t="s">
        <v>118</v>
      </c>
      <c r="L106" s="77" t="s">
        <v>119</v>
      </c>
      <c r="M106" s="77" t="s">
        <v>119</v>
      </c>
      <c r="N106" s="77" t="s">
        <v>639</v>
      </c>
      <c r="O106" s="77"/>
      <c r="P106" s="77"/>
      <c r="Q106" s="77"/>
      <c r="R106" s="77"/>
      <c r="S106" s="77"/>
      <c r="T106" s="77"/>
      <c r="U106" s="77"/>
      <c r="V106" s="77" t="s">
        <v>119</v>
      </c>
      <c r="W106" s="77" t="s">
        <v>639</v>
      </c>
      <c r="X106" s="77"/>
      <c r="Y106" s="77"/>
      <c r="Z106" s="77"/>
      <c r="AA106" s="77"/>
      <c r="AB106" s="77"/>
      <c r="AC106" s="77"/>
      <c r="AD106" s="77"/>
      <c r="AE106" s="77" t="s">
        <v>119</v>
      </c>
      <c r="AF106" s="77" t="s">
        <v>639</v>
      </c>
      <c r="AG106" s="77"/>
      <c r="AH106" s="77"/>
      <c r="AI106" s="77"/>
      <c r="AJ106" s="77"/>
      <c r="AK106" s="77"/>
      <c r="AL106" s="77"/>
      <c r="AM106" s="77"/>
      <c r="AN106" s="77" t="s">
        <v>119</v>
      </c>
      <c r="AO106" s="77" t="s">
        <v>639</v>
      </c>
      <c r="AP106" s="77"/>
      <c r="AQ106" s="77"/>
      <c r="AR106" s="77"/>
      <c r="AS106" s="77"/>
      <c r="AT106" s="77"/>
      <c r="AU106" s="77"/>
      <c r="AV106" s="77"/>
      <c r="AW106" s="77" t="s">
        <v>120</v>
      </c>
      <c r="AX106" s="77" t="s">
        <v>121</v>
      </c>
    </row>
    <row r="107" spans="1:50" s="11" customFormat="1" ht="44.25" customHeight="1" x14ac:dyDescent="0.25">
      <c r="A107" s="722"/>
      <c r="B107" s="52"/>
      <c r="C107" s="13"/>
      <c r="D107" s="13"/>
      <c r="E107" s="52"/>
      <c r="F107" s="13"/>
      <c r="G107" s="13" t="s">
        <v>123</v>
      </c>
      <c r="H107" s="13" t="s">
        <v>1094</v>
      </c>
      <c r="I107" s="13"/>
      <c r="J107" s="13"/>
      <c r="K107" s="59">
        <v>28.58</v>
      </c>
      <c r="L107" s="77" t="s">
        <v>1334</v>
      </c>
      <c r="M107" s="77" t="s">
        <v>1334</v>
      </c>
      <c r="N107" s="77" t="s">
        <v>639</v>
      </c>
      <c r="O107" s="77"/>
      <c r="P107" s="77"/>
      <c r="Q107" s="77"/>
      <c r="R107" s="77"/>
      <c r="S107" s="77"/>
      <c r="T107" s="77"/>
      <c r="U107" s="77"/>
      <c r="V107" s="77" t="s">
        <v>1334</v>
      </c>
      <c r="W107" s="77" t="s">
        <v>639</v>
      </c>
      <c r="X107" s="77"/>
      <c r="Y107" s="77"/>
      <c r="Z107" s="77"/>
      <c r="AA107" s="77"/>
      <c r="AB107" s="77"/>
      <c r="AC107" s="77"/>
      <c r="AD107" s="77"/>
      <c r="AE107" s="77" t="s">
        <v>1334</v>
      </c>
      <c r="AF107" s="77" t="s">
        <v>639</v>
      </c>
      <c r="AG107" s="77"/>
      <c r="AH107" s="77"/>
      <c r="AI107" s="77"/>
      <c r="AJ107" s="77"/>
      <c r="AK107" s="77"/>
      <c r="AL107" s="77"/>
      <c r="AM107" s="77"/>
      <c r="AN107" s="77" t="s">
        <v>1334</v>
      </c>
      <c r="AO107" s="77" t="s">
        <v>639</v>
      </c>
      <c r="AP107" s="77"/>
      <c r="AQ107" s="77"/>
      <c r="AR107" s="77"/>
      <c r="AS107" s="77"/>
      <c r="AT107" s="77"/>
      <c r="AU107" s="77"/>
      <c r="AV107" s="77"/>
      <c r="AW107" s="77" t="s">
        <v>1334</v>
      </c>
      <c r="AX107" s="77" t="s">
        <v>1334</v>
      </c>
    </row>
    <row r="108" spans="1:50" s="11" customFormat="1" ht="39" customHeight="1" x14ac:dyDescent="0.25">
      <c r="A108" s="722"/>
      <c r="B108" s="52"/>
      <c r="C108" s="13"/>
      <c r="D108" s="13" t="s">
        <v>122</v>
      </c>
      <c r="E108" s="52" t="s">
        <v>170</v>
      </c>
      <c r="F108" s="13">
        <v>59.3</v>
      </c>
      <c r="G108" s="13" t="s">
        <v>123</v>
      </c>
      <c r="H108" s="13" t="s">
        <v>123</v>
      </c>
      <c r="I108" s="13" t="s">
        <v>257</v>
      </c>
      <c r="J108" s="13" t="s">
        <v>176</v>
      </c>
      <c r="K108" s="77" t="s">
        <v>124</v>
      </c>
      <c r="L108" s="77" t="s">
        <v>125</v>
      </c>
      <c r="M108" s="77" t="s">
        <v>125</v>
      </c>
      <c r="N108" s="77" t="s">
        <v>639</v>
      </c>
      <c r="O108" s="77"/>
      <c r="P108" s="77"/>
      <c r="Q108" s="77"/>
      <c r="R108" s="77"/>
      <c r="S108" s="77"/>
      <c r="T108" s="77"/>
      <c r="U108" s="77"/>
      <c r="V108" s="77" t="s">
        <v>125</v>
      </c>
      <c r="W108" s="77" t="s">
        <v>639</v>
      </c>
      <c r="X108" s="77"/>
      <c r="Y108" s="77"/>
      <c r="Z108" s="77"/>
      <c r="AA108" s="77"/>
      <c r="AB108" s="77"/>
      <c r="AC108" s="77"/>
      <c r="AD108" s="77"/>
      <c r="AE108" s="77" t="s">
        <v>125</v>
      </c>
      <c r="AF108" s="77" t="s">
        <v>639</v>
      </c>
      <c r="AG108" s="77"/>
      <c r="AH108" s="77"/>
      <c r="AI108" s="77"/>
      <c r="AJ108" s="77"/>
      <c r="AK108" s="77"/>
      <c r="AL108" s="77"/>
      <c r="AM108" s="77"/>
      <c r="AN108" s="77" t="s">
        <v>125</v>
      </c>
      <c r="AO108" s="77" t="s">
        <v>639</v>
      </c>
      <c r="AP108" s="77"/>
      <c r="AQ108" s="77"/>
      <c r="AR108" s="77"/>
      <c r="AS108" s="77"/>
      <c r="AT108" s="77"/>
      <c r="AU108" s="77"/>
      <c r="AV108" s="77"/>
      <c r="AW108" s="77" t="s">
        <v>125</v>
      </c>
      <c r="AX108" s="77" t="s">
        <v>125</v>
      </c>
    </row>
    <row r="109" spans="1:50" s="11" customFormat="1" ht="47.25" customHeight="1" x14ac:dyDescent="0.25">
      <c r="A109" s="722"/>
      <c r="B109" s="52"/>
      <c r="C109" s="13"/>
      <c r="D109" s="13" t="s">
        <v>1251</v>
      </c>
      <c r="E109" s="52" t="s">
        <v>1373</v>
      </c>
      <c r="F109" s="13">
        <v>59.4</v>
      </c>
      <c r="G109" s="13" t="s">
        <v>1374</v>
      </c>
      <c r="H109" s="13" t="s">
        <v>116</v>
      </c>
      <c r="I109" s="13" t="s">
        <v>1213</v>
      </c>
      <c r="J109" s="13" t="s">
        <v>176</v>
      </c>
      <c r="K109" s="13" t="s">
        <v>117</v>
      </c>
      <c r="L109" s="77" t="s">
        <v>1214</v>
      </c>
      <c r="M109" s="77" t="s">
        <v>1214</v>
      </c>
      <c r="N109" s="77" t="s">
        <v>1215</v>
      </c>
      <c r="O109" s="77"/>
      <c r="P109" s="77"/>
      <c r="Q109" s="77"/>
      <c r="R109" s="77"/>
      <c r="S109" s="77"/>
      <c r="T109" s="77"/>
      <c r="U109" s="77"/>
      <c r="V109" s="77" t="s">
        <v>639</v>
      </c>
      <c r="W109" s="77" t="s">
        <v>1216</v>
      </c>
      <c r="X109" s="77"/>
      <c r="Y109" s="77"/>
      <c r="Z109" s="77"/>
      <c r="AA109" s="77"/>
      <c r="AB109" s="77"/>
      <c r="AC109" s="77"/>
      <c r="AD109" s="77"/>
      <c r="AE109" s="77" t="s">
        <v>639</v>
      </c>
      <c r="AF109" s="77" t="s">
        <v>1217</v>
      </c>
      <c r="AG109" s="77"/>
      <c r="AH109" s="77"/>
      <c r="AI109" s="77"/>
      <c r="AJ109" s="77"/>
      <c r="AK109" s="77"/>
      <c r="AL109" s="77"/>
      <c r="AM109" s="77"/>
      <c r="AN109" s="77" t="s">
        <v>639</v>
      </c>
      <c r="AO109" s="77" t="s">
        <v>1214</v>
      </c>
      <c r="AP109" s="77"/>
      <c r="AQ109" s="77"/>
      <c r="AR109" s="77"/>
      <c r="AS109" s="77"/>
      <c r="AT109" s="77"/>
      <c r="AU109" s="77"/>
      <c r="AV109" s="77"/>
      <c r="AW109" s="77" t="s">
        <v>1218</v>
      </c>
      <c r="AX109" s="77" t="s">
        <v>1219</v>
      </c>
    </row>
    <row r="110" spans="1:50" s="11" customFormat="1" ht="85.5" customHeight="1" x14ac:dyDescent="0.25">
      <c r="A110" s="723"/>
      <c r="B110" s="52"/>
      <c r="C110" s="13"/>
      <c r="D110" s="13" t="s">
        <v>249</v>
      </c>
      <c r="E110" s="52" t="s">
        <v>250</v>
      </c>
      <c r="F110" s="13">
        <v>59.5</v>
      </c>
      <c r="G110" s="13" t="s">
        <v>1220</v>
      </c>
      <c r="H110" s="13" t="s">
        <v>251</v>
      </c>
      <c r="I110" s="13" t="s">
        <v>1220</v>
      </c>
      <c r="J110" s="13" t="s">
        <v>176</v>
      </c>
      <c r="K110" s="77" t="s">
        <v>126</v>
      </c>
      <c r="L110" s="77" t="s">
        <v>127</v>
      </c>
      <c r="M110" s="77" t="s">
        <v>1221</v>
      </c>
      <c r="N110" s="77" t="s">
        <v>1222</v>
      </c>
      <c r="O110" s="77"/>
      <c r="P110" s="77"/>
      <c r="Q110" s="77"/>
      <c r="R110" s="77"/>
      <c r="S110" s="77"/>
      <c r="T110" s="77"/>
      <c r="U110" s="77"/>
      <c r="V110" s="77" t="s">
        <v>1223</v>
      </c>
      <c r="W110" s="77" t="s">
        <v>1222</v>
      </c>
      <c r="X110" s="77"/>
      <c r="Y110" s="77"/>
      <c r="Z110" s="77"/>
      <c r="AA110" s="77"/>
      <c r="AB110" s="77"/>
      <c r="AC110" s="77"/>
      <c r="AD110" s="77"/>
      <c r="AE110" s="77" t="s">
        <v>1224</v>
      </c>
      <c r="AF110" s="77" t="s">
        <v>1225</v>
      </c>
      <c r="AG110" s="77"/>
      <c r="AH110" s="77"/>
      <c r="AI110" s="77"/>
      <c r="AJ110" s="77"/>
      <c r="AK110" s="77"/>
      <c r="AL110" s="77"/>
      <c r="AM110" s="77"/>
      <c r="AN110" s="77" t="s">
        <v>1226</v>
      </c>
      <c r="AO110" s="77" t="s">
        <v>1227</v>
      </c>
      <c r="AP110" s="77"/>
      <c r="AQ110" s="77"/>
      <c r="AR110" s="77"/>
      <c r="AS110" s="77"/>
      <c r="AT110" s="77"/>
      <c r="AU110" s="77"/>
      <c r="AV110" s="77"/>
      <c r="AW110" s="77" t="s">
        <v>252</v>
      </c>
      <c r="AX110" s="77" t="s">
        <v>128</v>
      </c>
    </row>
    <row r="111" spans="1:50" s="11" customFormat="1" ht="82.5" customHeight="1" x14ac:dyDescent="0.25">
      <c r="A111" s="13" t="str">
        <f>'IDP 2013-14 Rev'!H174</f>
        <v>Roll out indigent scheme to all indigent households in BCMM</v>
      </c>
      <c r="B111" s="52" t="s">
        <v>1375</v>
      </c>
      <c r="C111" s="13"/>
      <c r="D111" s="13" t="s">
        <v>1337</v>
      </c>
      <c r="E111" s="52" t="s">
        <v>1376</v>
      </c>
      <c r="F111" s="13"/>
      <c r="G111" s="13" t="s">
        <v>1377</v>
      </c>
      <c r="H111" s="13" t="s">
        <v>1338</v>
      </c>
      <c r="I111" s="13"/>
      <c r="J111" s="13"/>
      <c r="K111" s="77" t="s">
        <v>1339</v>
      </c>
      <c r="L111" s="77" t="s">
        <v>1340</v>
      </c>
      <c r="M111" s="77">
        <f>65000+1250</f>
        <v>66250</v>
      </c>
      <c r="N111" s="77" t="s">
        <v>1378</v>
      </c>
      <c r="O111" s="77"/>
      <c r="P111" s="77"/>
      <c r="Q111" s="77"/>
      <c r="R111" s="77"/>
      <c r="S111" s="77"/>
      <c r="T111" s="77"/>
      <c r="U111" s="77"/>
      <c r="V111" s="77">
        <f>66250+1250</f>
        <v>67500</v>
      </c>
      <c r="W111" s="77" t="s">
        <v>1378</v>
      </c>
      <c r="X111" s="77"/>
      <c r="Y111" s="77"/>
      <c r="Z111" s="77"/>
      <c r="AA111" s="77"/>
      <c r="AB111" s="77"/>
      <c r="AC111" s="77"/>
      <c r="AD111" s="77"/>
      <c r="AE111" s="77">
        <f>67500+1250</f>
        <v>68750</v>
      </c>
      <c r="AF111" s="77" t="s">
        <v>1378</v>
      </c>
      <c r="AG111" s="77"/>
      <c r="AH111" s="77"/>
      <c r="AI111" s="77"/>
      <c r="AJ111" s="77"/>
      <c r="AK111" s="77"/>
      <c r="AL111" s="77"/>
      <c r="AM111" s="77"/>
      <c r="AN111" s="77">
        <f>68750+1250</f>
        <v>70000</v>
      </c>
      <c r="AO111" s="77" t="s">
        <v>1378</v>
      </c>
      <c r="AP111" s="77"/>
      <c r="AQ111" s="77"/>
      <c r="AR111" s="77"/>
      <c r="AS111" s="77"/>
      <c r="AT111" s="77"/>
      <c r="AU111" s="77"/>
      <c r="AV111" s="77"/>
      <c r="AW111" s="77" t="s">
        <v>1341</v>
      </c>
      <c r="AX111" s="77" t="s">
        <v>1342</v>
      </c>
    </row>
    <row r="112" spans="1:50" ht="143.25" customHeight="1" x14ac:dyDescent="0.25">
      <c r="A112" s="13" t="e">
        <f>'IDP 2013-14 Rev'!#REF!</f>
        <v>#REF!</v>
      </c>
      <c r="B112" s="52" t="s">
        <v>1391</v>
      </c>
      <c r="C112" s="13"/>
      <c r="D112" s="13" t="s">
        <v>1343</v>
      </c>
      <c r="E112" s="52" t="s">
        <v>1392</v>
      </c>
      <c r="F112" s="13"/>
      <c r="G112" s="13" t="s">
        <v>1393</v>
      </c>
      <c r="H112" s="13" t="s">
        <v>1344</v>
      </c>
      <c r="I112" s="13" t="s">
        <v>1393</v>
      </c>
      <c r="J112" s="13"/>
      <c r="K112" s="82">
        <v>0.38</v>
      </c>
      <c r="L112" s="77" t="s">
        <v>1345</v>
      </c>
      <c r="M112" s="77" t="s">
        <v>1381</v>
      </c>
      <c r="N112" s="77" t="s">
        <v>639</v>
      </c>
      <c r="O112" s="77"/>
      <c r="P112" s="77"/>
      <c r="Q112" s="77"/>
      <c r="R112" s="77"/>
      <c r="S112" s="77"/>
      <c r="T112" s="77"/>
      <c r="U112" s="77"/>
      <c r="V112" s="77" t="s">
        <v>1382</v>
      </c>
      <c r="W112" s="77" t="s">
        <v>639</v>
      </c>
      <c r="X112" s="77"/>
      <c r="Y112" s="77"/>
      <c r="Z112" s="77"/>
      <c r="AA112" s="77"/>
      <c r="AB112" s="77"/>
      <c r="AC112" s="77"/>
      <c r="AD112" s="77"/>
      <c r="AE112" s="77" t="s">
        <v>1383</v>
      </c>
      <c r="AF112" s="77" t="s">
        <v>639</v>
      </c>
      <c r="AG112" s="77"/>
      <c r="AH112" s="77"/>
      <c r="AI112" s="77"/>
      <c r="AJ112" s="77"/>
      <c r="AK112" s="77"/>
      <c r="AL112" s="77"/>
      <c r="AM112" s="77"/>
      <c r="AN112" s="77" t="s">
        <v>1345</v>
      </c>
      <c r="AO112" s="77" t="s">
        <v>639</v>
      </c>
      <c r="AP112" s="77"/>
      <c r="AQ112" s="77"/>
      <c r="AR112" s="77"/>
      <c r="AS112" s="77"/>
      <c r="AT112" s="77"/>
      <c r="AU112" s="77"/>
      <c r="AV112" s="77"/>
      <c r="AW112" s="77" t="s">
        <v>1346</v>
      </c>
      <c r="AX112" s="77" t="s">
        <v>1347</v>
      </c>
    </row>
    <row r="114" spans="1:50" x14ac:dyDescent="0.25">
      <c r="K114" s="45" t="s">
        <v>1521</v>
      </c>
    </row>
    <row r="115" spans="1:50" s="11" customFormat="1" x14ac:dyDescent="0.25">
      <c r="J115" s="45"/>
    </row>
    <row r="116" spans="1:50" ht="77.25" customHeight="1" x14ac:dyDescent="0.25">
      <c r="A116" s="14" t="s">
        <v>30</v>
      </c>
      <c r="B116" s="14" t="s">
        <v>31</v>
      </c>
      <c r="C116" s="14" t="s">
        <v>184</v>
      </c>
      <c r="D116" s="14" t="s">
        <v>21</v>
      </c>
      <c r="E116" s="14" t="s">
        <v>0</v>
      </c>
      <c r="F116" s="14" t="s">
        <v>1</v>
      </c>
      <c r="G116" s="14" t="s">
        <v>34</v>
      </c>
      <c r="H116" s="14" t="s">
        <v>35</v>
      </c>
      <c r="I116" s="14" t="s">
        <v>2</v>
      </c>
      <c r="J116" s="14" t="s">
        <v>4</v>
      </c>
      <c r="K116" s="14" t="s">
        <v>3</v>
      </c>
      <c r="L116" s="14" t="s">
        <v>22</v>
      </c>
      <c r="M116" s="14" t="s">
        <v>23</v>
      </c>
      <c r="N116" s="14" t="s">
        <v>5</v>
      </c>
      <c r="O116" s="14" t="s">
        <v>1437</v>
      </c>
      <c r="P116" s="14" t="s">
        <v>1441</v>
      </c>
      <c r="Q116" s="14" t="s">
        <v>1442</v>
      </c>
      <c r="R116" s="14"/>
      <c r="S116" s="14"/>
      <c r="T116" s="14"/>
      <c r="U116" s="14"/>
      <c r="V116" s="14" t="s">
        <v>24</v>
      </c>
      <c r="W116" s="14" t="s">
        <v>5</v>
      </c>
      <c r="X116" s="14" t="s">
        <v>1438</v>
      </c>
      <c r="Y116" s="14" t="s">
        <v>1441</v>
      </c>
      <c r="Z116" s="14" t="s">
        <v>1442</v>
      </c>
      <c r="AA116" s="14"/>
      <c r="AB116" s="14"/>
      <c r="AC116" s="14"/>
      <c r="AD116" s="14"/>
      <c r="AE116" s="14" t="s">
        <v>25</v>
      </c>
      <c r="AF116" s="14" t="s">
        <v>5</v>
      </c>
      <c r="AG116" s="14" t="s">
        <v>1439</v>
      </c>
      <c r="AH116" s="14" t="s">
        <v>1441</v>
      </c>
      <c r="AI116" s="14" t="s">
        <v>1442</v>
      </c>
      <c r="AJ116" s="14"/>
      <c r="AK116" s="14"/>
      <c r="AL116" s="14"/>
      <c r="AM116" s="14"/>
      <c r="AN116" s="14" t="s">
        <v>26</v>
      </c>
      <c r="AO116" s="14" t="s">
        <v>5</v>
      </c>
      <c r="AP116" s="14" t="s">
        <v>1440</v>
      </c>
      <c r="AQ116" s="14" t="s">
        <v>1441</v>
      </c>
      <c r="AR116" s="14" t="s">
        <v>1442</v>
      </c>
      <c r="AS116" s="14"/>
      <c r="AT116" s="14"/>
      <c r="AU116" s="14"/>
      <c r="AV116" s="14"/>
      <c r="AW116" s="14" t="s">
        <v>27</v>
      </c>
      <c r="AX116" s="14" t="s">
        <v>28</v>
      </c>
    </row>
    <row r="117" spans="1:50" ht="115.5" customHeight="1" x14ac:dyDescent="0.25">
      <c r="A117" s="721" t="s">
        <v>113</v>
      </c>
      <c r="B117" s="13" t="s">
        <v>672</v>
      </c>
      <c r="C117" s="13">
        <v>52</v>
      </c>
      <c r="D117" s="13" t="s">
        <v>673</v>
      </c>
      <c r="E117" s="13" t="s">
        <v>674</v>
      </c>
      <c r="F117" s="13">
        <v>52.1</v>
      </c>
      <c r="G117" s="13" t="s">
        <v>1164</v>
      </c>
      <c r="H117" s="13" t="s">
        <v>970</v>
      </c>
      <c r="I117" s="70" t="s">
        <v>1169</v>
      </c>
      <c r="J117" s="13" t="s">
        <v>176</v>
      </c>
      <c r="K117" s="13">
        <v>14</v>
      </c>
      <c r="L117" s="13">
        <v>16</v>
      </c>
      <c r="M117" s="13" t="s">
        <v>873</v>
      </c>
      <c r="N117" s="13" t="s">
        <v>675</v>
      </c>
      <c r="O117" s="13"/>
      <c r="P117" s="13"/>
      <c r="Q117" s="13"/>
      <c r="R117" s="13"/>
      <c r="S117" s="13"/>
      <c r="T117" s="13"/>
      <c r="U117" s="13"/>
      <c r="V117" s="13" t="s">
        <v>874</v>
      </c>
      <c r="W117" s="13" t="s">
        <v>675</v>
      </c>
      <c r="X117" s="13"/>
      <c r="Y117" s="13"/>
      <c r="Z117" s="13"/>
      <c r="AA117" s="13"/>
      <c r="AB117" s="13"/>
      <c r="AC117" s="13"/>
      <c r="AD117" s="13"/>
      <c r="AE117" s="13" t="s">
        <v>875</v>
      </c>
      <c r="AF117" s="13" t="s">
        <v>675</v>
      </c>
      <c r="AG117" s="13"/>
      <c r="AH117" s="13"/>
      <c r="AI117" s="13"/>
      <c r="AJ117" s="13"/>
      <c r="AK117" s="13"/>
      <c r="AL117" s="13"/>
      <c r="AM117" s="13"/>
      <c r="AN117" s="13" t="s">
        <v>876</v>
      </c>
      <c r="AO117" s="13" t="s">
        <v>675</v>
      </c>
      <c r="AP117" s="13"/>
      <c r="AQ117" s="13"/>
      <c r="AR117" s="13"/>
      <c r="AS117" s="13"/>
      <c r="AT117" s="13"/>
      <c r="AU117" s="13"/>
      <c r="AV117" s="13"/>
      <c r="AW117" s="13">
        <v>18</v>
      </c>
      <c r="AX117" s="13">
        <v>20</v>
      </c>
    </row>
    <row r="118" spans="1:50" ht="79.5" customHeight="1" x14ac:dyDescent="0.25">
      <c r="A118" s="722"/>
      <c r="B118" s="18"/>
      <c r="C118" s="18"/>
      <c r="D118" s="13" t="s">
        <v>676</v>
      </c>
      <c r="E118" s="13" t="s">
        <v>677</v>
      </c>
      <c r="F118" s="13">
        <v>52.2</v>
      </c>
      <c r="G118" s="13" t="s">
        <v>1164</v>
      </c>
      <c r="H118" s="13" t="s">
        <v>678</v>
      </c>
      <c r="I118" s="70" t="s">
        <v>1170</v>
      </c>
      <c r="J118" s="13"/>
      <c r="K118" s="13">
        <v>3</v>
      </c>
      <c r="L118" s="13">
        <v>3</v>
      </c>
      <c r="M118" s="13" t="s">
        <v>877</v>
      </c>
      <c r="N118" s="13" t="s">
        <v>679</v>
      </c>
      <c r="O118" s="13"/>
      <c r="P118" s="13"/>
      <c r="Q118" s="13"/>
      <c r="R118" s="13"/>
      <c r="S118" s="13"/>
      <c r="T118" s="13"/>
      <c r="U118" s="13"/>
      <c r="V118" s="13" t="s">
        <v>878</v>
      </c>
      <c r="W118" s="13" t="s">
        <v>680</v>
      </c>
      <c r="X118" s="13"/>
      <c r="Y118" s="13"/>
      <c r="Z118" s="13"/>
      <c r="AA118" s="13"/>
      <c r="AB118" s="13"/>
      <c r="AC118" s="13"/>
      <c r="AD118" s="13"/>
      <c r="AE118" s="13" t="s">
        <v>878</v>
      </c>
      <c r="AF118" s="13" t="s">
        <v>681</v>
      </c>
      <c r="AG118" s="13"/>
      <c r="AH118" s="13"/>
      <c r="AI118" s="13"/>
      <c r="AJ118" s="13"/>
      <c r="AK118" s="13"/>
      <c r="AL118" s="13"/>
      <c r="AM118" s="13"/>
      <c r="AN118" s="13" t="s">
        <v>879</v>
      </c>
      <c r="AO118" s="13" t="s">
        <v>682</v>
      </c>
      <c r="AP118" s="13"/>
      <c r="AQ118" s="13"/>
      <c r="AR118" s="13"/>
      <c r="AS118" s="13"/>
      <c r="AT118" s="13"/>
      <c r="AU118" s="13"/>
      <c r="AV118" s="13"/>
      <c r="AW118" s="13">
        <v>5</v>
      </c>
      <c r="AX118" s="13">
        <v>8</v>
      </c>
    </row>
    <row r="119" spans="1:50" ht="70.5" customHeight="1" x14ac:dyDescent="0.25">
      <c r="A119" s="722"/>
      <c r="B119" s="13"/>
      <c r="C119" s="18"/>
      <c r="D119" s="13" t="s">
        <v>683</v>
      </c>
      <c r="E119" s="13" t="s">
        <v>684</v>
      </c>
      <c r="F119" s="13">
        <v>52.3</v>
      </c>
      <c r="G119" s="13" t="s">
        <v>1164</v>
      </c>
      <c r="H119" s="13" t="s">
        <v>685</v>
      </c>
      <c r="I119" s="70" t="s">
        <v>1171</v>
      </c>
      <c r="J119" s="13"/>
      <c r="K119" s="13">
        <v>3</v>
      </c>
      <c r="L119" s="13">
        <v>3</v>
      </c>
      <c r="M119" s="13" t="s">
        <v>877</v>
      </c>
      <c r="N119" s="13" t="s">
        <v>679</v>
      </c>
      <c r="O119" s="13"/>
      <c r="P119" s="13"/>
      <c r="Q119" s="13"/>
      <c r="R119" s="13"/>
      <c r="S119" s="13"/>
      <c r="T119" s="13"/>
      <c r="U119" s="13"/>
      <c r="V119" s="13" t="s">
        <v>878</v>
      </c>
      <c r="W119" s="13" t="s">
        <v>680</v>
      </c>
      <c r="X119" s="13"/>
      <c r="Y119" s="13"/>
      <c r="Z119" s="13"/>
      <c r="AA119" s="13"/>
      <c r="AB119" s="13"/>
      <c r="AC119" s="13"/>
      <c r="AD119" s="13"/>
      <c r="AE119" s="13" t="s">
        <v>878</v>
      </c>
      <c r="AF119" s="13" t="s">
        <v>681</v>
      </c>
      <c r="AG119" s="13"/>
      <c r="AH119" s="13"/>
      <c r="AI119" s="13"/>
      <c r="AJ119" s="13"/>
      <c r="AK119" s="13"/>
      <c r="AL119" s="13"/>
      <c r="AM119" s="13"/>
      <c r="AN119" s="13" t="s">
        <v>880</v>
      </c>
      <c r="AO119" s="13" t="s">
        <v>686</v>
      </c>
      <c r="AP119" s="13"/>
      <c r="AQ119" s="13"/>
      <c r="AR119" s="13"/>
      <c r="AS119" s="13"/>
      <c r="AT119" s="13"/>
      <c r="AU119" s="13"/>
      <c r="AV119" s="13"/>
      <c r="AW119" s="13">
        <v>5</v>
      </c>
      <c r="AX119" s="13">
        <v>8</v>
      </c>
    </row>
    <row r="120" spans="1:50" ht="83.25" customHeight="1" x14ac:dyDescent="0.25">
      <c r="A120" s="722"/>
      <c r="B120" s="18"/>
      <c r="C120" s="18"/>
      <c r="D120" s="13" t="s">
        <v>687</v>
      </c>
      <c r="E120" s="13" t="s">
        <v>688</v>
      </c>
      <c r="F120" s="13">
        <v>52.4</v>
      </c>
      <c r="G120" s="13" t="s">
        <v>688</v>
      </c>
      <c r="H120" s="13" t="s">
        <v>689</v>
      </c>
      <c r="I120" s="70" t="s">
        <v>1172</v>
      </c>
      <c r="J120" s="13"/>
      <c r="K120" s="13">
        <v>7</v>
      </c>
      <c r="L120" s="13">
        <v>7</v>
      </c>
      <c r="M120" s="13" t="s">
        <v>881</v>
      </c>
      <c r="N120" s="13" t="s">
        <v>690</v>
      </c>
      <c r="O120" s="13"/>
      <c r="P120" s="13"/>
      <c r="Q120" s="13"/>
      <c r="R120" s="13"/>
      <c r="S120" s="13"/>
      <c r="T120" s="13"/>
      <c r="U120" s="13"/>
      <c r="V120" s="13" t="s">
        <v>882</v>
      </c>
      <c r="W120" s="13" t="s">
        <v>690</v>
      </c>
      <c r="X120" s="13"/>
      <c r="Y120" s="13"/>
      <c r="Z120" s="13"/>
      <c r="AA120" s="13"/>
      <c r="AB120" s="13"/>
      <c r="AC120" s="13"/>
      <c r="AD120" s="13"/>
      <c r="AE120" s="13" t="s">
        <v>883</v>
      </c>
      <c r="AF120" s="13" t="s">
        <v>690</v>
      </c>
      <c r="AG120" s="13"/>
      <c r="AH120" s="13"/>
      <c r="AI120" s="13"/>
      <c r="AJ120" s="13"/>
      <c r="AK120" s="13"/>
      <c r="AL120" s="13"/>
      <c r="AM120" s="13"/>
      <c r="AN120" s="13" t="s">
        <v>884</v>
      </c>
      <c r="AO120" s="13" t="s">
        <v>690</v>
      </c>
      <c r="AP120" s="13"/>
      <c r="AQ120" s="13"/>
      <c r="AR120" s="13"/>
      <c r="AS120" s="13"/>
      <c r="AT120" s="13"/>
      <c r="AU120" s="13"/>
      <c r="AV120" s="13"/>
      <c r="AW120" s="13">
        <v>10</v>
      </c>
      <c r="AX120" s="13">
        <v>12</v>
      </c>
    </row>
    <row r="121" spans="1:50" ht="54" customHeight="1" x14ac:dyDescent="0.25">
      <c r="A121" s="722"/>
      <c r="B121" s="18"/>
      <c r="C121" s="18"/>
      <c r="D121" s="13" t="s">
        <v>691</v>
      </c>
      <c r="E121" s="13" t="s">
        <v>692</v>
      </c>
      <c r="F121" s="13">
        <v>52.5</v>
      </c>
      <c r="G121" s="13" t="s">
        <v>1164</v>
      </c>
      <c r="H121" s="13" t="s">
        <v>693</v>
      </c>
      <c r="I121" s="13" t="s">
        <v>693</v>
      </c>
      <c r="J121" s="13" t="s">
        <v>14</v>
      </c>
      <c r="K121" s="13">
        <v>2</v>
      </c>
      <c r="L121" s="13">
        <v>2</v>
      </c>
      <c r="M121" s="13" t="s">
        <v>1253</v>
      </c>
      <c r="N121" s="13" t="s">
        <v>679</v>
      </c>
      <c r="O121" s="13"/>
      <c r="P121" s="13"/>
      <c r="Q121" s="13"/>
      <c r="R121" s="13"/>
      <c r="S121" s="13"/>
      <c r="T121" s="13"/>
      <c r="U121" s="13"/>
      <c r="V121" s="13" t="s">
        <v>1253</v>
      </c>
      <c r="W121" s="13" t="s">
        <v>680</v>
      </c>
      <c r="X121" s="13"/>
      <c r="Y121" s="13"/>
      <c r="Z121" s="13"/>
      <c r="AA121" s="13"/>
      <c r="AB121" s="13"/>
      <c r="AC121" s="13"/>
      <c r="AD121" s="13"/>
      <c r="AE121" s="13" t="s">
        <v>885</v>
      </c>
      <c r="AF121" s="13" t="s">
        <v>681</v>
      </c>
      <c r="AG121" s="13"/>
      <c r="AH121" s="13"/>
      <c r="AI121" s="13"/>
      <c r="AJ121" s="13"/>
      <c r="AK121" s="13"/>
      <c r="AL121" s="13"/>
      <c r="AM121" s="13"/>
      <c r="AN121" s="13" t="s">
        <v>886</v>
      </c>
      <c r="AO121" s="13" t="s">
        <v>682</v>
      </c>
      <c r="AP121" s="13"/>
      <c r="AQ121" s="13"/>
      <c r="AR121" s="13"/>
      <c r="AS121" s="13"/>
      <c r="AT121" s="13"/>
      <c r="AU121" s="13"/>
      <c r="AV121" s="13"/>
      <c r="AW121" s="13">
        <v>4</v>
      </c>
      <c r="AX121" s="13">
        <v>6</v>
      </c>
    </row>
    <row r="122" spans="1:50" ht="85.5" customHeight="1" x14ac:dyDescent="0.25">
      <c r="A122" s="723"/>
      <c r="B122" s="18"/>
      <c r="C122" s="18"/>
      <c r="D122" s="13" t="s">
        <v>694</v>
      </c>
      <c r="E122" s="13" t="s">
        <v>695</v>
      </c>
      <c r="F122" s="13">
        <v>52.6</v>
      </c>
      <c r="G122" s="13" t="s">
        <v>1164</v>
      </c>
      <c r="H122" s="13" t="s">
        <v>696</v>
      </c>
      <c r="I122" s="13" t="s">
        <v>696</v>
      </c>
      <c r="J122" s="13" t="s">
        <v>312</v>
      </c>
      <c r="K122" s="13">
        <v>6</v>
      </c>
      <c r="L122" s="13">
        <v>7</v>
      </c>
      <c r="M122" s="13" t="s">
        <v>887</v>
      </c>
      <c r="N122" s="13" t="s">
        <v>697</v>
      </c>
      <c r="O122" s="13"/>
      <c r="P122" s="13"/>
      <c r="Q122" s="13"/>
      <c r="R122" s="13"/>
      <c r="S122" s="13"/>
      <c r="T122" s="13"/>
      <c r="U122" s="13"/>
      <c r="V122" s="13" t="s">
        <v>888</v>
      </c>
      <c r="W122" s="13" t="s">
        <v>697</v>
      </c>
      <c r="X122" s="13"/>
      <c r="Y122" s="13"/>
      <c r="Z122" s="13"/>
      <c r="AA122" s="13"/>
      <c r="AB122" s="13"/>
      <c r="AC122" s="13"/>
      <c r="AD122" s="13"/>
      <c r="AE122" s="13" t="s">
        <v>889</v>
      </c>
      <c r="AF122" s="13" t="s">
        <v>697</v>
      </c>
      <c r="AG122" s="13"/>
      <c r="AH122" s="13"/>
      <c r="AI122" s="13"/>
      <c r="AJ122" s="13"/>
      <c r="AK122" s="13"/>
      <c r="AL122" s="13"/>
      <c r="AM122" s="13"/>
      <c r="AN122" s="13" t="s">
        <v>890</v>
      </c>
      <c r="AO122" s="13" t="s">
        <v>697</v>
      </c>
      <c r="AP122" s="13"/>
      <c r="AQ122" s="13"/>
      <c r="AR122" s="13"/>
      <c r="AS122" s="13"/>
      <c r="AT122" s="13"/>
      <c r="AU122" s="13"/>
      <c r="AV122" s="13"/>
      <c r="AW122" s="13">
        <v>4</v>
      </c>
      <c r="AX122" s="13">
        <v>6</v>
      </c>
    </row>
    <row r="123" spans="1:50" ht="111" customHeight="1" x14ac:dyDescent="0.25">
      <c r="A123" s="171" t="s">
        <v>971</v>
      </c>
      <c r="B123" s="13" t="s">
        <v>698</v>
      </c>
      <c r="C123" s="13">
        <v>53</v>
      </c>
      <c r="D123" s="13" t="s">
        <v>114</v>
      </c>
      <c r="E123" s="13" t="s">
        <v>1165</v>
      </c>
      <c r="F123" s="13">
        <v>53.1</v>
      </c>
      <c r="G123" s="13" t="s">
        <v>1166</v>
      </c>
      <c r="H123" s="13" t="s">
        <v>115</v>
      </c>
      <c r="I123" s="13" t="s">
        <v>115</v>
      </c>
      <c r="J123" s="13" t="s">
        <v>176</v>
      </c>
      <c r="K123" s="13">
        <v>2</v>
      </c>
      <c r="L123" s="13">
        <v>2</v>
      </c>
      <c r="M123" s="13" t="s">
        <v>891</v>
      </c>
      <c r="N123" s="13"/>
      <c r="O123" s="13"/>
      <c r="P123" s="13"/>
      <c r="Q123" s="13"/>
      <c r="R123" s="13"/>
      <c r="S123" s="13"/>
      <c r="T123" s="13"/>
      <c r="U123" s="13"/>
      <c r="V123" s="13" t="s">
        <v>892</v>
      </c>
      <c r="W123" s="13" t="s">
        <v>699</v>
      </c>
      <c r="X123" s="13"/>
      <c r="Y123" s="13"/>
      <c r="Z123" s="13"/>
      <c r="AA123" s="13"/>
      <c r="AB123" s="13"/>
      <c r="AC123" s="13"/>
      <c r="AD123" s="13"/>
      <c r="AE123" s="13" t="s">
        <v>893</v>
      </c>
      <c r="AF123" s="13" t="s">
        <v>700</v>
      </c>
      <c r="AG123" s="13"/>
      <c r="AH123" s="13"/>
      <c r="AI123" s="13"/>
      <c r="AJ123" s="13"/>
      <c r="AK123" s="13"/>
      <c r="AL123" s="13"/>
      <c r="AM123" s="13"/>
      <c r="AN123" s="13" t="s">
        <v>894</v>
      </c>
      <c r="AO123" s="13" t="s">
        <v>701</v>
      </c>
      <c r="AP123" s="13"/>
      <c r="AQ123" s="13"/>
      <c r="AR123" s="13"/>
      <c r="AS123" s="13"/>
      <c r="AT123" s="13"/>
      <c r="AU123" s="13"/>
      <c r="AV123" s="13"/>
      <c r="AW123" s="13">
        <v>4</v>
      </c>
      <c r="AX123" s="13">
        <v>5</v>
      </c>
    </row>
    <row r="124" spans="1:50" s="11" customFormat="1" ht="111" customHeight="1" x14ac:dyDescent="0.25">
      <c r="A124" s="14" t="s">
        <v>30</v>
      </c>
      <c r="B124" s="14" t="s">
        <v>31</v>
      </c>
      <c r="C124" s="14" t="s">
        <v>184</v>
      </c>
      <c r="D124" s="14" t="s">
        <v>21</v>
      </c>
      <c r="E124" s="14" t="s">
        <v>0</v>
      </c>
      <c r="F124" s="14" t="s">
        <v>1</v>
      </c>
      <c r="G124" s="14" t="s">
        <v>34</v>
      </c>
      <c r="H124" s="14" t="s">
        <v>35</v>
      </c>
      <c r="I124" s="14" t="s">
        <v>2</v>
      </c>
      <c r="J124" s="14" t="s">
        <v>4</v>
      </c>
      <c r="K124" s="14" t="s">
        <v>3</v>
      </c>
      <c r="L124" s="14" t="s">
        <v>22</v>
      </c>
      <c r="M124" s="14" t="s">
        <v>23</v>
      </c>
      <c r="N124" s="14" t="s">
        <v>5</v>
      </c>
      <c r="O124" s="14" t="s">
        <v>1437</v>
      </c>
      <c r="P124" s="14" t="s">
        <v>1441</v>
      </c>
      <c r="Q124" s="14" t="s">
        <v>1442</v>
      </c>
      <c r="R124" s="14"/>
      <c r="S124" s="14"/>
      <c r="T124" s="14"/>
      <c r="U124" s="14"/>
      <c r="V124" s="14" t="s">
        <v>24</v>
      </c>
      <c r="W124" s="14" t="s">
        <v>5</v>
      </c>
      <c r="X124" s="14" t="s">
        <v>1438</v>
      </c>
      <c r="Y124" s="14" t="s">
        <v>1441</v>
      </c>
      <c r="Z124" s="14" t="s">
        <v>1442</v>
      </c>
      <c r="AA124" s="14"/>
      <c r="AB124" s="14"/>
      <c r="AC124" s="14"/>
      <c r="AD124" s="14"/>
      <c r="AE124" s="14" t="s">
        <v>25</v>
      </c>
      <c r="AF124" s="14" t="s">
        <v>5</v>
      </c>
      <c r="AG124" s="14" t="s">
        <v>1439</v>
      </c>
      <c r="AH124" s="14" t="s">
        <v>1441</v>
      </c>
      <c r="AI124" s="14" t="s">
        <v>1442</v>
      </c>
      <c r="AJ124" s="14"/>
      <c r="AK124" s="14"/>
      <c r="AL124" s="14"/>
      <c r="AM124" s="14"/>
      <c r="AN124" s="14" t="s">
        <v>26</v>
      </c>
      <c r="AO124" s="13"/>
      <c r="AP124" s="13"/>
      <c r="AQ124" s="13"/>
      <c r="AR124" s="13"/>
      <c r="AS124" s="13"/>
      <c r="AT124" s="13"/>
      <c r="AU124" s="13"/>
      <c r="AV124" s="13"/>
      <c r="AW124" s="13"/>
      <c r="AX124" s="13"/>
    </row>
    <row r="125" spans="1:50" ht="47.25" customHeight="1" x14ac:dyDescent="0.25">
      <c r="A125" s="721" t="s">
        <v>971</v>
      </c>
      <c r="B125" s="13"/>
      <c r="C125" s="13">
        <v>54</v>
      </c>
      <c r="D125" s="13" t="s">
        <v>895</v>
      </c>
      <c r="E125" s="13" t="s">
        <v>1411</v>
      </c>
      <c r="F125" s="13">
        <v>54.1</v>
      </c>
      <c r="G125" s="13" t="s">
        <v>1427</v>
      </c>
      <c r="H125" s="13" t="s">
        <v>973</v>
      </c>
      <c r="I125" s="157"/>
      <c r="J125" s="13" t="s">
        <v>14</v>
      </c>
      <c r="K125" s="13">
        <v>14</v>
      </c>
      <c r="L125" s="13">
        <v>15</v>
      </c>
      <c r="M125" s="13">
        <v>100</v>
      </c>
      <c r="N125" s="13"/>
      <c r="O125" s="13"/>
      <c r="P125" s="13"/>
      <c r="Q125" s="13"/>
      <c r="R125" s="13"/>
      <c r="S125" s="13"/>
      <c r="T125" s="13"/>
      <c r="U125" s="13"/>
      <c r="V125" s="13">
        <v>100</v>
      </c>
      <c r="W125" s="13"/>
      <c r="X125" s="13"/>
      <c r="Y125" s="13"/>
      <c r="Z125" s="13"/>
      <c r="AA125" s="13"/>
      <c r="AB125" s="13"/>
      <c r="AC125" s="13"/>
      <c r="AD125" s="13"/>
      <c r="AE125" s="13">
        <v>100</v>
      </c>
      <c r="AF125" s="157"/>
      <c r="AG125" s="13"/>
      <c r="AH125" s="13"/>
      <c r="AI125" s="13"/>
      <c r="AJ125" s="13"/>
      <c r="AK125" s="13"/>
      <c r="AL125" s="13"/>
      <c r="AM125" s="13"/>
      <c r="AN125" s="13">
        <v>100</v>
      </c>
      <c r="AO125" s="157"/>
      <c r="AP125" s="13"/>
      <c r="AQ125" s="13"/>
      <c r="AR125" s="13"/>
      <c r="AS125" s="13"/>
      <c r="AT125" s="13"/>
      <c r="AU125" s="13"/>
      <c r="AV125" s="13"/>
      <c r="AW125" s="13">
        <v>25</v>
      </c>
      <c r="AX125" s="13">
        <v>30</v>
      </c>
    </row>
    <row r="126" spans="1:50" ht="123" customHeight="1" x14ac:dyDescent="0.25">
      <c r="A126" s="722"/>
      <c r="B126" s="13"/>
      <c r="C126" s="13"/>
      <c r="D126" s="13"/>
      <c r="E126" s="13"/>
      <c r="F126" s="13"/>
      <c r="G126" s="13">
        <f>'D ComS-PP'!L40</f>
        <v>0</v>
      </c>
      <c r="H126" s="13" t="s">
        <v>974</v>
      </c>
      <c r="I126" s="157"/>
      <c r="J126" s="13"/>
      <c r="K126" s="13">
        <v>395</v>
      </c>
      <c r="L126" s="13">
        <v>400</v>
      </c>
      <c r="M126" s="13" t="s">
        <v>1260</v>
      </c>
      <c r="N126" s="13"/>
      <c r="O126" s="13"/>
      <c r="P126" s="13"/>
      <c r="Q126" s="13"/>
      <c r="R126" s="13"/>
      <c r="S126" s="13"/>
      <c r="T126" s="13"/>
      <c r="U126" s="13"/>
      <c r="V126" s="13" t="s">
        <v>1260</v>
      </c>
      <c r="W126" s="13" t="s">
        <v>1260</v>
      </c>
      <c r="X126" s="13"/>
      <c r="Y126" s="13"/>
      <c r="Z126" s="13"/>
      <c r="AA126" s="13"/>
      <c r="AB126" s="13"/>
      <c r="AC126" s="13"/>
      <c r="AD126" s="13"/>
      <c r="AE126" s="13" t="s">
        <v>1260</v>
      </c>
      <c r="AF126" s="157"/>
      <c r="AG126" s="13"/>
      <c r="AH126" s="13"/>
      <c r="AI126" s="13"/>
      <c r="AJ126" s="13"/>
      <c r="AK126" s="13"/>
      <c r="AL126" s="13"/>
      <c r="AM126" s="13"/>
      <c r="AN126" s="13">
        <v>400</v>
      </c>
      <c r="AO126" s="157"/>
      <c r="AP126" s="13"/>
      <c r="AQ126" s="13"/>
      <c r="AR126" s="13"/>
      <c r="AS126" s="13"/>
      <c r="AT126" s="13"/>
      <c r="AU126" s="13"/>
      <c r="AV126" s="13"/>
      <c r="AW126" s="13">
        <v>500</v>
      </c>
      <c r="AX126" s="13">
        <v>600</v>
      </c>
    </row>
    <row r="127" spans="1:50" ht="54" customHeight="1" x14ac:dyDescent="0.25">
      <c r="A127" s="723"/>
      <c r="B127" s="13"/>
      <c r="C127" s="13"/>
      <c r="D127" s="13" t="s">
        <v>702</v>
      </c>
      <c r="E127" s="52" t="s">
        <v>169</v>
      </c>
      <c r="F127" s="13">
        <v>54.2</v>
      </c>
      <c r="G127" s="13" t="s">
        <v>1166</v>
      </c>
      <c r="H127" s="13" t="s">
        <v>975</v>
      </c>
      <c r="I127" s="157"/>
      <c r="J127" s="13"/>
      <c r="K127" s="13">
        <v>0</v>
      </c>
      <c r="L127" s="13">
        <v>2</v>
      </c>
      <c r="M127" s="13" t="s">
        <v>1253</v>
      </c>
      <c r="N127" s="13"/>
      <c r="O127" s="13"/>
      <c r="P127" s="13"/>
      <c r="Q127" s="13"/>
      <c r="R127" s="13"/>
      <c r="S127" s="13"/>
      <c r="T127" s="13"/>
      <c r="U127" s="13"/>
      <c r="V127" s="13" t="s">
        <v>1253</v>
      </c>
      <c r="W127" s="13" t="s">
        <v>1253</v>
      </c>
      <c r="X127" s="13"/>
      <c r="Y127" s="13"/>
      <c r="Z127" s="13"/>
      <c r="AA127" s="13"/>
      <c r="AB127" s="13"/>
      <c r="AC127" s="13"/>
      <c r="AD127" s="13"/>
      <c r="AE127" s="13" t="s">
        <v>1253</v>
      </c>
      <c r="AF127" s="157"/>
      <c r="AG127" s="13"/>
      <c r="AH127" s="13"/>
      <c r="AI127" s="13"/>
      <c r="AJ127" s="13"/>
      <c r="AK127" s="13"/>
      <c r="AL127" s="13"/>
      <c r="AM127" s="13"/>
      <c r="AN127" s="13">
        <v>2</v>
      </c>
      <c r="AO127" s="157"/>
      <c r="AP127" s="13"/>
      <c r="AQ127" s="13"/>
      <c r="AR127" s="13"/>
      <c r="AS127" s="13"/>
      <c r="AT127" s="13"/>
      <c r="AU127" s="13"/>
      <c r="AV127" s="13"/>
      <c r="AW127" s="13">
        <v>4</v>
      </c>
      <c r="AX127" s="13">
        <v>6</v>
      </c>
    </row>
    <row r="128" spans="1:50" ht="50.25" customHeight="1" x14ac:dyDescent="0.25">
      <c r="A128" s="13" t="s">
        <v>896</v>
      </c>
      <c r="B128" s="13" t="s">
        <v>1402</v>
      </c>
      <c r="C128" s="13">
        <v>55</v>
      </c>
      <c r="D128" s="18" t="s">
        <v>976</v>
      </c>
      <c r="E128" s="61"/>
      <c r="F128" s="13">
        <v>55.1</v>
      </c>
      <c r="G128" s="157">
        <f>'DDP-PP'!L42</f>
        <v>0</v>
      </c>
      <c r="H128" s="18" t="s">
        <v>1328</v>
      </c>
      <c r="I128" s="157"/>
      <c r="J128" s="13"/>
      <c r="K128" s="78" t="s">
        <v>897</v>
      </c>
      <c r="L128" s="18">
        <v>8</v>
      </c>
      <c r="M128" s="13" t="s">
        <v>1253</v>
      </c>
      <c r="N128" s="13" t="s">
        <v>1253</v>
      </c>
      <c r="O128" s="13"/>
      <c r="P128" s="13"/>
      <c r="Q128" s="13"/>
      <c r="R128" s="13"/>
      <c r="S128" s="13"/>
      <c r="T128" s="13"/>
      <c r="U128" s="13"/>
      <c r="V128" s="13" t="s">
        <v>1253</v>
      </c>
      <c r="W128" s="13" t="s">
        <v>1253</v>
      </c>
      <c r="X128" s="13"/>
      <c r="Y128" s="13"/>
      <c r="Z128" s="13"/>
      <c r="AA128" s="13"/>
      <c r="AB128" s="13"/>
      <c r="AC128" s="13"/>
      <c r="AD128" s="13"/>
      <c r="AE128" s="13" t="s">
        <v>1253</v>
      </c>
      <c r="AF128" s="157"/>
      <c r="AG128" s="13"/>
      <c r="AH128" s="13"/>
      <c r="AI128" s="13"/>
      <c r="AJ128" s="13"/>
      <c r="AK128" s="13"/>
      <c r="AL128" s="13"/>
      <c r="AM128" s="13"/>
      <c r="AN128" s="18">
        <v>8</v>
      </c>
      <c r="AO128" s="157"/>
      <c r="AP128" s="13"/>
      <c r="AQ128" s="13"/>
      <c r="AR128" s="13"/>
      <c r="AS128" s="13"/>
      <c r="AT128" s="13"/>
      <c r="AU128" s="13"/>
      <c r="AV128" s="13"/>
      <c r="AW128" s="18">
        <v>10</v>
      </c>
      <c r="AX128" s="18">
        <v>12</v>
      </c>
    </row>
    <row r="129" spans="1:50" ht="57.75" customHeight="1" x14ac:dyDescent="0.25">
      <c r="A129" s="13" t="s">
        <v>898</v>
      </c>
      <c r="B129" s="83" t="s">
        <v>1403</v>
      </c>
      <c r="C129" s="13">
        <v>56</v>
      </c>
      <c r="D129" s="18" t="s">
        <v>899</v>
      </c>
      <c r="E129" s="61"/>
      <c r="F129" s="13">
        <v>56.1</v>
      </c>
      <c r="G129" s="157">
        <v>0</v>
      </c>
      <c r="H129" s="18" t="s">
        <v>900</v>
      </c>
      <c r="I129" s="157"/>
      <c r="J129" s="13"/>
      <c r="K129" s="18">
        <v>0</v>
      </c>
      <c r="L129" s="18">
        <v>1</v>
      </c>
      <c r="M129" s="13" t="s">
        <v>1253</v>
      </c>
      <c r="N129" s="13" t="s">
        <v>1253</v>
      </c>
      <c r="O129" s="13"/>
      <c r="P129" s="13"/>
      <c r="Q129" s="13"/>
      <c r="R129" s="13"/>
      <c r="S129" s="13"/>
      <c r="T129" s="13"/>
      <c r="U129" s="13"/>
      <c r="V129" s="13" t="s">
        <v>1253</v>
      </c>
      <c r="W129" s="13" t="s">
        <v>1253</v>
      </c>
      <c r="X129" s="13"/>
      <c r="Y129" s="13"/>
      <c r="Z129" s="13"/>
      <c r="AA129" s="13"/>
      <c r="AB129" s="13"/>
      <c r="AC129" s="13"/>
      <c r="AD129" s="13"/>
      <c r="AE129" s="13" t="s">
        <v>1253</v>
      </c>
      <c r="AF129" s="157"/>
      <c r="AG129" s="13"/>
      <c r="AH129" s="13"/>
      <c r="AI129" s="13"/>
      <c r="AJ129" s="13"/>
      <c r="AK129" s="13"/>
      <c r="AL129" s="13"/>
      <c r="AM129" s="13"/>
      <c r="AN129" s="18">
        <v>1</v>
      </c>
      <c r="AO129" s="157"/>
      <c r="AP129" s="13"/>
      <c r="AQ129" s="13"/>
      <c r="AR129" s="13"/>
      <c r="AS129" s="13"/>
      <c r="AT129" s="13"/>
      <c r="AU129" s="13"/>
      <c r="AV129" s="13"/>
      <c r="AW129" s="18">
        <v>0</v>
      </c>
      <c r="AX129" s="18">
        <v>0</v>
      </c>
    </row>
    <row r="130" spans="1:50" ht="75" customHeight="1" x14ac:dyDescent="0.25">
      <c r="A130" s="13" t="e">
        <f>'IDP 2013-14 Rev'!#REF!</f>
        <v>#REF!</v>
      </c>
      <c r="B130" s="13"/>
      <c r="C130" s="13"/>
      <c r="D130" s="18" t="s">
        <v>977</v>
      </c>
      <c r="E130" s="61"/>
      <c r="F130" s="13">
        <v>56.2</v>
      </c>
      <c r="G130" s="157">
        <v>0</v>
      </c>
      <c r="H130" s="18" t="s">
        <v>1329</v>
      </c>
      <c r="I130" s="157"/>
      <c r="J130" s="13"/>
      <c r="K130" s="18">
        <v>1</v>
      </c>
      <c r="L130" s="18">
        <v>3</v>
      </c>
      <c r="M130" s="13" t="s">
        <v>1253</v>
      </c>
      <c r="N130" s="13" t="s">
        <v>1253</v>
      </c>
      <c r="O130" s="13"/>
      <c r="P130" s="13"/>
      <c r="Q130" s="13"/>
      <c r="R130" s="13"/>
      <c r="S130" s="13"/>
      <c r="T130" s="13"/>
      <c r="U130" s="13"/>
      <c r="V130" s="13" t="s">
        <v>1253</v>
      </c>
      <c r="W130" s="13" t="s">
        <v>1253</v>
      </c>
      <c r="X130" s="13"/>
      <c r="Y130" s="13"/>
      <c r="Z130" s="13"/>
      <c r="AA130" s="13"/>
      <c r="AB130" s="13"/>
      <c r="AC130" s="13"/>
      <c r="AD130" s="13"/>
      <c r="AE130" s="13" t="s">
        <v>1253</v>
      </c>
      <c r="AF130" s="157"/>
      <c r="AG130" s="13"/>
      <c r="AH130" s="13"/>
      <c r="AI130" s="13"/>
      <c r="AJ130" s="13"/>
      <c r="AK130" s="13"/>
      <c r="AL130" s="13"/>
      <c r="AM130" s="13"/>
      <c r="AN130" s="18">
        <v>3</v>
      </c>
      <c r="AO130" s="157"/>
      <c r="AP130" s="13"/>
      <c r="AQ130" s="13"/>
      <c r="AR130" s="13"/>
      <c r="AS130" s="13"/>
      <c r="AT130" s="13"/>
      <c r="AU130" s="13"/>
      <c r="AV130" s="13"/>
      <c r="AW130" s="18">
        <v>4</v>
      </c>
      <c r="AX130" s="18">
        <v>4</v>
      </c>
    </row>
    <row r="131" spans="1:50" ht="74.25" customHeight="1" x14ac:dyDescent="0.25">
      <c r="A131" s="13" t="s">
        <v>1168</v>
      </c>
      <c r="B131" s="13" t="s">
        <v>1168</v>
      </c>
      <c r="C131" s="13" t="s">
        <v>1168</v>
      </c>
      <c r="D131" s="13" t="s">
        <v>1168</v>
      </c>
      <c r="E131" s="13" t="s">
        <v>1168</v>
      </c>
      <c r="F131" s="13" t="s">
        <v>1168</v>
      </c>
      <c r="G131" s="13" t="s">
        <v>1168</v>
      </c>
      <c r="H131" s="13" t="s">
        <v>1330</v>
      </c>
      <c r="I131" s="157"/>
      <c r="J131" s="13" t="s">
        <v>176</v>
      </c>
      <c r="K131" s="13">
        <v>1</v>
      </c>
      <c r="L131" s="13">
        <v>3</v>
      </c>
      <c r="M131" s="13" t="s">
        <v>1253</v>
      </c>
      <c r="N131" s="13" t="s">
        <v>1253</v>
      </c>
      <c r="O131" s="13"/>
      <c r="P131" s="13"/>
      <c r="Q131" s="13"/>
      <c r="R131" s="13"/>
      <c r="S131" s="13"/>
      <c r="T131" s="13"/>
      <c r="U131" s="13"/>
      <c r="V131" s="13" t="s">
        <v>1253</v>
      </c>
      <c r="W131" s="13" t="s">
        <v>1253</v>
      </c>
      <c r="X131" s="13"/>
      <c r="Y131" s="13"/>
      <c r="Z131" s="13"/>
      <c r="AA131" s="13"/>
      <c r="AB131" s="13"/>
      <c r="AC131" s="13"/>
      <c r="AD131" s="13"/>
      <c r="AE131" s="13" t="s">
        <v>1253</v>
      </c>
      <c r="AF131" s="157"/>
      <c r="AG131" s="13"/>
      <c r="AH131" s="13"/>
      <c r="AI131" s="13"/>
      <c r="AJ131" s="13"/>
      <c r="AK131" s="13"/>
      <c r="AL131" s="13"/>
      <c r="AM131" s="13"/>
      <c r="AN131" s="13">
        <v>3</v>
      </c>
      <c r="AO131" s="157"/>
      <c r="AP131" s="13"/>
      <c r="AQ131" s="13"/>
      <c r="AR131" s="13"/>
      <c r="AS131" s="13"/>
      <c r="AT131" s="13"/>
      <c r="AU131" s="13"/>
      <c r="AV131" s="13"/>
      <c r="AW131" s="13">
        <v>4</v>
      </c>
      <c r="AX131" s="13"/>
    </row>
    <row r="132" spans="1:50" s="11" customFormat="1" x14ac:dyDescent="0.25"/>
    <row r="133" spans="1:50" s="11" customFormat="1" x14ac:dyDescent="0.25"/>
    <row r="134" spans="1:50" x14ac:dyDescent="0.25">
      <c r="H134" s="114" t="s">
        <v>1535</v>
      </c>
    </row>
    <row r="135" spans="1:50" s="11" customFormat="1" x14ac:dyDescent="0.25">
      <c r="J135" s="114"/>
    </row>
    <row r="136" spans="1:50" ht="75" customHeight="1" x14ac:dyDescent="0.25">
      <c r="A136" s="14" t="s">
        <v>30</v>
      </c>
      <c r="B136" s="14" t="s">
        <v>31</v>
      </c>
      <c r="C136" s="14" t="s">
        <v>184</v>
      </c>
      <c r="D136" s="14" t="s">
        <v>21</v>
      </c>
      <c r="E136" s="14" t="s">
        <v>0</v>
      </c>
      <c r="F136" s="14" t="s">
        <v>1</v>
      </c>
      <c r="G136" s="14" t="s">
        <v>34</v>
      </c>
      <c r="H136" s="14" t="s">
        <v>35</v>
      </c>
      <c r="I136" s="14" t="s">
        <v>2</v>
      </c>
      <c r="J136" s="14" t="s">
        <v>4</v>
      </c>
      <c r="K136" s="14" t="s">
        <v>3</v>
      </c>
      <c r="L136" s="14" t="s">
        <v>22</v>
      </c>
      <c r="M136" s="14" t="s">
        <v>23</v>
      </c>
      <c r="N136" s="14" t="s">
        <v>5</v>
      </c>
      <c r="O136" s="14" t="s">
        <v>1437</v>
      </c>
      <c r="P136" s="14" t="s">
        <v>1441</v>
      </c>
      <c r="Q136" s="14" t="s">
        <v>1442</v>
      </c>
      <c r="R136" s="14"/>
      <c r="S136" s="14"/>
      <c r="T136" s="14"/>
      <c r="U136" s="14"/>
      <c r="V136" s="14" t="s">
        <v>24</v>
      </c>
      <c r="W136" s="14" t="s">
        <v>5</v>
      </c>
      <c r="X136" s="14" t="s">
        <v>1438</v>
      </c>
      <c r="Y136" s="14" t="s">
        <v>1441</v>
      </c>
      <c r="Z136" s="14" t="s">
        <v>1442</v>
      </c>
      <c r="AA136" s="14"/>
      <c r="AB136" s="14"/>
      <c r="AC136" s="14"/>
      <c r="AD136" s="14"/>
      <c r="AE136" s="14" t="s">
        <v>25</v>
      </c>
      <c r="AF136" s="14" t="s">
        <v>5</v>
      </c>
      <c r="AG136" s="14" t="s">
        <v>1439</v>
      </c>
      <c r="AH136" s="14" t="s">
        <v>1441</v>
      </c>
      <c r="AI136" s="14" t="s">
        <v>1442</v>
      </c>
      <c r="AJ136" s="14"/>
      <c r="AK136" s="14"/>
      <c r="AL136" s="14"/>
      <c r="AM136" s="14"/>
      <c r="AN136" s="14" t="s">
        <v>26</v>
      </c>
      <c r="AO136" s="14" t="s">
        <v>5</v>
      </c>
      <c r="AP136" s="14" t="s">
        <v>1440</v>
      </c>
      <c r="AQ136" s="14" t="s">
        <v>1441</v>
      </c>
      <c r="AR136" s="14" t="s">
        <v>1442</v>
      </c>
      <c r="AS136" s="14"/>
      <c r="AT136" s="14"/>
      <c r="AU136" s="14"/>
      <c r="AV136" s="14"/>
      <c r="AW136" s="14" t="s">
        <v>27</v>
      </c>
      <c r="AX136" s="14" t="s">
        <v>28</v>
      </c>
    </row>
    <row r="137" spans="1:50" ht="141.75" x14ac:dyDescent="0.25">
      <c r="A137" s="13" t="s">
        <v>272</v>
      </c>
      <c r="B137" s="13" t="s">
        <v>271</v>
      </c>
      <c r="C137" s="13">
        <v>60</v>
      </c>
      <c r="D137" s="13" t="s">
        <v>1348</v>
      </c>
      <c r="E137" s="52" t="s">
        <v>270</v>
      </c>
      <c r="F137" s="13">
        <v>60.1</v>
      </c>
      <c r="G137" s="13" t="s">
        <v>1394</v>
      </c>
      <c r="H137" s="13" t="s">
        <v>269</v>
      </c>
      <c r="I137" s="13" t="s">
        <v>1395</v>
      </c>
      <c r="J137" s="13" t="s">
        <v>176</v>
      </c>
      <c r="K137" s="13" t="s">
        <v>268</v>
      </c>
      <c r="L137" s="13" t="s">
        <v>267</v>
      </c>
      <c r="M137" s="13" t="s">
        <v>758</v>
      </c>
      <c r="N137" s="13" t="s">
        <v>1379</v>
      </c>
      <c r="O137" s="13"/>
      <c r="P137" s="13"/>
      <c r="Q137" s="13"/>
      <c r="R137" s="13"/>
      <c r="S137" s="13"/>
      <c r="T137" s="13"/>
      <c r="U137" s="13"/>
      <c r="V137" s="13" t="s">
        <v>759</v>
      </c>
      <c r="W137" s="13" t="s">
        <v>1380</v>
      </c>
      <c r="X137" s="13"/>
      <c r="Y137" s="13"/>
      <c r="Z137" s="13"/>
      <c r="AA137" s="13"/>
      <c r="AB137" s="13"/>
      <c r="AC137" s="13"/>
      <c r="AD137" s="13"/>
      <c r="AE137" s="13" t="s">
        <v>760</v>
      </c>
      <c r="AF137" s="13" t="s">
        <v>1380</v>
      </c>
      <c r="AG137" s="13"/>
      <c r="AH137" s="13"/>
      <c r="AI137" s="13"/>
      <c r="AJ137" s="13"/>
      <c r="AK137" s="13"/>
      <c r="AL137" s="13"/>
      <c r="AM137" s="13"/>
      <c r="AN137" s="13" t="s">
        <v>761</v>
      </c>
      <c r="AO137" s="13" t="s">
        <v>1380</v>
      </c>
      <c r="AP137" s="13"/>
      <c r="AQ137" s="13"/>
      <c r="AR137" s="13"/>
      <c r="AS137" s="13"/>
      <c r="AT137" s="13"/>
      <c r="AU137" s="13"/>
      <c r="AV137" s="13"/>
      <c r="AW137" s="13" t="s">
        <v>129</v>
      </c>
      <c r="AX137" s="13" t="s">
        <v>266</v>
      </c>
    </row>
    <row r="138" spans="1:50" s="11" customFormat="1" ht="82.5" customHeight="1" x14ac:dyDescent="0.25">
      <c r="A138" s="14" t="s">
        <v>30</v>
      </c>
      <c r="B138" s="14" t="s">
        <v>31</v>
      </c>
      <c r="C138" s="14" t="s">
        <v>184</v>
      </c>
      <c r="D138" s="14" t="s">
        <v>21</v>
      </c>
      <c r="E138" s="14" t="s">
        <v>0</v>
      </c>
      <c r="F138" s="14" t="s">
        <v>1</v>
      </c>
      <c r="G138" s="14" t="s">
        <v>34</v>
      </c>
      <c r="H138" s="14" t="s">
        <v>35</v>
      </c>
      <c r="I138" s="14" t="s">
        <v>2</v>
      </c>
      <c r="J138" s="14" t="s">
        <v>4</v>
      </c>
      <c r="K138" s="14" t="s">
        <v>3</v>
      </c>
      <c r="L138" s="14" t="s">
        <v>22</v>
      </c>
      <c r="M138" s="14" t="s">
        <v>23</v>
      </c>
      <c r="N138" s="14" t="s">
        <v>5</v>
      </c>
      <c r="O138" s="14" t="s">
        <v>1437</v>
      </c>
      <c r="P138" s="14" t="s">
        <v>1441</v>
      </c>
      <c r="Q138" s="14" t="s">
        <v>1442</v>
      </c>
      <c r="R138" s="14"/>
      <c r="S138" s="14"/>
      <c r="T138" s="14"/>
      <c r="U138" s="14"/>
      <c r="V138" s="14" t="s">
        <v>24</v>
      </c>
      <c r="W138" s="14" t="s">
        <v>5</v>
      </c>
      <c r="X138" s="14" t="s">
        <v>1438</v>
      </c>
      <c r="Y138" s="14" t="s">
        <v>1441</v>
      </c>
      <c r="Z138" s="14" t="s">
        <v>1442</v>
      </c>
      <c r="AA138" s="14"/>
      <c r="AB138" s="14"/>
      <c r="AC138" s="14"/>
      <c r="AD138" s="14"/>
      <c r="AE138" s="14" t="s">
        <v>25</v>
      </c>
      <c r="AF138" s="14" t="s">
        <v>5</v>
      </c>
      <c r="AG138" s="14" t="s">
        <v>1439</v>
      </c>
      <c r="AH138" s="14" t="s">
        <v>1441</v>
      </c>
      <c r="AI138" s="14" t="s">
        <v>1442</v>
      </c>
      <c r="AJ138" s="14"/>
      <c r="AK138" s="14"/>
      <c r="AL138" s="14"/>
      <c r="AM138" s="14"/>
      <c r="AN138" s="14" t="s">
        <v>26</v>
      </c>
      <c r="AO138" s="13"/>
      <c r="AP138" s="13"/>
      <c r="AQ138" s="13"/>
      <c r="AR138" s="13"/>
      <c r="AS138" s="13"/>
      <c r="AT138" s="13"/>
      <c r="AU138" s="13"/>
      <c r="AV138" s="13"/>
      <c r="AW138" s="13"/>
      <c r="AX138" s="13"/>
    </row>
    <row r="139" spans="1:50" ht="132.75" customHeight="1" x14ac:dyDescent="0.25">
      <c r="A139" s="13" t="s">
        <v>1349</v>
      </c>
      <c r="B139" s="13" t="s">
        <v>148</v>
      </c>
      <c r="C139" s="13">
        <v>61</v>
      </c>
      <c r="D139" s="13" t="s">
        <v>265</v>
      </c>
      <c r="E139" s="52" t="s">
        <v>171</v>
      </c>
      <c r="F139" s="13">
        <v>61.1</v>
      </c>
      <c r="G139" s="70" t="s">
        <v>1362</v>
      </c>
      <c r="H139" s="13" t="s">
        <v>787</v>
      </c>
      <c r="I139" s="70" t="s">
        <v>1363</v>
      </c>
      <c r="J139" s="13" t="s">
        <v>176</v>
      </c>
      <c r="K139" s="13" t="s">
        <v>130</v>
      </c>
      <c r="L139" s="13" t="s">
        <v>788</v>
      </c>
      <c r="M139" s="13" t="s">
        <v>1253</v>
      </c>
      <c r="N139" s="70" t="s">
        <v>1364</v>
      </c>
      <c r="O139" s="70"/>
      <c r="P139" s="70"/>
      <c r="Q139" s="70"/>
      <c r="R139" s="70"/>
      <c r="S139" s="70"/>
      <c r="T139" s="70"/>
      <c r="U139" s="70"/>
      <c r="V139" s="13" t="s">
        <v>789</v>
      </c>
      <c r="W139" s="70" t="s">
        <v>1365</v>
      </c>
      <c r="X139" s="70"/>
      <c r="Y139" s="70"/>
      <c r="Z139" s="70"/>
      <c r="AA139" s="70"/>
      <c r="AB139" s="70"/>
      <c r="AC139" s="70"/>
      <c r="AD139" s="70"/>
      <c r="AE139" s="13" t="s">
        <v>1253</v>
      </c>
      <c r="AF139" s="70" t="s">
        <v>1366</v>
      </c>
      <c r="AG139" s="70"/>
      <c r="AH139" s="70"/>
      <c r="AI139" s="70"/>
      <c r="AJ139" s="70"/>
      <c r="AK139" s="70"/>
      <c r="AL139" s="70"/>
      <c r="AM139" s="70"/>
      <c r="AN139" s="13" t="s">
        <v>789</v>
      </c>
      <c r="AO139" s="70" t="s">
        <v>1367</v>
      </c>
      <c r="AP139" s="70"/>
      <c r="AQ139" s="70"/>
      <c r="AR139" s="70"/>
      <c r="AS139" s="70"/>
      <c r="AT139" s="70"/>
      <c r="AU139" s="70"/>
      <c r="AV139" s="70"/>
      <c r="AW139" s="13" t="s">
        <v>790</v>
      </c>
      <c r="AX139" s="13" t="s">
        <v>791</v>
      </c>
    </row>
    <row r="140" spans="1:50" ht="180.75" customHeight="1" x14ac:dyDescent="0.25">
      <c r="A140" s="13" t="s">
        <v>210</v>
      </c>
      <c r="B140" s="13" t="s">
        <v>209</v>
      </c>
      <c r="C140" s="13">
        <v>62</v>
      </c>
      <c r="D140" s="13" t="s">
        <v>792</v>
      </c>
      <c r="E140" s="52" t="s">
        <v>211</v>
      </c>
      <c r="F140" s="13">
        <v>62.1</v>
      </c>
      <c r="G140" s="13" t="s">
        <v>214</v>
      </c>
      <c r="H140" s="13" t="s">
        <v>213</v>
      </c>
      <c r="I140" s="13" t="s">
        <v>212</v>
      </c>
      <c r="J140" s="13" t="s">
        <v>14</v>
      </c>
      <c r="K140" s="13" t="s">
        <v>1353</v>
      </c>
      <c r="L140" s="13" t="s">
        <v>1352</v>
      </c>
      <c r="M140" s="13" t="s">
        <v>330</v>
      </c>
      <c r="N140" s="13" t="s">
        <v>331</v>
      </c>
      <c r="O140" s="13"/>
      <c r="P140" s="13"/>
      <c r="Q140" s="13"/>
      <c r="R140" s="13"/>
      <c r="S140" s="13"/>
      <c r="T140" s="13"/>
      <c r="U140" s="13"/>
      <c r="V140" s="13" t="s">
        <v>332</v>
      </c>
      <c r="W140" s="13" t="s">
        <v>333</v>
      </c>
      <c r="X140" s="13"/>
      <c r="Y140" s="13"/>
      <c r="Z140" s="13"/>
      <c r="AA140" s="13"/>
      <c r="AB140" s="13"/>
      <c r="AC140" s="13"/>
      <c r="AD140" s="13"/>
      <c r="AE140" s="13" t="s">
        <v>334</v>
      </c>
      <c r="AF140" s="13" t="s">
        <v>335</v>
      </c>
      <c r="AG140" s="13"/>
      <c r="AH140" s="13"/>
      <c r="AI140" s="13"/>
      <c r="AJ140" s="13"/>
      <c r="AK140" s="13"/>
      <c r="AL140" s="13"/>
      <c r="AM140" s="13"/>
      <c r="AN140" s="13" t="s">
        <v>336</v>
      </c>
      <c r="AO140" s="13" t="s">
        <v>207</v>
      </c>
      <c r="AP140" s="13"/>
      <c r="AQ140" s="13"/>
      <c r="AR140" s="13"/>
      <c r="AS140" s="13"/>
      <c r="AT140" s="13"/>
      <c r="AU140" s="13"/>
      <c r="AV140" s="13"/>
      <c r="AW140" s="13" t="s">
        <v>1351</v>
      </c>
      <c r="AX140" s="13" t="s">
        <v>1350</v>
      </c>
    </row>
    <row r="141" spans="1:50" ht="135.75" customHeight="1" x14ac:dyDescent="0.25">
      <c r="A141" s="13" t="s">
        <v>137</v>
      </c>
      <c r="B141" s="52" t="s">
        <v>338</v>
      </c>
      <c r="C141" s="13">
        <v>63</v>
      </c>
      <c r="D141" s="13" t="s">
        <v>138</v>
      </c>
      <c r="E141" s="52" t="s">
        <v>205</v>
      </c>
      <c r="F141" s="13">
        <v>63.1</v>
      </c>
      <c r="G141" s="13" t="s">
        <v>206</v>
      </c>
      <c r="H141" s="13" t="s">
        <v>339</v>
      </c>
      <c r="I141" s="13" t="s">
        <v>207</v>
      </c>
      <c r="J141" s="13" t="s">
        <v>176</v>
      </c>
      <c r="K141" s="13" t="s">
        <v>343</v>
      </c>
      <c r="L141" s="13" t="s">
        <v>342</v>
      </c>
      <c r="M141" s="13" t="s">
        <v>340</v>
      </c>
      <c r="N141" s="13" t="s">
        <v>341</v>
      </c>
      <c r="O141" s="13"/>
      <c r="P141" s="13"/>
      <c r="Q141" s="13"/>
      <c r="R141" s="13"/>
      <c r="S141" s="13"/>
      <c r="T141" s="13"/>
      <c r="U141" s="13"/>
      <c r="V141" s="13" t="s">
        <v>344</v>
      </c>
      <c r="W141" s="13" t="s">
        <v>341</v>
      </c>
      <c r="X141" s="13"/>
      <c r="Y141" s="13"/>
      <c r="Z141" s="13"/>
      <c r="AA141" s="13"/>
      <c r="AB141" s="13"/>
      <c r="AC141" s="13"/>
      <c r="AD141" s="13"/>
      <c r="AE141" s="13" t="s">
        <v>345</v>
      </c>
      <c r="AF141" s="13" t="s">
        <v>346</v>
      </c>
      <c r="AG141" s="13"/>
      <c r="AH141" s="13"/>
      <c r="AI141" s="13"/>
      <c r="AJ141" s="13"/>
      <c r="AK141" s="13"/>
      <c r="AL141" s="13"/>
      <c r="AM141" s="13"/>
      <c r="AN141" s="13" t="s">
        <v>347</v>
      </c>
      <c r="AO141" s="13" t="s">
        <v>341</v>
      </c>
      <c r="AP141" s="13"/>
      <c r="AQ141" s="13"/>
      <c r="AR141" s="13"/>
      <c r="AS141" s="13"/>
      <c r="AT141" s="13"/>
      <c r="AU141" s="13"/>
      <c r="AV141" s="13"/>
      <c r="AW141" s="13" t="s">
        <v>342</v>
      </c>
      <c r="AX141" s="13" t="s">
        <v>342</v>
      </c>
    </row>
    <row r="142" spans="1:50" ht="122.25" customHeight="1" x14ac:dyDescent="0.25">
      <c r="A142" s="721" t="s">
        <v>980</v>
      </c>
      <c r="B142" s="13" t="s">
        <v>1185</v>
      </c>
      <c r="C142" s="13">
        <v>64</v>
      </c>
      <c r="D142" s="13" t="s">
        <v>981</v>
      </c>
      <c r="E142" s="13" t="s">
        <v>1186</v>
      </c>
      <c r="F142" s="13">
        <v>64.099999999999994</v>
      </c>
      <c r="G142" s="13" t="s">
        <v>1187</v>
      </c>
      <c r="H142" s="13" t="s">
        <v>982</v>
      </c>
      <c r="I142" s="13" t="s">
        <v>1188</v>
      </c>
      <c r="J142" s="13"/>
      <c r="K142" s="13" t="s">
        <v>983</v>
      </c>
      <c r="L142" s="13" t="s">
        <v>348</v>
      </c>
      <c r="M142" s="13" t="s">
        <v>350</v>
      </c>
      <c r="N142" s="13" t="s">
        <v>1188</v>
      </c>
      <c r="O142" s="13"/>
      <c r="P142" s="13"/>
      <c r="Q142" s="13"/>
      <c r="R142" s="13"/>
      <c r="S142" s="13"/>
      <c r="T142" s="13"/>
      <c r="U142" s="13"/>
      <c r="V142" s="13" t="s">
        <v>349</v>
      </c>
      <c r="W142" s="13" t="s">
        <v>1188</v>
      </c>
      <c r="X142" s="13"/>
      <c r="Y142" s="13"/>
      <c r="Z142" s="13"/>
      <c r="AA142" s="13"/>
      <c r="AB142" s="13"/>
      <c r="AC142" s="13"/>
      <c r="AD142" s="13"/>
      <c r="AE142" s="13" t="s">
        <v>349</v>
      </c>
      <c r="AF142" s="13" t="s">
        <v>1188</v>
      </c>
      <c r="AG142" s="13"/>
      <c r="AH142" s="13"/>
      <c r="AI142" s="13"/>
      <c r="AJ142" s="13"/>
      <c r="AK142" s="13"/>
      <c r="AL142" s="13"/>
      <c r="AM142" s="13"/>
      <c r="AN142" s="13" t="s">
        <v>350</v>
      </c>
      <c r="AO142" s="13" t="s">
        <v>1188</v>
      </c>
      <c r="AP142" s="13"/>
      <c r="AQ142" s="13"/>
      <c r="AR142" s="13"/>
      <c r="AS142" s="13"/>
      <c r="AT142" s="13"/>
      <c r="AU142" s="13"/>
      <c r="AV142" s="13"/>
      <c r="AW142" s="13" t="s">
        <v>348</v>
      </c>
      <c r="AX142" s="13" t="s">
        <v>348</v>
      </c>
    </row>
    <row r="143" spans="1:50" ht="100.5" customHeight="1" x14ac:dyDescent="0.25">
      <c r="A143" s="723"/>
      <c r="B143" s="52"/>
      <c r="C143" s="13"/>
      <c r="D143" s="13"/>
      <c r="E143" s="52"/>
      <c r="F143" s="13"/>
      <c r="G143" s="13" t="s">
        <v>1187</v>
      </c>
      <c r="H143" s="13" t="s">
        <v>984</v>
      </c>
      <c r="I143" s="13" t="s">
        <v>1188</v>
      </c>
      <c r="J143" s="13"/>
      <c r="K143" s="13" t="s">
        <v>985</v>
      </c>
      <c r="L143" s="13" t="s">
        <v>351</v>
      </c>
      <c r="M143" s="13" t="s">
        <v>349</v>
      </c>
      <c r="N143" s="13" t="s">
        <v>1188</v>
      </c>
      <c r="O143" s="13"/>
      <c r="P143" s="13"/>
      <c r="Q143" s="13"/>
      <c r="R143" s="13"/>
      <c r="S143" s="13"/>
      <c r="T143" s="13"/>
      <c r="U143" s="13"/>
      <c r="V143" s="13" t="s">
        <v>349</v>
      </c>
      <c r="W143" s="13" t="s">
        <v>1188</v>
      </c>
      <c r="X143" s="13"/>
      <c r="Y143" s="13"/>
      <c r="Z143" s="13"/>
      <c r="AA143" s="13"/>
      <c r="AB143" s="13"/>
      <c r="AC143" s="13"/>
      <c r="AD143" s="13"/>
      <c r="AE143" s="13" t="s">
        <v>349</v>
      </c>
      <c r="AF143" s="13" t="s">
        <v>1188</v>
      </c>
      <c r="AG143" s="13"/>
      <c r="AH143" s="13"/>
      <c r="AI143" s="13"/>
      <c r="AJ143" s="13"/>
      <c r="AK143" s="13"/>
      <c r="AL143" s="13"/>
      <c r="AM143" s="13"/>
      <c r="AN143" s="13" t="s">
        <v>349</v>
      </c>
      <c r="AO143" s="13" t="s">
        <v>1188</v>
      </c>
      <c r="AP143" s="13"/>
      <c r="AQ143" s="13"/>
      <c r="AR143" s="13"/>
      <c r="AS143" s="13"/>
      <c r="AT143" s="13"/>
      <c r="AU143" s="13"/>
      <c r="AV143" s="13"/>
      <c r="AW143" s="13" t="s">
        <v>351</v>
      </c>
      <c r="AX143" s="13" t="s">
        <v>351</v>
      </c>
    </row>
    <row r="144" spans="1:50" ht="84" customHeight="1" x14ac:dyDescent="0.25">
      <c r="A144" s="13" t="s">
        <v>986</v>
      </c>
      <c r="B144" s="13" t="s">
        <v>1189</v>
      </c>
      <c r="C144" s="13">
        <v>65</v>
      </c>
      <c r="D144" s="13" t="s">
        <v>352</v>
      </c>
      <c r="E144" s="13" t="s">
        <v>1190</v>
      </c>
      <c r="F144" s="13">
        <v>65.099999999999994</v>
      </c>
      <c r="G144" s="13" t="s">
        <v>1191</v>
      </c>
      <c r="H144" s="13" t="s">
        <v>353</v>
      </c>
      <c r="I144" s="13" t="s">
        <v>1192</v>
      </c>
      <c r="J144" s="13"/>
      <c r="K144" s="13" t="s">
        <v>354</v>
      </c>
      <c r="L144" s="13" t="s">
        <v>354</v>
      </c>
      <c r="M144" s="13" t="s">
        <v>355</v>
      </c>
      <c r="N144" s="13" t="s">
        <v>356</v>
      </c>
      <c r="O144" s="13"/>
      <c r="P144" s="13"/>
      <c r="Q144" s="13"/>
      <c r="R144" s="13"/>
      <c r="S144" s="13"/>
      <c r="T144" s="13"/>
      <c r="U144" s="13"/>
      <c r="V144" s="13" t="s">
        <v>357</v>
      </c>
      <c r="W144" s="13" t="s">
        <v>358</v>
      </c>
      <c r="X144" s="13"/>
      <c r="Y144" s="13"/>
      <c r="Z144" s="13"/>
      <c r="AA144" s="13"/>
      <c r="AB144" s="13"/>
      <c r="AC144" s="13"/>
      <c r="AD144" s="13"/>
      <c r="AE144" s="13" t="s">
        <v>359</v>
      </c>
      <c r="AF144" s="13" t="s">
        <v>360</v>
      </c>
      <c r="AG144" s="13"/>
      <c r="AH144" s="13"/>
      <c r="AI144" s="13"/>
      <c r="AJ144" s="13"/>
      <c r="AK144" s="13"/>
      <c r="AL144" s="13"/>
      <c r="AM144" s="13"/>
      <c r="AN144" s="13" t="s">
        <v>361</v>
      </c>
      <c r="AO144" s="13" t="s">
        <v>362</v>
      </c>
      <c r="AP144" s="13"/>
      <c r="AQ144" s="13"/>
      <c r="AR144" s="13"/>
      <c r="AS144" s="13"/>
      <c r="AT144" s="13"/>
      <c r="AU144" s="13"/>
      <c r="AV144" s="13"/>
      <c r="AW144" s="13" t="s">
        <v>363</v>
      </c>
      <c r="AX144" s="13" t="s">
        <v>363</v>
      </c>
    </row>
    <row r="145" spans="1:50" ht="86.25" customHeight="1" x14ac:dyDescent="0.25">
      <c r="A145" s="13" t="s">
        <v>197</v>
      </c>
      <c r="B145" s="56" t="s">
        <v>1368</v>
      </c>
      <c r="C145" s="13">
        <v>66</v>
      </c>
      <c r="D145" s="13" t="s">
        <v>1354</v>
      </c>
      <c r="E145" s="56" t="s">
        <v>1369</v>
      </c>
      <c r="F145" s="13">
        <v>66.099999999999994</v>
      </c>
      <c r="G145" s="13" t="s">
        <v>1370</v>
      </c>
      <c r="H145" s="13" t="s">
        <v>199</v>
      </c>
      <c r="I145" s="13" t="s">
        <v>198</v>
      </c>
      <c r="J145" s="13" t="s">
        <v>176</v>
      </c>
      <c r="K145" s="77" t="s">
        <v>757</v>
      </c>
      <c r="L145" s="77" t="s">
        <v>757</v>
      </c>
      <c r="M145" s="77" t="s">
        <v>757</v>
      </c>
      <c r="N145" s="79" t="s">
        <v>1371</v>
      </c>
      <c r="O145" s="79"/>
      <c r="P145" s="79"/>
      <c r="Q145" s="79"/>
      <c r="R145" s="79"/>
      <c r="S145" s="79"/>
      <c r="T145" s="79"/>
      <c r="U145" s="79"/>
      <c r="V145" s="77" t="s">
        <v>757</v>
      </c>
      <c r="W145" s="79" t="s">
        <v>1371</v>
      </c>
      <c r="X145" s="79"/>
      <c r="Y145" s="79"/>
      <c r="Z145" s="79"/>
      <c r="AA145" s="79"/>
      <c r="AB145" s="79"/>
      <c r="AC145" s="79"/>
      <c r="AD145" s="79"/>
      <c r="AE145" s="77" t="s">
        <v>757</v>
      </c>
      <c r="AF145" s="79" t="s">
        <v>1371</v>
      </c>
      <c r="AG145" s="79"/>
      <c r="AH145" s="79"/>
      <c r="AI145" s="79"/>
      <c r="AJ145" s="79"/>
      <c r="AK145" s="79"/>
      <c r="AL145" s="79"/>
      <c r="AM145" s="79"/>
      <c r="AN145" s="77" t="s">
        <v>757</v>
      </c>
      <c r="AO145" s="79" t="s">
        <v>1371</v>
      </c>
      <c r="AP145" s="79"/>
      <c r="AQ145" s="79"/>
      <c r="AR145" s="79"/>
      <c r="AS145" s="79"/>
      <c r="AT145" s="79"/>
      <c r="AU145" s="79"/>
      <c r="AV145" s="79"/>
      <c r="AW145" s="77" t="s">
        <v>757</v>
      </c>
      <c r="AX145" s="77" t="s">
        <v>757</v>
      </c>
    </row>
    <row r="146" spans="1:50" s="11" customFormat="1" ht="71.25" customHeight="1" x14ac:dyDescent="0.25">
      <c r="A146" s="14" t="s">
        <v>30</v>
      </c>
      <c r="B146" s="14" t="s">
        <v>31</v>
      </c>
      <c r="C146" s="14" t="s">
        <v>184</v>
      </c>
      <c r="D146" s="14" t="s">
        <v>21</v>
      </c>
      <c r="E146" s="14" t="s">
        <v>0</v>
      </c>
      <c r="F146" s="14" t="s">
        <v>1</v>
      </c>
      <c r="G146" s="14" t="s">
        <v>34</v>
      </c>
      <c r="H146" s="14" t="s">
        <v>35</v>
      </c>
      <c r="I146" s="14" t="s">
        <v>2</v>
      </c>
      <c r="J146" s="14" t="s">
        <v>4</v>
      </c>
      <c r="K146" s="14" t="s">
        <v>3</v>
      </c>
      <c r="L146" s="14" t="s">
        <v>22</v>
      </c>
      <c r="M146" s="14" t="s">
        <v>23</v>
      </c>
      <c r="N146" s="14" t="s">
        <v>5</v>
      </c>
      <c r="O146" s="14" t="s">
        <v>1437</v>
      </c>
      <c r="P146" s="14" t="s">
        <v>1441</v>
      </c>
      <c r="Q146" s="14" t="s">
        <v>1442</v>
      </c>
      <c r="R146" s="14"/>
      <c r="S146" s="14"/>
      <c r="T146" s="14"/>
      <c r="U146" s="14"/>
      <c r="V146" s="14" t="s">
        <v>24</v>
      </c>
      <c r="W146" s="14" t="s">
        <v>5</v>
      </c>
      <c r="X146" s="14" t="s">
        <v>1438</v>
      </c>
      <c r="Y146" s="14" t="s">
        <v>1441</v>
      </c>
      <c r="Z146" s="14" t="s">
        <v>1442</v>
      </c>
      <c r="AA146" s="14"/>
      <c r="AB146" s="14"/>
      <c r="AC146" s="14"/>
      <c r="AD146" s="14"/>
      <c r="AE146" s="14" t="s">
        <v>25</v>
      </c>
      <c r="AF146" s="14" t="s">
        <v>5</v>
      </c>
      <c r="AG146" s="14" t="s">
        <v>1439</v>
      </c>
      <c r="AH146" s="14" t="s">
        <v>1441</v>
      </c>
      <c r="AI146" s="14" t="s">
        <v>1442</v>
      </c>
      <c r="AJ146" s="14"/>
      <c r="AK146" s="14"/>
      <c r="AL146" s="14"/>
      <c r="AM146" s="14"/>
      <c r="AN146" s="14" t="s">
        <v>26</v>
      </c>
      <c r="AO146" s="79"/>
      <c r="AP146" s="79"/>
      <c r="AQ146" s="79"/>
      <c r="AR146" s="79"/>
      <c r="AS146" s="79"/>
      <c r="AT146" s="79"/>
      <c r="AU146" s="79"/>
      <c r="AV146" s="79"/>
      <c r="AW146" s="77"/>
      <c r="AX146" s="77"/>
    </row>
    <row r="147" spans="1:50" ht="118.5" customHeight="1" x14ac:dyDescent="0.25">
      <c r="A147" s="13" t="s">
        <v>508</v>
      </c>
      <c r="B147" s="13" t="s">
        <v>509</v>
      </c>
      <c r="C147" s="13">
        <v>67</v>
      </c>
      <c r="D147" s="13" t="s">
        <v>259</v>
      </c>
      <c r="E147" s="52" t="s">
        <v>510</v>
      </c>
      <c r="F147" s="13">
        <v>67.099999999999994</v>
      </c>
      <c r="G147" s="13" t="s">
        <v>511</v>
      </c>
      <c r="H147" s="13" t="s">
        <v>987</v>
      </c>
      <c r="I147" s="13" t="s">
        <v>512</v>
      </c>
      <c r="J147" s="13" t="s">
        <v>176</v>
      </c>
      <c r="K147" s="13" t="s">
        <v>988</v>
      </c>
      <c r="L147" s="13" t="s">
        <v>513</v>
      </c>
      <c r="M147" s="13" t="s">
        <v>751</v>
      </c>
      <c r="N147" s="13" t="s">
        <v>514</v>
      </c>
      <c r="O147" s="13"/>
      <c r="P147" s="13"/>
      <c r="Q147" s="13"/>
      <c r="R147" s="13"/>
      <c r="S147" s="13"/>
      <c r="T147" s="13"/>
      <c r="U147" s="13"/>
      <c r="V147" s="13" t="s">
        <v>515</v>
      </c>
      <c r="W147" s="13" t="s">
        <v>516</v>
      </c>
      <c r="X147" s="13"/>
      <c r="Y147" s="13"/>
      <c r="Z147" s="13"/>
      <c r="AA147" s="13"/>
      <c r="AB147" s="13"/>
      <c r="AC147" s="13"/>
      <c r="AD147" s="13"/>
      <c r="AE147" s="13" t="s">
        <v>517</v>
      </c>
      <c r="AF147" s="13" t="s">
        <v>514</v>
      </c>
      <c r="AG147" s="13"/>
      <c r="AH147" s="13"/>
      <c r="AI147" s="13"/>
      <c r="AJ147" s="13"/>
      <c r="AK147" s="13"/>
      <c r="AL147" s="13"/>
      <c r="AM147" s="13"/>
      <c r="AN147" s="13" t="s">
        <v>518</v>
      </c>
      <c r="AO147" s="13" t="s">
        <v>519</v>
      </c>
      <c r="AP147" s="13"/>
      <c r="AQ147" s="13"/>
      <c r="AR147" s="13"/>
      <c r="AS147" s="13"/>
      <c r="AT147" s="13"/>
      <c r="AU147" s="13"/>
      <c r="AV147" s="13"/>
      <c r="AW147" s="13" t="s">
        <v>520</v>
      </c>
      <c r="AX147" s="13" t="s">
        <v>521</v>
      </c>
    </row>
    <row r="148" spans="1:50" ht="96" customHeight="1" x14ac:dyDescent="0.25">
      <c r="A148" s="13" t="s">
        <v>508</v>
      </c>
      <c r="B148" s="13" t="s">
        <v>524</v>
      </c>
      <c r="C148" s="13">
        <v>68</v>
      </c>
      <c r="D148" s="13" t="s">
        <v>525</v>
      </c>
      <c r="E148" s="52" t="s">
        <v>526</v>
      </c>
      <c r="F148" s="13">
        <v>68.099999999999994</v>
      </c>
      <c r="G148" s="13" t="s">
        <v>527</v>
      </c>
      <c r="H148" s="13" t="s">
        <v>528</v>
      </c>
      <c r="I148" s="13" t="s">
        <v>529</v>
      </c>
      <c r="J148" s="13" t="s">
        <v>530</v>
      </c>
      <c r="K148" s="13" t="s">
        <v>531</v>
      </c>
      <c r="L148" s="13" t="s">
        <v>532</v>
      </c>
      <c r="M148" s="13" t="s">
        <v>533</v>
      </c>
      <c r="N148" s="13" t="s">
        <v>534</v>
      </c>
      <c r="O148" s="13"/>
      <c r="P148" s="13"/>
      <c r="Q148" s="13"/>
      <c r="R148" s="13"/>
      <c r="S148" s="13"/>
      <c r="T148" s="13"/>
      <c r="U148" s="13"/>
      <c r="V148" s="13" t="s">
        <v>535</v>
      </c>
      <c r="W148" s="13" t="s">
        <v>536</v>
      </c>
      <c r="X148" s="13"/>
      <c r="Y148" s="13"/>
      <c r="Z148" s="13"/>
      <c r="AA148" s="13"/>
      <c r="AB148" s="13"/>
      <c r="AC148" s="13"/>
      <c r="AD148" s="13"/>
      <c r="AE148" s="13" t="s">
        <v>537</v>
      </c>
      <c r="AF148" s="13" t="s">
        <v>536</v>
      </c>
      <c r="AG148" s="13"/>
      <c r="AH148" s="13"/>
      <c r="AI148" s="13"/>
      <c r="AJ148" s="13"/>
      <c r="AK148" s="13"/>
      <c r="AL148" s="13"/>
      <c r="AM148" s="13"/>
      <c r="AN148" s="13" t="s">
        <v>538</v>
      </c>
      <c r="AO148" s="13" t="s">
        <v>536</v>
      </c>
      <c r="AP148" s="13"/>
      <c r="AQ148" s="13"/>
      <c r="AR148" s="13"/>
      <c r="AS148" s="13"/>
      <c r="AT148" s="13"/>
      <c r="AU148" s="13"/>
      <c r="AV148" s="13"/>
      <c r="AW148" s="13" t="s">
        <v>539</v>
      </c>
      <c r="AX148" s="13" t="s">
        <v>539</v>
      </c>
    </row>
    <row r="149" spans="1:50" ht="113.25" customHeight="1" x14ac:dyDescent="0.25">
      <c r="A149" s="13" t="s">
        <v>132</v>
      </c>
      <c r="B149" s="13" t="s">
        <v>1357</v>
      </c>
      <c r="C149" s="13">
        <v>69</v>
      </c>
      <c r="D149" s="13" t="s">
        <v>754</v>
      </c>
      <c r="E149" s="52" t="s">
        <v>1358</v>
      </c>
      <c r="F149" s="13">
        <v>69.099999999999994</v>
      </c>
      <c r="G149" s="13" t="s">
        <v>1359</v>
      </c>
      <c r="H149" s="13" t="s">
        <v>133</v>
      </c>
      <c r="I149" s="13" t="s">
        <v>1360</v>
      </c>
      <c r="J149" s="13" t="s">
        <v>176</v>
      </c>
      <c r="K149" s="13" t="s">
        <v>989</v>
      </c>
      <c r="L149" s="13" t="s">
        <v>134</v>
      </c>
      <c r="M149" s="13">
        <v>0</v>
      </c>
      <c r="N149" s="157"/>
      <c r="O149" s="13"/>
      <c r="P149" s="13"/>
      <c r="Q149" s="13"/>
      <c r="R149" s="13"/>
      <c r="S149" s="13"/>
      <c r="T149" s="13"/>
      <c r="U149" s="13"/>
      <c r="V149" s="13">
        <v>1</v>
      </c>
      <c r="W149" s="157"/>
      <c r="X149" s="13"/>
      <c r="Y149" s="13"/>
      <c r="Z149" s="13"/>
      <c r="AA149" s="13"/>
      <c r="AB149" s="13"/>
      <c r="AC149" s="13"/>
      <c r="AD149" s="13"/>
      <c r="AE149" s="13">
        <v>1</v>
      </c>
      <c r="AF149" s="157"/>
      <c r="AG149" s="13"/>
      <c r="AH149" s="13"/>
      <c r="AI149" s="13"/>
      <c r="AJ149" s="13"/>
      <c r="AK149" s="13"/>
      <c r="AL149" s="13"/>
      <c r="AM149" s="13"/>
      <c r="AN149" s="13">
        <v>1</v>
      </c>
      <c r="AO149" s="157"/>
      <c r="AP149" s="13"/>
      <c r="AQ149" s="13"/>
      <c r="AR149" s="13"/>
      <c r="AS149" s="13"/>
      <c r="AT149" s="13"/>
      <c r="AU149" s="13"/>
      <c r="AV149" s="13"/>
      <c r="AW149" s="13" t="s">
        <v>135</v>
      </c>
      <c r="AX149" s="13" t="s">
        <v>136</v>
      </c>
    </row>
    <row r="150" spans="1:50" ht="126.75" customHeight="1" x14ac:dyDescent="0.25">
      <c r="A150" s="13" t="s">
        <v>264</v>
      </c>
      <c r="B150" s="18" t="s">
        <v>1238</v>
      </c>
      <c r="C150" s="13">
        <v>70</v>
      </c>
      <c r="D150" s="13" t="s">
        <v>263</v>
      </c>
      <c r="E150" s="18" t="s">
        <v>1239</v>
      </c>
      <c r="F150" s="13">
        <v>70.099999999999994</v>
      </c>
      <c r="G150" s="18" t="s">
        <v>1240</v>
      </c>
      <c r="H150" s="13" t="s">
        <v>1355</v>
      </c>
      <c r="I150" s="18" t="s">
        <v>1241</v>
      </c>
      <c r="J150" s="13" t="s">
        <v>176</v>
      </c>
      <c r="K150" s="18" t="s">
        <v>1604</v>
      </c>
      <c r="L150" s="13" t="s">
        <v>262</v>
      </c>
      <c r="M150" s="13">
        <v>2</v>
      </c>
      <c r="N150" s="157"/>
      <c r="O150" s="13"/>
      <c r="P150" s="13"/>
      <c r="Q150" s="13"/>
      <c r="R150" s="13"/>
      <c r="S150" s="13"/>
      <c r="T150" s="13"/>
      <c r="U150" s="13"/>
      <c r="V150" s="13">
        <v>2</v>
      </c>
      <c r="W150" s="157"/>
      <c r="X150" s="13"/>
      <c r="Y150" s="13"/>
      <c r="Z150" s="13"/>
      <c r="AA150" s="13"/>
      <c r="AB150" s="13"/>
      <c r="AC150" s="13"/>
      <c r="AD150" s="13"/>
      <c r="AE150" s="13">
        <v>2</v>
      </c>
      <c r="AF150" s="157"/>
      <c r="AG150" s="13"/>
      <c r="AH150" s="13"/>
      <c r="AI150" s="13"/>
      <c r="AJ150" s="13"/>
      <c r="AK150" s="13"/>
      <c r="AL150" s="13"/>
      <c r="AM150" s="13"/>
      <c r="AN150" s="13">
        <v>2</v>
      </c>
      <c r="AO150" s="157"/>
      <c r="AP150" s="13"/>
      <c r="AQ150" s="13"/>
      <c r="AR150" s="13"/>
      <c r="AS150" s="13"/>
      <c r="AT150" s="13"/>
      <c r="AU150" s="13"/>
      <c r="AV150" s="13"/>
      <c r="AW150" s="13" t="s">
        <v>261</v>
      </c>
      <c r="AX150" s="13" t="s">
        <v>260</v>
      </c>
    </row>
    <row r="151" spans="1:50" ht="93.75" customHeight="1" x14ac:dyDescent="0.25">
      <c r="A151" s="13" t="s">
        <v>329</v>
      </c>
      <c r="B151" s="13" t="s">
        <v>446</v>
      </c>
      <c r="C151" s="13">
        <v>71</v>
      </c>
      <c r="D151" s="13" t="s">
        <v>365</v>
      </c>
      <c r="E151" s="13" t="s">
        <v>447</v>
      </c>
      <c r="F151" s="13">
        <v>71.099999999999994</v>
      </c>
      <c r="G151" s="13" t="s">
        <v>448</v>
      </c>
      <c r="H151" s="13" t="s">
        <v>1356</v>
      </c>
      <c r="I151" s="13" t="s">
        <v>449</v>
      </c>
      <c r="J151" s="13" t="s">
        <v>176</v>
      </c>
      <c r="K151" s="13" t="s">
        <v>450</v>
      </c>
      <c r="L151" s="13" t="s">
        <v>451</v>
      </c>
      <c r="M151" s="13" t="s">
        <v>452</v>
      </c>
      <c r="N151" s="13" t="s">
        <v>453</v>
      </c>
      <c r="O151" s="13"/>
      <c r="P151" s="13"/>
      <c r="Q151" s="13"/>
      <c r="R151" s="13"/>
      <c r="S151" s="13"/>
      <c r="T151" s="13"/>
      <c r="U151" s="13"/>
      <c r="V151" s="13" t="s">
        <v>454</v>
      </c>
      <c r="W151" s="13" t="s">
        <v>455</v>
      </c>
      <c r="X151" s="13"/>
      <c r="Y151" s="13"/>
      <c r="Z151" s="13"/>
      <c r="AA151" s="13"/>
      <c r="AB151" s="13"/>
      <c r="AC151" s="13"/>
      <c r="AD151" s="13"/>
      <c r="AE151" s="13" t="s">
        <v>456</v>
      </c>
      <c r="AF151" s="13" t="s">
        <v>457</v>
      </c>
      <c r="AG151" s="13"/>
      <c r="AH151" s="13"/>
      <c r="AI151" s="13"/>
      <c r="AJ151" s="13"/>
      <c r="AK151" s="13"/>
      <c r="AL151" s="13"/>
      <c r="AM151" s="13"/>
      <c r="AN151" s="13" t="s">
        <v>458</v>
      </c>
      <c r="AO151" s="13" t="s">
        <v>459</v>
      </c>
      <c r="AP151" s="13"/>
      <c r="AQ151" s="13"/>
      <c r="AR151" s="13"/>
      <c r="AS151" s="13"/>
      <c r="AT151" s="13"/>
      <c r="AU151" s="13"/>
      <c r="AV151" s="13"/>
      <c r="AW151" s="13" t="s">
        <v>460</v>
      </c>
      <c r="AX151" s="13" t="s">
        <v>461</v>
      </c>
    </row>
    <row r="152" spans="1:50" ht="24.75" hidden="1" customHeight="1" x14ac:dyDescent="0.25">
      <c r="H152" s="164" t="s">
        <v>1605</v>
      </c>
    </row>
    <row r="153" spans="1:50" s="11" customFormat="1" ht="52.5" hidden="1" customHeight="1" x14ac:dyDescent="0.25">
      <c r="A153" s="160"/>
      <c r="B153" s="160"/>
      <c r="C153" s="160"/>
      <c r="D153" s="160"/>
      <c r="E153" s="160"/>
      <c r="F153" s="160"/>
      <c r="G153" s="160"/>
      <c r="H153" s="21" t="s">
        <v>1579</v>
      </c>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c r="AG153" s="160"/>
      <c r="AH153" s="160"/>
      <c r="AI153" s="160"/>
      <c r="AJ153" s="160"/>
      <c r="AK153" s="160"/>
      <c r="AL153" s="160"/>
      <c r="AM153" s="160"/>
      <c r="AN153" s="160"/>
      <c r="AO153" s="160"/>
    </row>
    <row r="154" spans="1:50" s="11" customFormat="1" ht="52.5" hidden="1" customHeight="1" x14ac:dyDescent="0.25">
      <c r="A154" s="160"/>
      <c r="B154" s="160"/>
      <c r="C154" s="160"/>
      <c r="D154" s="160"/>
      <c r="E154" s="160"/>
      <c r="F154" s="160"/>
      <c r="G154" s="160"/>
      <c r="H154" s="56" t="s">
        <v>1097</v>
      </c>
      <c r="I154" s="160"/>
      <c r="J154" s="160"/>
      <c r="K154" s="56" t="s">
        <v>1263</v>
      </c>
      <c r="L154" s="56" t="s">
        <v>1265</v>
      </c>
      <c r="M154" s="56">
        <v>0</v>
      </c>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row>
    <row r="155" spans="1:50" s="11" customFormat="1" ht="115.5" hidden="1" customHeight="1" x14ac:dyDescent="0.25">
      <c r="A155" s="160"/>
      <c r="B155" s="160"/>
      <c r="C155" s="160"/>
      <c r="D155" s="160"/>
      <c r="E155" s="160"/>
      <c r="F155" s="160"/>
      <c r="G155" s="160"/>
      <c r="H155" s="18" t="s">
        <v>1266</v>
      </c>
      <c r="I155" s="160"/>
      <c r="J155" s="160"/>
      <c r="K155" s="53"/>
      <c r="L155" s="53"/>
      <c r="M155" s="53"/>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160"/>
      <c r="AM155" s="160"/>
      <c r="AN155" s="160"/>
      <c r="AO155" s="160"/>
    </row>
    <row r="156" spans="1:50" s="11" customFormat="1" ht="51.75" hidden="1" customHeight="1" x14ac:dyDescent="0.25">
      <c r="A156" s="160"/>
      <c r="B156" s="160"/>
      <c r="C156" s="160"/>
      <c r="D156" s="160"/>
      <c r="E156" s="160"/>
      <c r="F156" s="160"/>
      <c r="G156" s="160"/>
      <c r="H156" s="56" t="s">
        <v>1267</v>
      </c>
      <c r="I156" s="160"/>
      <c r="J156" s="160"/>
      <c r="K156" s="53" t="e">
        <f>'IDP 2013-14 Rev'!#REF!</f>
        <v>#REF!</v>
      </c>
      <c r="L156" s="53" t="e">
        <f>'IDP 2013-14 Rev'!#REF!</f>
        <v>#REF!</v>
      </c>
      <c r="M156" s="53" t="e">
        <f>'IDP 2013-14 Rev'!#REF!</f>
        <v>#REF!</v>
      </c>
      <c r="N156" s="160"/>
      <c r="O156" s="160"/>
      <c r="P156" s="160"/>
      <c r="Q156" s="160"/>
      <c r="R156" s="160"/>
      <c r="S156" s="160"/>
      <c r="T156" s="160"/>
      <c r="U156" s="160"/>
      <c r="V156" s="160"/>
      <c r="W156" s="160"/>
      <c r="X156" s="160"/>
      <c r="Y156" s="160"/>
      <c r="Z156" s="160"/>
      <c r="AA156" s="160"/>
      <c r="AB156" s="160"/>
      <c r="AC156" s="160"/>
      <c r="AD156" s="160"/>
      <c r="AE156" s="160"/>
      <c r="AF156" s="160"/>
      <c r="AG156" s="160"/>
      <c r="AH156" s="160"/>
      <c r="AI156" s="160"/>
      <c r="AJ156" s="160"/>
      <c r="AK156" s="160"/>
      <c r="AL156" s="160"/>
      <c r="AM156" s="160"/>
      <c r="AN156" s="160"/>
      <c r="AO156" s="160"/>
    </row>
    <row r="157" spans="1:50" s="11" customFormat="1" ht="35.25" hidden="1" customHeight="1" x14ac:dyDescent="0.25">
      <c r="A157" s="160"/>
      <c r="B157" s="160"/>
      <c r="C157" s="160"/>
      <c r="D157" s="160"/>
      <c r="E157" s="160"/>
      <c r="F157" s="160"/>
      <c r="G157" s="160"/>
      <c r="H157" s="56" t="s">
        <v>1581</v>
      </c>
      <c r="I157" s="160"/>
      <c r="J157" s="160"/>
      <c r="K157" s="53" t="e">
        <f>'IDP 2013-14 Rev'!#REF!</f>
        <v>#REF!</v>
      </c>
      <c r="L157" s="53" t="e">
        <f>'IDP 2013-14 Rev'!#REF!</f>
        <v>#REF!</v>
      </c>
      <c r="M157" s="53" t="e">
        <f>'IDP 2013-14 Rev'!#REF!</f>
        <v>#REF!</v>
      </c>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row>
    <row r="158" spans="1:50" s="11" customFormat="1" ht="33.75" hidden="1" customHeight="1" x14ac:dyDescent="0.25">
      <c r="A158" s="160"/>
      <c r="B158" s="160"/>
      <c r="C158" s="160"/>
      <c r="D158" s="160"/>
      <c r="E158" s="160"/>
      <c r="F158" s="160"/>
      <c r="G158" s="160"/>
      <c r="H158" s="56" t="s">
        <v>1580</v>
      </c>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c r="AG158" s="160"/>
      <c r="AH158" s="160"/>
      <c r="AI158" s="160"/>
      <c r="AJ158" s="160"/>
      <c r="AK158" s="160"/>
      <c r="AL158" s="160"/>
      <c r="AM158" s="160"/>
      <c r="AN158" s="160"/>
      <c r="AO158" s="160"/>
    </row>
    <row r="159" spans="1:50" s="11" customFormat="1" ht="36" hidden="1" customHeight="1" x14ac:dyDescent="0.25">
      <c r="A159" s="160"/>
      <c r="B159" s="160"/>
      <c r="C159" s="160"/>
      <c r="D159" s="160"/>
      <c r="E159" s="160"/>
      <c r="F159" s="160"/>
      <c r="G159" s="160"/>
      <c r="H159" s="56" t="s">
        <v>1098</v>
      </c>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row>
    <row r="160" spans="1:50" s="11" customFormat="1" ht="51" hidden="1" customHeight="1" x14ac:dyDescent="0.25">
      <c r="A160" s="160"/>
      <c r="B160" s="160"/>
      <c r="C160" s="160"/>
      <c r="D160" s="160"/>
      <c r="E160" s="160"/>
      <c r="F160" s="160"/>
      <c r="G160" s="160"/>
      <c r="H160" s="56" t="s">
        <v>1582</v>
      </c>
      <c r="I160" s="160"/>
      <c r="J160" s="160"/>
      <c r="K160" s="165">
        <v>900</v>
      </c>
      <c r="L160" s="165">
        <v>2396</v>
      </c>
      <c r="M160" s="166">
        <v>300</v>
      </c>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row>
    <row r="161" spans="1:41" s="11" customFormat="1" ht="27.75" hidden="1" customHeight="1" x14ac:dyDescent="0.25">
      <c r="A161" s="160"/>
      <c r="B161" s="160"/>
      <c r="C161" s="160"/>
      <c r="D161" s="160"/>
      <c r="E161" s="160"/>
      <c r="F161" s="160"/>
      <c r="G161" s="160"/>
      <c r="H161" s="56" t="s">
        <v>1583</v>
      </c>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c r="AN161" s="160"/>
      <c r="AO161" s="160"/>
    </row>
    <row r="162" spans="1:41" s="11" customFormat="1" ht="54" hidden="1" customHeight="1" x14ac:dyDescent="0.25">
      <c r="A162" s="160"/>
      <c r="B162" s="160"/>
      <c r="C162" s="160"/>
      <c r="D162" s="160"/>
      <c r="E162" s="160"/>
      <c r="F162" s="160"/>
      <c r="G162" s="160"/>
      <c r="H162" s="56" t="s">
        <v>1584</v>
      </c>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60"/>
      <c r="AL162" s="160"/>
      <c r="AM162" s="160"/>
      <c r="AN162" s="160"/>
      <c r="AO162" s="160"/>
    </row>
    <row r="163" spans="1:41" s="11" customFormat="1" ht="68.25" hidden="1" customHeight="1" x14ac:dyDescent="0.25">
      <c r="A163" s="160"/>
      <c r="B163" s="160"/>
      <c r="C163" s="160"/>
      <c r="D163" s="160"/>
      <c r="E163" s="160"/>
      <c r="F163" s="160"/>
      <c r="G163" s="160"/>
      <c r="H163" s="56" t="s">
        <v>1585</v>
      </c>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row>
    <row r="164" spans="1:41" s="11" customFormat="1" ht="54.75" hidden="1" customHeight="1" x14ac:dyDescent="0.25">
      <c r="A164" s="160"/>
      <c r="B164" s="160"/>
      <c r="C164" s="160"/>
      <c r="D164" s="160"/>
      <c r="E164" s="160"/>
      <c r="F164" s="160"/>
      <c r="G164" s="160"/>
      <c r="H164" s="56" t="s">
        <v>1586</v>
      </c>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60"/>
      <c r="AL164" s="160"/>
      <c r="AM164" s="160"/>
      <c r="AN164" s="160"/>
      <c r="AO164" s="160"/>
    </row>
    <row r="165" spans="1:41" s="11" customFormat="1" ht="24.75" hidden="1" customHeight="1" x14ac:dyDescent="0.25">
      <c r="H165" s="167" t="s">
        <v>1606</v>
      </c>
    </row>
    <row r="166" spans="1:41" s="11" customFormat="1" ht="34.5" hidden="1" customHeight="1" x14ac:dyDescent="0.25">
      <c r="A166" s="160"/>
      <c r="B166" s="160"/>
      <c r="C166" s="160"/>
      <c r="D166" s="160"/>
      <c r="E166" s="160"/>
      <c r="F166" s="160"/>
      <c r="G166" s="160"/>
      <c r="H166" s="48" t="s">
        <v>1587</v>
      </c>
      <c r="I166" s="161">
        <v>0</v>
      </c>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0"/>
      <c r="AN166" s="160"/>
      <c r="AO166" s="160"/>
    </row>
    <row r="167" spans="1:41" s="11" customFormat="1" ht="34.5" hidden="1" customHeight="1" x14ac:dyDescent="0.25">
      <c r="A167" s="160"/>
      <c r="B167" s="160"/>
      <c r="C167" s="160"/>
      <c r="D167" s="160"/>
      <c r="E167" s="160"/>
      <c r="F167" s="160"/>
      <c r="G167" s="160"/>
      <c r="H167" s="48" t="s">
        <v>1588</v>
      </c>
      <c r="I167" s="48">
        <v>0</v>
      </c>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c r="AN167" s="160"/>
      <c r="AO167" s="160"/>
    </row>
    <row r="168" spans="1:41" s="11" customFormat="1" ht="34.5" hidden="1" customHeight="1" x14ac:dyDescent="0.25">
      <c r="A168" s="160"/>
      <c r="B168" s="160"/>
      <c r="C168" s="160"/>
      <c r="D168" s="160"/>
      <c r="E168" s="160"/>
      <c r="F168" s="160"/>
      <c r="G168" s="160"/>
      <c r="H168" s="48" t="s">
        <v>1589</v>
      </c>
      <c r="I168" s="48">
        <v>0</v>
      </c>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row>
    <row r="169" spans="1:41" s="11" customFormat="1" ht="36" hidden="1" customHeight="1" x14ac:dyDescent="0.25">
      <c r="A169" s="160"/>
      <c r="B169" s="160"/>
      <c r="C169" s="160"/>
      <c r="D169" s="160"/>
      <c r="E169" s="160"/>
      <c r="F169" s="160"/>
      <c r="G169" s="160"/>
      <c r="H169" s="48" t="s">
        <v>1590</v>
      </c>
      <c r="I169" s="48">
        <v>0</v>
      </c>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c r="AF169" s="160"/>
      <c r="AG169" s="160"/>
      <c r="AH169" s="160"/>
      <c r="AI169" s="160"/>
      <c r="AJ169" s="160"/>
      <c r="AK169" s="160"/>
      <c r="AL169" s="160"/>
      <c r="AM169" s="160"/>
      <c r="AN169" s="160"/>
      <c r="AO169" s="160"/>
    </row>
    <row r="170" spans="1:41" s="11" customFormat="1" ht="32.25" hidden="1" customHeight="1" x14ac:dyDescent="0.25">
      <c r="A170" s="160"/>
      <c r="B170" s="160"/>
      <c r="C170" s="160"/>
      <c r="D170" s="160"/>
      <c r="E170" s="160"/>
      <c r="F170" s="160"/>
      <c r="G170" s="160"/>
      <c r="H170" s="48" t="s">
        <v>1591</v>
      </c>
      <c r="I170" s="48">
        <v>0</v>
      </c>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c r="AH170" s="160"/>
      <c r="AI170" s="160"/>
      <c r="AJ170" s="160"/>
      <c r="AK170" s="160"/>
      <c r="AL170" s="160"/>
      <c r="AM170" s="160"/>
      <c r="AN170" s="160"/>
      <c r="AO170" s="160"/>
    </row>
    <row r="171" spans="1:41" s="11" customFormat="1" ht="24.75" hidden="1" customHeight="1" x14ac:dyDescent="0.25">
      <c r="H171" s="168" t="s">
        <v>1607</v>
      </c>
    </row>
    <row r="172" spans="1:41" s="11" customFormat="1" ht="38.25" hidden="1" customHeight="1" x14ac:dyDescent="0.25">
      <c r="A172" s="160"/>
      <c r="B172" s="160"/>
      <c r="C172" s="160"/>
      <c r="D172" s="160"/>
      <c r="E172" s="160"/>
      <c r="F172" s="160"/>
      <c r="G172" s="160"/>
      <c r="H172" s="48" t="s">
        <v>1592</v>
      </c>
      <c r="I172" s="162"/>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160"/>
      <c r="AM172" s="160"/>
      <c r="AN172" s="160"/>
      <c r="AO172" s="160"/>
    </row>
    <row r="173" spans="1:41" s="11" customFormat="1" ht="37.5" hidden="1" customHeight="1" x14ac:dyDescent="0.25">
      <c r="A173" s="160"/>
      <c r="B173" s="160"/>
      <c r="C173" s="160"/>
      <c r="D173" s="160"/>
      <c r="E173" s="160"/>
      <c r="F173" s="160"/>
      <c r="G173" s="160"/>
      <c r="H173" s="48" t="s">
        <v>1593</v>
      </c>
      <c r="I173" s="162"/>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row>
    <row r="174" spans="1:41" s="11" customFormat="1" ht="39.75" hidden="1" customHeight="1" x14ac:dyDescent="0.25">
      <c r="A174" s="160"/>
      <c r="B174" s="160"/>
      <c r="C174" s="160"/>
      <c r="D174" s="160"/>
      <c r="E174" s="160"/>
      <c r="F174" s="160"/>
      <c r="G174" s="160"/>
      <c r="H174" s="48" t="s">
        <v>1594</v>
      </c>
      <c r="I174" s="162"/>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row>
    <row r="175" spans="1:41" s="11" customFormat="1" ht="38.25" hidden="1" customHeight="1" x14ac:dyDescent="0.25">
      <c r="A175" s="160"/>
      <c r="B175" s="160"/>
      <c r="C175" s="160"/>
      <c r="D175" s="160"/>
      <c r="E175" s="160"/>
      <c r="F175" s="160"/>
      <c r="G175" s="160"/>
      <c r="H175" s="48" t="s">
        <v>1595</v>
      </c>
      <c r="I175" s="162"/>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60"/>
      <c r="AJ175" s="160"/>
      <c r="AK175" s="160"/>
      <c r="AL175" s="160"/>
      <c r="AM175" s="160"/>
      <c r="AN175" s="160"/>
      <c r="AO175" s="160"/>
    </row>
    <row r="176" spans="1:41" s="11" customFormat="1" ht="38.25" hidden="1" customHeight="1" x14ac:dyDescent="0.25">
      <c r="A176" s="160"/>
      <c r="B176" s="160"/>
      <c r="C176" s="160"/>
      <c r="D176" s="160"/>
      <c r="E176" s="160"/>
      <c r="F176" s="160"/>
      <c r="G176" s="160"/>
      <c r="H176" s="48" t="s">
        <v>1596</v>
      </c>
      <c r="I176" s="162"/>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row>
    <row r="177" spans="1:41" s="11" customFormat="1" ht="37.5" hidden="1" customHeight="1" x14ac:dyDescent="0.25">
      <c r="A177" s="160"/>
      <c r="B177" s="160"/>
      <c r="C177" s="160"/>
      <c r="D177" s="160"/>
      <c r="E177" s="160"/>
      <c r="F177" s="160"/>
      <c r="G177" s="160"/>
      <c r="H177" s="48" t="s">
        <v>1597</v>
      </c>
      <c r="I177" s="162"/>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c r="AG177" s="160"/>
      <c r="AH177" s="160"/>
      <c r="AI177" s="160"/>
      <c r="AJ177" s="160"/>
      <c r="AK177" s="160"/>
      <c r="AL177" s="160"/>
      <c r="AM177" s="160"/>
      <c r="AN177" s="160"/>
      <c r="AO177" s="160"/>
    </row>
    <row r="178" spans="1:41" s="11" customFormat="1" ht="36" hidden="1" customHeight="1" x14ac:dyDescent="0.25">
      <c r="A178" s="160"/>
      <c r="B178" s="160"/>
      <c r="C178" s="160"/>
      <c r="D178" s="160"/>
      <c r="E178" s="160"/>
      <c r="F178" s="160"/>
      <c r="G178" s="160"/>
      <c r="H178" s="48" t="s">
        <v>1598</v>
      </c>
      <c r="I178" s="162"/>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c r="AF178" s="160"/>
      <c r="AG178" s="160"/>
      <c r="AH178" s="160"/>
      <c r="AI178" s="160"/>
      <c r="AJ178" s="160"/>
      <c r="AK178" s="160"/>
      <c r="AL178" s="160"/>
      <c r="AM178" s="160"/>
      <c r="AN178" s="160"/>
      <c r="AO178" s="160"/>
    </row>
    <row r="179" spans="1:41" s="11" customFormat="1" ht="38.25" hidden="1" customHeight="1" x14ac:dyDescent="0.25">
      <c r="A179" s="160"/>
      <c r="B179" s="160"/>
      <c r="C179" s="160"/>
      <c r="D179" s="160"/>
      <c r="E179" s="160"/>
      <c r="F179" s="160"/>
      <c r="G179" s="160"/>
      <c r="H179" s="48" t="s">
        <v>1599</v>
      </c>
      <c r="I179" s="162"/>
      <c r="J179" s="160"/>
      <c r="K179" s="160"/>
      <c r="L179" s="160"/>
      <c r="M179" s="160"/>
      <c r="N179" s="160"/>
      <c r="O179" s="160"/>
      <c r="P179" s="160"/>
      <c r="Q179" s="160"/>
      <c r="R179" s="160"/>
      <c r="S179" s="160"/>
      <c r="T179" s="160"/>
      <c r="U179" s="160"/>
      <c r="V179" s="160"/>
      <c r="W179" s="160"/>
      <c r="X179" s="160"/>
      <c r="Y179" s="160"/>
      <c r="Z179" s="160"/>
      <c r="AA179" s="160"/>
      <c r="AB179" s="160"/>
      <c r="AC179" s="160"/>
      <c r="AD179" s="160"/>
      <c r="AE179" s="160"/>
      <c r="AF179" s="160"/>
      <c r="AG179" s="160"/>
      <c r="AH179" s="160"/>
      <c r="AI179" s="160"/>
      <c r="AJ179" s="160"/>
      <c r="AK179" s="160"/>
      <c r="AL179" s="160"/>
      <c r="AM179" s="160"/>
      <c r="AN179" s="160"/>
      <c r="AO179" s="160"/>
    </row>
    <row r="180" spans="1:41" s="11" customFormat="1" ht="33.75" hidden="1" customHeight="1" x14ac:dyDescent="0.25">
      <c r="A180" s="160"/>
      <c r="B180" s="160"/>
      <c r="C180" s="160"/>
      <c r="D180" s="160"/>
      <c r="E180" s="160"/>
      <c r="F180" s="160"/>
      <c r="G180" s="160"/>
      <c r="H180" s="48" t="s">
        <v>1600</v>
      </c>
      <c r="I180" s="162"/>
      <c r="J180" s="160"/>
      <c r="K180" s="160"/>
      <c r="L180" s="160"/>
      <c r="M180" s="160"/>
      <c r="N180" s="160"/>
      <c r="O180" s="160"/>
      <c r="P180" s="160"/>
      <c r="Q180" s="160"/>
      <c r="R180" s="160"/>
      <c r="S180" s="160"/>
      <c r="T180" s="160"/>
      <c r="U180" s="160"/>
      <c r="V180" s="160"/>
      <c r="W180" s="160"/>
      <c r="X180" s="160"/>
      <c r="Y180" s="160"/>
      <c r="Z180" s="160"/>
      <c r="AA180" s="160"/>
      <c r="AB180" s="160"/>
      <c r="AC180" s="160"/>
      <c r="AD180" s="160"/>
      <c r="AE180" s="160"/>
      <c r="AF180" s="160"/>
      <c r="AG180" s="160"/>
      <c r="AH180" s="160"/>
      <c r="AI180" s="160"/>
      <c r="AJ180" s="160"/>
      <c r="AK180" s="160"/>
      <c r="AL180" s="160"/>
      <c r="AM180" s="160"/>
      <c r="AN180" s="160"/>
      <c r="AO180" s="160"/>
    </row>
    <row r="181" spans="1:41" s="11" customFormat="1" ht="34.5" hidden="1" customHeight="1" x14ac:dyDescent="0.25">
      <c r="A181" s="160"/>
      <c r="B181" s="160"/>
      <c r="C181" s="160"/>
      <c r="D181" s="160"/>
      <c r="E181" s="160"/>
      <c r="F181" s="160"/>
      <c r="G181" s="160"/>
      <c r="H181" s="48" t="s">
        <v>1601</v>
      </c>
      <c r="I181" s="162"/>
      <c r="J181" s="160"/>
      <c r="K181" s="160"/>
      <c r="L181" s="160"/>
      <c r="M181" s="160"/>
      <c r="N181" s="160"/>
      <c r="O181" s="160"/>
      <c r="P181" s="160"/>
      <c r="Q181" s="160"/>
      <c r="R181" s="160"/>
      <c r="S181" s="160"/>
      <c r="T181" s="160"/>
      <c r="U181" s="160"/>
      <c r="V181" s="160"/>
      <c r="W181" s="160"/>
      <c r="X181" s="160"/>
      <c r="Y181" s="160"/>
      <c r="Z181" s="160"/>
      <c r="AA181" s="160"/>
      <c r="AB181" s="160"/>
      <c r="AC181" s="160"/>
      <c r="AD181" s="160"/>
      <c r="AE181" s="160"/>
      <c r="AF181" s="160"/>
      <c r="AG181" s="160"/>
      <c r="AH181" s="160"/>
      <c r="AI181" s="160"/>
      <c r="AJ181" s="160"/>
      <c r="AK181" s="160"/>
      <c r="AL181" s="160"/>
      <c r="AM181" s="160"/>
      <c r="AN181" s="160"/>
      <c r="AO181" s="160"/>
    </row>
    <row r="182" spans="1:41" s="11" customFormat="1" ht="33.75" hidden="1" customHeight="1" x14ac:dyDescent="0.25">
      <c r="A182" s="160"/>
      <c r="B182" s="160"/>
      <c r="C182" s="160"/>
      <c r="D182" s="160"/>
      <c r="E182" s="160"/>
      <c r="F182" s="160"/>
      <c r="G182" s="160"/>
      <c r="H182" s="48" t="s">
        <v>1602</v>
      </c>
      <c r="I182" s="162"/>
      <c r="J182" s="160"/>
      <c r="K182" s="160"/>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60"/>
      <c r="AO182" s="160"/>
    </row>
    <row r="183" spans="1:41" s="11" customFormat="1" ht="36" hidden="1" customHeight="1" x14ac:dyDescent="0.25">
      <c r="A183" s="160"/>
      <c r="B183" s="160"/>
      <c r="C183" s="160"/>
      <c r="D183" s="160"/>
      <c r="E183" s="160"/>
      <c r="F183" s="160"/>
      <c r="G183" s="160"/>
      <c r="H183" s="48" t="s">
        <v>1603</v>
      </c>
      <c r="I183" s="162"/>
      <c r="J183" s="160"/>
      <c r="K183" s="160"/>
      <c r="L183" s="160"/>
      <c r="M183" s="160"/>
      <c r="N183" s="160"/>
      <c r="O183" s="160"/>
      <c r="P183" s="160"/>
      <c r="Q183" s="160"/>
      <c r="R183" s="160"/>
      <c r="S183" s="160"/>
      <c r="T183" s="160"/>
      <c r="U183" s="160"/>
      <c r="V183" s="160"/>
      <c r="W183" s="160"/>
      <c r="X183" s="160"/>
      <c r="Y183" s="160"/>
      <c r="Z183" s="160"/>
      <c r="AA183" s="160"/>
      <c r="AB183" s="160"/>
      <c r="AC183" s="160"/>
      <c r="AD183" s="160"/>
      <c r="AE183" s="160"/>
      <c r="AF183" s="160"/>
      <c r="AG183" s="160"/>
      <c r="AH183" s="160"/>
      <c r="AI183" s="160"/>
      <c r="AJ183" s="160"/>
      <c r="AK183" s="160"/>
      <c r="AL183" s="160"/>
      <c r="AM183" s="160"/>
      <c r="AN183" s="160"/>
      <c r="AO183" s="160"/>
    </row>
    <row r="184" spans="1:41" s="11" customFormat="1" ht="24.75" customHeight="1" x14ac:dyDescent="0.25"/>
  </sheetData>
  <mergeCells count="21">
    <mergeCell ref="A15:A16"/>
    <mergeCell ref="A21:A23"/>
    <mergeCell ref="A142:A143"/>
    <mergeCell ref="A34:A36"/>
    <mergeCell ref="A45:A46"/>
    <mergeCell ref="A69:A70"/>
    <mergeCell ref="A77:A79"/>
    <mergeCell ref="A38:A40"/>
    <mergeCell ref="A125:A127"/>
    <mergeCell ref="G77:G78"/>
    <mergeCell ref="A105:A110"/>
    <mergeCell ref="A117:A122"/>
    <mergeCell ref="A41:A43"/>
    <mergeCell ref="G41:G43"/>
    <mergeCell ref="A92:A94"/>
    <mergeCell ref="A55:A57"/>
    <mergeCell ref="G38:G40"/>
    <mergeCell ref="G34:G36"/>
    <mergeCell ref="A58:A59"/>
    <mergeCell ref="G58:G59"/>
    <mergeCell ref="A61:A63"/>
  </mergeCells>
  <pageMargins left="0.7" right="0.7" top="0.75" bottom="0.75" header="0.3" footer="0.3"/>
  <pageSetup paperSize="8" scale="80" orientation="landscape" r:id="rId1"/>
  <colBreaks count="1" manualBreakCount="1">
    <brk id="52" max="148"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49"/>
  <sheetViews>
    <sheetView zoomScale="70" zoomScaleNormal="70" workbookViewId="0">
      <selection activeCell="L8" sqref="L8"/>
    </sheetView>
  </sheetViews>
  <sheetFormatPr defaultRowHeight="15" x14ac:dyDescent="0.25"/>
  <cols>
    <col min="1" max="1" width="23.5703125" customWidth="1"/>
    <col min="2" max="2" width="9.42578125" hidden="1" customWidth="1"/>
    <col min="3" max="3" width="30.7109375" hidden="1" customWidth="1"/>
    <col min="4" max="4" width="8.5703125" hidden="1" customWidth="1"/>
    <col min="5" max="5" width="40.140625" hidden="1" customWidth="1"/>
    <col min="6" max="6" width="19.7109375" customWidth="1"/>
    <col min="7" max="7" width="9.140625" hidden="1" customWidth="1"/>
    <col min="8" max="8" width="16.140625" hidden="1" customWidth="1"/>
    <col min="9" max="9" width="26.42578125" hidden="1" customWidth="1"/>
    <col min="10" max="10" width="12.28515625" hidden="1" customWidth="1"/>
    <col min="11" max="11" width="21.140625" customWidth="1"/>
    <col min="12" max="12" width="22.85546875" customWidth="1"/>
    <col min="13" max="13" width="25.7109375" hidden="1" customWidth="1"/>
    <col min="14" max="14" width="11" hidden="1" customWidth="1"/>
    <col min="15" max="15" width="20.28515625" customWidth="1"/>
    <col min="16" max="16" width="15.28515625" customWidth="1"/>
    <col min="17" max="17" width="19.28515625" customWidth="1"/>
    <col min="18" max="18" width="16.42578125" customWidth="1"/>
    <col min="19" max="19" width="13.85546875" customWidth="1"/>
    <col min="20" max="20" width="17" customWidth="1"/>
    <col min="21" max="21" width="17.85546875" customWidth="1"/>
    <col min="22" max="22" width="9.140625" customWidth="1"/>
    <col min="23" max="23" width="20.85546875" customWidth="1"/>
    <col min="24" max="24" width="9.140625" hidden="1" customWidth="1"/>
    <col min="25" max="25" width="10.85546875" hidden="1" customWidth="1"/>
    <col min="26" max="26" width="26.5703125" hidden="1" customWidth="1"/>
    <col min="27" max="27" width="19.42578125" hidden="1" customWidth="1"/>
    <col min="28" max="28" width="15" hidden="1" customWidth="1"/>
    <col min="29" max="29" width="11.5703125" hidden="1" customWidth="1"/>
    <col min="30" max="30" width="13.28515625" hidden="1" customWidth="1"/>
    <col min="31" max="34" width="9.140625" hidden="1" customWidth="1"/>
    <col min="35" max="35" width="17.5703125" hidden="1" customWidth="1"/>
    <col min="36" max="36" width="18.140625" hidden="1" customWidth="1"/>
    <col min="37" max="37" width="15.7109375" hidden="1" customWidth="1"/>
    <col min="38" max="38" width="16.42578125" hidden="1" customWidth="1"/>
    <col min="39" max="39" width="17.140625" hidden="1" customWidth="1"/>
    <col min="40" max="43" width="9.140625" hidden="1" customWidth="1"/>
    <col min="44" max="44" width="20" hidden="1" customWidth="1"/>
    <col min="45" max="45" width="25.85546875" hidden="1" customWidth="1"/>
    <col min="46" max="46" width="13.5703125" hidden="1" customWidth="1"/>
    <col min="47" max="47" width="16" hidden="1" customWidth="1"/>
    <col min="48" max="48" width="17.28515625" hidden="1" customWidth="1"/>
    <col min="49" max="52" width="9.140625" hidden="1" customWidth="1"/>
    <col min="53" max="53" width="15.28515625" hidden="1" customWidth="1"/>
    <col min="54" max="54" width="16.28515625" hidden="1" customWidth="1"/>
    <col min="55" max="55" width="11.5703125" hidden="1" customWidth="1"/>
    <col min="56" max="56" width="12.85546875" hidden="1" customWidth="1"/>
    <col min="57" max="57" width="12.7109375" hidden="1" customWidth="1"/>
    <col min="58" max="60" width="9.140625" hidden="1" customWidth="1"/>
    <col min="61" max="61" width="15.85546875" hidden="1" customWidth="1"/>
    <col min="62" max="62" width="0" hidden="1" customWidth="1"/>
  </cols>
  <sheetData>
    <row r="1" spans="1:77" s="11" customFormat="1" ht="26.25" customHeight="1" x14ac:dyDescent="0.25">
      <c r="A1" s="10"/>
      <c r="B1" s="10"/>
      <c r="C1" s="10"/>
      <c r="D1" s="10"/>
      <c r="E1" s="10"/>
      <c r="F1" s="10"/>
      <c r="G1" s="10"/>
      <c r="H1" s="10"/>
      <c r="I1" s="10"/>
      <c r="J1" s="10"/>
      <c r="K1" s="10"/>
      <c r="L1" s="10"/>
      <c r="M1" s="107"/>
      <c r="N1" s="108"/>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row>
    <row r="2" spans="1:77" s="11" customFormat="1" ht="30" customHeight="1" x14ac:dyDescent="0.25">
      <c r="A2" s="182"/>
      <c r="B2" s="182"/>
      <c r="C2" s="182"/>
      <c r="D2" s="182"/>
      <c r="E2" s="182"/>
      <c r="F2" s="182"/>
      <c r="G2" s="182"/>
      <c r="H2" s="182"/>
      <c r="I2" s="182"/>
      <c r="J2" s="182"/>
      <c r="K2" s="182"/>
      <c r="L2" s="182"/>
      <c r="M2" s="182"/>
      <c r="N2" s="182"/>
      <c r="O2" s="220" t="s">
        <v>1536</v>
      </c>
      <c r="P2" s="220"/>
      <c r="Q2" s="220"/>
      <c r="R2" s="220"/>
      <c r="S2" s="220"/>
      <c r="T2" s="220"/>
      <c r="U2" s="220"/>
      <c r="V2" s="220"/>
      <c r="W2" s="220"/>
      <c r="X2" s="220"/>
      <c r="Y2" s="220"/>
      <c r="Z2" s="220"/>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row>
    <row r="3" spans="1:77" ht="87" customHeight="1" x14ac:dyDescent="0.25">
      <c r="A3" s="50" t="str">
        <f>'IDP 2013-14 Rev'!A6</f>
        <v>ISC</v>
      </c>
      <c r="B3" s="50" t="str">
        <f>'IDP 2013-14 Rev'!B6</f>
        <v>IDP</v>
      </c>
      <c r="C3" s="95" t="e">
        <f>'IDP 2013-14 Rev'!#REF!</f>
        <v>#REF!</v>
      </c>
      <c r="D3" s="95" t="e">
        <f>'IDP 2013-14 Rev'!#REF!</f>
        <v>#REF!</v>
      </c>
      <c r="E3" s="95">
        <f>'IDP 2013-14 Rev'!G6</f>
        <v>0</v>
      </c>
      <c r="F3" s="102">
        <f>'IDP 2013-14 Rev'!H6</f>
        <v>0</v>
      </c>
      <c r="G3" s="102" t="str">
        <f>'IDP 2013-14 Rev'!J6</f>
        <v>Obj No</v>
      </c>
      <c r="H3" s="102" t="e">
        <f>'IDP 2013-14 Rev'!#REF!</f>
        <v>#REF!</v>
      </c>
      <c r="I3" s="102">
        <f>'IDP 2013-14 Rev'!Q6</f>
        <v>0</v>
      </c>
      <c r="J3" s="102">
        <f>'IDP 2013-14 Rev'!R6</f>
        <v>0</v>
      </c>
      <c r="K3" s="102">
        <f>'IDP 2013-14 Rev'!S6</f>
        <v>0</v>
      </c>
      <c r="L3" s="102" t="e">
        <f>'IDP 2013-14 Rev'!#REF!</f>
        <v>#REF!</v>
      </c>
      <c r="M3" s="102" t="str">
        <f>'IDP 2013-14 Rev'!U6</f>
        <v>Indicator Definition and basis of measurement</v>
      </c>
      <c r="N3" s="102" t="e">
        <f>'IDP 2013-14 Rev'!#REF!</f>
        <v>#REF!</v>
      </c>
      <c r="O3" s="102" t="e">
        <f>'IDP 2013-14 Rev'!#REF!</f>
        <v>#REF!</v>
      </c>
      <c r="P3" s="102" t="e">
        <f>'IDP 2013-14 Rev'!#REF!</f>
        <v>#REF!</v>
      </c>
      <c r="Q3" s="95">
        <f>'IDP 2013-14 Rev'!Z6</f>
        <v>0</v>
      </c>
      <c r="R3" s="95">
        <f>'IDP 2013-14 Rev'!AA6</f>
        <v>0</v>
      </c>
      <c r="S3" s="95">
        <f>'IDP 2013-14 Rev'!AB6</f>
        <v>0</v>
      </c>
      <c r="T3" s="95">
        <f>'IDP 2013-14 Rev'!AD6</f>
        <v>0</v>
      </c>
      <c r="U3" s="95">
        <f>'IDP 2013-14 Rev'!AE6</f>
        <v>0</v>
      </c>
      <c r="V3" s="95">
        <f>'IDP 2013-14 Rev'!AF6</f>
        <v>0</v>
      </c>
      <c r="W3" s="95">
        <f>'IDP 2013-14 Rev'!AG6</f>
        <v>0</v>
      </c>
      <c r="X3" s="95">
        <f>'IDP 2013-14 Rev'!AH6</f>
        <v>0</v>
      </c>
      <c r="Y3" s="95">
        <f>'IDP 2013-14 Rev'!AI6</f>
        <v>0</v>
      </c>
      <c r="Z3" s="95">
        <f>'IDP 2013-14 Rev'!AJ6</f>
        <v>0</v>
      </c>
      <c r="AA3" s="95">
        <f>'IDP 2013-14 Rev'!AK6</f>
        <v>0</v>
      </c>
      <c r="AB3" s="95">
        <f>'IDP 2013-14 Rev'!AL6</f>
        <v>0</v>
      </c>
      <c r="AC3" s="95">
        <f>'IDP 2013-14 Rev'!AN6</f>
        <v>0</v>
      </c>
      <c r="AD3" s="95">
        <f>'IDP 2013-14 Rev'!AO6</f>
        <v>0</v>
      </c>
      <c r="AE3" s="95">
        <f>'IDP 2013-14 Rev'!AP6</f>
        <v>0</v>
      </c>
      <c r="AF3" s="95">
        <f>'IDP 2013-14 Rev'!AQ6</f>
        <v>0</v>
      </c>
      <c r="AG3" s="95">
        <f>'IDP 2013-14 Rev'!AR6</f>
        <v>0</v>
      </c>
      <c r="AH3" s="95">
        <f>'IDP 2013-14 Rev'!AS6</f>
        <v>0</v>
      </c>
      <c r="AI3" s="95">
        <f>'IDP 2013-14 Rev'!AT6</f>
        <v>0</v>
      </c>
      <c r="AJ3" s="95">
        <f>'IDP 2013-14 Rev'!AU6</f>
        <v>0</v>
      </c>
      <c r="AK3" s="95">
        <f>'IDP 2013-14 Rev'!AV6</f>
        <v>0</v>
      </c>
      <c r="AL3" s="95">
        <f>'IDP 2013-14 Rev'!AX6</f>
        <v>0</v>
      </c>
      <c r="AM3" s="95">
        <f>'IDP 2013-14 Rev'!AY6</f>
        <v>0</v>
      </c>
      <c r="AN3" s="95">
        <f>'IDP 2013-14 Rev'!AZ6</f>
        <v>0</v>
      </c>
      <c r="AO3" s="95">
        <f>'IDP 2013-14 Rev'!BA6</f>
        <v>0</v>
      </c>
      <c r="AP3" s="95">
        <f>'IDP 2013-14 Rev'!BB6</f>
        <v>0</v>
      </c>
      <c r="AQ3" s="95">
        <f>'IDP 2013-14 Rev'!BC6</f>
        <v>0</v>
      </c>
      <c r="AR3" s="95">
        <f>'IDP 2013-14 Rev'!BD6</f>
        <v>0</v>
      </c>
      <c r="AS3" s="95">
        <f>'IDP 2013-14 Rev'!BE6</f>
        <v>0</v>
      </c>
      <c r="AT3" s="95">
        <f>'IDP 2013-14 Rev'!BF6</f>
        <v>0</v>
      </c>
      <c r="AU3" s="95">
        <f>'IDP 2013-14 Rev'!BH6</f>
        <v>0</v>
      </c>
      <c r="AV3" s="95">
        <f>'IDP 2013-14 Rev'!BI6</f>
        <v>0</v>
      </c>
      <c r="AW3" s="95">
        <f>'IDP 2013-14 Rev'!BJ6</f>
        <v>0</v>
      </c>
      <c r="AX3" s="95">
        <f>'IDP 2013-14 Rev'!BK6</f>
        <v>0</v>
      </c>
      <c r="AY3" s="95">
        <f>'IDP 2013-14 Rev'!BL6</f>
        <v>0</v>
      </c>
      <c r="AZ3" s="95">
        <f>'IDP 2013-14 Rev'!BM6</f>
        <v>0</v>
      </c>
      <c r="BA3" s="95" t="e">
        <f>'IDP 2013-14 Rev'!#REF!</f>
        <v>#REF!</v>
      </c>
      <c r="BB3" s="95" t="e">
        <f>'IDP 2013-14 Rev'!#REF!</f>
        <v>#REF!</v>
      </c>
      <c r="BC3" s="95" t="e">
        <f>'IDP 2013-14 Rev'!#REF!</f>
        <v>#REF!</v>
      </c>
      <c r="BD3" s="95" t="e">
        <f>'IDP 2013-14 Rev'!#REF!</f>
        <v>#REF!</v>
      </c>
      <c r="BE3" s="95" t="e">
        <f>'IDP 2013-14 Rev'!#REF!</f>
        <v>#REF!</v>
      </c>
      <c r="BF3" s="95" t="e">
        <f>'IDP 2013-14 Rev'!#REF!</f>
        <v>#REF!</v>
      </c>
      <c r="BG3" s="95" t="e">
        <f>'IDP 2013-14 Rev'!#REF!</f>
        <v>#REF!</v>
      </c>
      <c r="BH3" s="95" t="e">
        <f>'IDP 2013-14 Rev'!#REF!</f>
        <v>#REF!</v>
      </c>
      <c r="BI3" s="95">
        <f>'IDP 2013-14 Rev'!BY6</f>
        <v>0</v>
      </c>
      <c r="BJ3" s="182"/>
      <c r="BK3" s="10"/>
      <c r="BL3" s="10"/>
      <c r="BM3" s="10"/>
      <c r="BN3" s="10"/>
      <c r="BO3" s="10"/>
      <c r="BP3" s="10"/>
      <c r="BQ3" s="10"/>
      <c r="BR3" s="10"/>
      <c r="BS3" s="10"/>
      <c r="BT3" s="10"/>
      <c r="BU3" s="10"/>
      <c r="BV3" s="10"/>
      <c r="BW3" s="10"/>
      <c r="BX3" s="10"/>
      <c r="BY3" s="10"/>
    </row>
    <row r="4" spans="1:77" ht="104.25" hidden="1" customHeight="1" x14ac:dyDescent="0.25">
      <c r="A4" s="50" t="e">
        <f>'IDP 2013-14 Rev'!#REF!</f>
        <v>#REF!</v>
      </c>
      <c r="B4" s="50" t="e">
        <f>'IDP 2013-14 Rev'!#REF!</f>
        <v>#REF!</v>
      </c>
      <c r="C4" s="50" t="e">
        <f>'IDP 2013-14 Rev'!#REF!</f>
        <v>#REF!</v>
      </c>
      <c r="D4" s="50" t="e">
        <f>'IDP 2013-14 Rev'!#REF!</f>
        <v>#REF!</v>
      </c>
      <c r="E4" s="50" t="e">
        <f>'IDP 2013-14 Rev'!#REF!</f>
        <v>#REF!</v>
      </c>
      <c r="F4" s="50" t="e">
        <f>'IDP 2013-14 Rev'!#REF!</f>
        <v>#REF!</v>
      </c>
      <c r="G4" s="50" t="e">
        <f>'IDP 2013-14 Rev'!#REF!</f>
        <v>#REF!</v>
      </c>
      <c r="H4" s="50">
        <f>'IDP 2013-14 Rev'!O175</f>
        <v>0</v>
      </c>
      <c r="I4" s="50" t="str">
        <f>'IDP 2013-14 Rev'!Q175</f>
        <v xml:space="preserve">The strategy is intended to provide for the provision of services to registered indigent </v>
      </c>
      <c r="J4" s="50">
        <f>'IDP 2013-14 Rev'!R175</f>
        <v>0</v>
      </c>
      <c r="K4" s="50" t="str">
        <f>'IDP 2013-14 Rev'!S175</f>
        <v>The percentage  of households provided with access to Free Basic Electricity</v>
      </c>
      <c r="L4" s="50" t="str">
        <f>'IDP 2013-14 Rev'!T175</f>
        <v xml:space="preserve">% of households provided with access to Free Basic Electricity </v>
      </c>
      <c r="M4" s="50" t="str">
        <f>'IDP 2013-14 Rev'!U175</f>
        <v>Indicator is to measure the number of households receiving services as measured by the registered indigents.</v>
      </c>
      <c r="N4" s="50" t="str">
        <f>'IDP 2013-14 Rev'!W175</f>
        <v>Input</v>
      </c>
      <c r="O4" s="50" t="str">
        <f>'IDP 2013-14 Rev'!X175</f>
        <v>28% 
(62500)</v>
      </c>
      <c r="P4" s="50" t="str">
        <f>'IDP 2013-14 Rev'!Y175</f>
        <v>29% 
(64000)
Revisit the baseline as well as all the targets reflected in this draft IDP in order to ensue accuracy. E.g.  Latest StatsSA results.</v>
      </c>
      <c r="Q4" s="50" t="str">
        <f>'IDP 2013-14 Rev'!Z175</f>
        <v>Report actual number of households provided with access to free basic electricity</v>
      </c>
      <c r="R4" s="50" t="str">
        <f>'IDP 2013-14 Rev'!AA175</f>
        <v>Indigent register</v>
      </c>
      <c r="S4" s="50" t="str">
        <f>'IDP 2013-14 Rev'!AB175</f>
        <v>29.6 % 65277</v>
      </c>
      <c r="T4" s="50">
        <f>'IDP 2013-14 Rev'!AD175</f>
        <v>0</v>
      </c>
      <c r="U4" s="50">
        <f>'IDP 2013-14 Rev'!AE175</f>
        <v>0</v>
      </c>
      <c r="V4" s="50">
        <f>'IDP 2013-14 Rev'!AF175</f>
        <v>0</v>
      </c>
      <c r="W4" s="50">
        <f>'IDP 2013-14 Rev'!AG175</f>
        <v>0</v>
      </c>
      <c r="X4" s="50">
        <f>'IDP 2013-14 Rev'!AH175</f>
        <v>0</v>
      </c>
      <c r="Y4" s="50">
        <f>'IDP 2013-14 Rev'!AI175</f>
        <v>0</v>
      </c>
      <c r="Z4" s="50" t="str">
        <f>'IDP 2013-14 Rev'!AJ175</f>
        <v>Report actual number of households provided with access to free basic electricity</v>
      </c>
      <c r="AA4" s="50" t="str">
        <f>'IDP 2013-14 Rev'!AK175</f>
        <v>Indigent register</v>
      </c>
      <c r="AB4" s="50">
        <f>'IDP 2013-14 Rev'!AL175</f>
        <v>0</v>
      </c>
      <c r="AC4" s="50">
        <f>'IDP 2013-14 Rev'!AN175</f>
        <v>0</v>
      </c>
      <c r="AD4" s="50">
        <f>'IDP 2013-14 Rev'!AO175</f>
        <v>0</v>
      </c>
      <c r="AE4" s="50">
        <f>'IDP 2013-14 Rev'!AP175</f>
        <v>0</v>
      </c>
      <c r="AF4" s="50">
        <f>'IDP 2013-14 Rev'!AQ175</f>
        <v>0</v>
      </c>
      <c r="AG4" s="50">
        <f>'IDP 2013-14 Rev'!AR175</f>
        <v>0</v>
      </c>
      <c r="AH4" s="50">
        <f>'IDP 2013-14 Rev'!AS175</f>
        <v>0</v>
      </c>
      <c r="AI4" s="50" t="str">
        <f>'IDP 2013-14 Rev'!AT175</f>
        <v>Report actual number of households provided with access to free basic electricity</v>
      </c>
      <c r="AJ4" s="50" t="str">
        <f>'IDP 2013-14 Rev'!AU175</f>
        <v>Indigent register</v>
      </c>
      <c r="AK4" s="50">
        <f>'IDP 2013-14 Rev'!AV175</f>
        <v>0</v>
      </c>
      <c r="AL4" s="50">
        <f>'IDP 2013-14 Rev'!AX175</f>
        <v>0</v>
      </c>
      <c r="AM4" s="50">
        <f>'IDP 2013-14 Rev'!AY175</f>
        <v>0</v>
      </c>
      <c r="AN4" s="50">
        <f>'IDP 2013-14 Rev'!AZ175</f>
        <v>0</v>
      </c>
      <c r="AO4" s="50">
        <f>'IDP 2013-14 Rev'!BA175</f>
        <v>0</v>
      </c>
      <c r="AP4" s="50">
        <f>'IDP 2013-14 Rev'!BB175</f>
        <v>0</v>
      </c>
      <c r="AQ4" s="50">
        <f>'IDP 2013-14 Rev'!BC175</f>
        <v>0</v>
      </c>
      <c r="AR4" s="50">
        <f>'IDP 2013-14 Rev'!BD175</f>
        <v>64000</v>
      </c>
      <c r="AS4" s="50" t="str">
        <f>'IDP 2013-14 Rev'!BE175</f>
        <v>Indigent register</v>
      </c>
      <c r="AT4" s="50">
        <f>'IDP 2013-14 Rev'!BF175</f>
        <v>0</v>
      </c>
      <c r="AU4" s="50">
        <f>'IDP 2013-14 Rev'!BH175</f>
        <v>0</v>
      </c>
      <c r="AV4" s="50">
        <f>'IDP 2013-14 Rev'!BI175</f>
        <v>0</v>
      </c>
      <c r="AW4" s="50">
        <f>'IDP 2013-14 Rev'!BJ175</f>
        <v>0</v>
      </c>
      <c r="AX4" s="50">
        <f>'IDP 2013-14 Rev'!BK175</f>
        <v>0</v>
      </c>
      <c r="AY4" s="50">
        <f>'IDP 2013-14 Rev'!BL175</f>
        <v>0</v>
      </c>
      <c r="AZ4" s="50">
        <f>'IDP 2013-14 Rev'!BM175</f>
        <v>0</v>
      </c>
      <c r="BA4" s="50" t="str">
        <f>'IDP 2013-14 Rev'!BN175</f>
        <v>29.3%
( 65500)</v>
      </c>
      <c r="BB4" s="50" t="str">
        <f>'IDP 2013-14 Rev'!BO175</f>
        <v>30%
( 67000)</v>
      </c>
      <c r="BC4" s="50" t="e">
        <f>'IDP 2013-14 Rev'!#REF!</f>
        <v>#REF!</v>
      </c>
      <c r="BD4" s="50" t="e">
        <f>'IDP 2013-14 Rev'!#REF!</f>
        <v>#REF!</v>
      </c>
      <c r="BE4" s="50" t="e">
        <f>'IDP 2013-14 Rev'!#REF!</f>
        <v>#REF!</v>
      </c>
      <c r="BF4" s="50" t="e">
        <f>'IDP 2013-14 Rev'!#REF!</f>
        <v>#REF!</v>
      </c>
      <c r="BG4" s="50" t="e">
        <f>'IDP 2013-14 Rev'!#REF!</f>
        <v>#REF!</v>
      </c>
      <c r="BH4" s="50" t="e">
        <f>'IDP 2013-14 Rev'!#REF!</f>
        <v>#REF!</v>
      </c>
      <c r="BI4" s="50" t="e">
        <f>'IDP 2013-14 Rev'!#REF!</f>
        <v>#REF!</v>
      </c>
      <c r="BJ4" s="182"/>
      <c r="BK4" s="10"/>
      <c r="BL4" s="10"/>
      <c r="BM4" s="10"/>
      <c r="BN4" s="10"/>
      <c r="BO4" s="10"/>
      <c r="BP4" s="10"/>
      <c r="BQ4" s="10"/>
      <c r="BR4" s="10"/>
      <c r="BS4" s="10"/>
      <c r="BT4" s="10"/>
      <c r="BU4" s="10"/>
      <c r="BV4" s="10"/>
      <c r="BW4" s="10"/>
      <c r="BX4" s="10"/>
      <c r="BY4" s="10"/>
    </row>
    <row r="5" spans="1:77" ht="88.5" hidden="1" customHeight="1" x14ac:dyDescent="0.25">
      <c r="A5" s="50" t="e">
        <f>'IDP 2013-14 Rev'!#REF!</f>
        <v>#REF!</v>
      </c>
      <c r="B5" s="50" t="e">
        <f>'IDP 2013-14 Rev'!#REF!</f>
        <v>#REF!</v>
      </c>
      <c r="C5" s="50" t="e">
        <f>'IDP 2013-14 Rev'!#REF!</f>
        <v>#REF!</v>
      </c>
      <c r="D5" s="50" t="e">
        <f>'IDP 2013-14 Rev'!#REF!</f>
        <v>#REF!</v>
      </c>
      <c r="E5" s="50" t="e">
        <f>'IDP 2013-14 Rev'!#REF!</f>
        <v>#REF!</v>
      </c>
      <c r="F5" s="50" t="e">
        <f>'IDP 2013-14 Rev'!#REF!</f>
        <v>#REF!</v>
      </c>
      <c r="G5" s="50" t="e">
        <f>'IDP 2013-14 Rev'!#REF!</f>
        <v>#REF!</v>
      </c>
      <c r="H5" s="50" t="e">
        <f>'IDP 2013-14 Rev'!#REF!</f>
        <v>#REF!</v>
      </c>
      <c r="I5" s="50" t="e">
        <f>'IDP 2013-14 Rev'!#REF!</f>
        <v>#REF!</v>
      </c>
      <c r="J5" s="50" t="e">
        <f>'IDP 2013-14 Rev'!#REF!</f>
        <v>#REF!</v>
      </c>
      <c r="K5" s="50" t="e">
        <f>'IDP 2013-14 Rev'!#REF!</f>
        <v>#REF!</v>
      </c>
      <c r="L5" s="50" t="e">
        <f>'IDP 2013-14 Rev'!#REF!</f>
        <v>#REF!</v>
      </c>
      <c r="M5" s="50" t="e">
        <f>'IDP 2013-14 Rev'!#REF!</f>
        <v>#REF!</v>
      </c>
      <c r="N5" s="50" t="e">
        <f>'IDP 2013-14 Rev'!#REF!</f>
        <v>#REF!</v>
      </c>
      <c r="O5" s="50" t="e">
        <f>'IDP 2013-14 Rev'!#REF!</f>
        <v>#REF!</v>
      </c>
      <c r="P5" s="50" t="e">
        <f>'IDP 2013-14 Rev'!#REF!</f>
        <v>#REF!</v>
      </c>
      <c r="Q5" s="50" t="e">
        <f>'IDP 2013-14 Rev'!#REF!</f>
        <v>#REF!</v>
      </c>
      <c r="R5" s="50" t="e">
        <f>'IDP 2013-14 Rev'!#REF!</f>
        <v>#REF!</v>
      </c>
      <c r="S5" s="50" t="e">
        <f>'IDP 2013-14 Rev'!#REF!</f>
        <v>#REF!</v>
      </c>
      <c r="T5" s="50" t="e">
        <f>'IDP 2013-14 Rev'!#REF!</f>
        <v>#REF!</v>
      </c>
      <c r="U5" s="50" t="e">
        <f>'IDP 2013-14 Rev'!#REF!</f>
        <v>#REF!</v>
      </c>
      <c r="V5" s="50" t="e">
        <f>'IDP 2013-14 Rev'!#REF!</f>
        <v>#REF!</v>
      </c>
      <c r="W5" s="50" t="e">
        <f>'IDP 2013-14 Rev'!#REF!</f>
        <v>#REF!</v>
      </c>
      <c r="X5" s="50" t="e">
        <f>'IDP 2013-14 Rev'!#REF!</f>
        <v>#REF!</v>
      </c>
      <c r="Y5" s="50" t="e">
        <f>'IDP 2013-14 Rev'!#REF!</f>
        <v>#REF!</v>
      </c>
      <c r="Z5" s="50" t="e">
        <f>'IDP 2013-14 Rev'!#REF!</f>
        <v>#REF!</v>
      </c>
      <c r="AA5" s="50" t="e">
        <f>'IDP 2013-14 Rev'!#REF!</f>
        <v>#REF!</v>
      </c>
      <c r="AB5" s="50" t="e">
        <f>'IDP 2013-14 Rev'!#REF!</f>
        <v>#REF!</v>
      </c>
      <c r="AC5" s="50" t="e">
        <f>'IDP 2013-14 Rev'!#REF!</f>
        <v>#REF!</v>
      </c>
      <c r="AD5" s="50" t="e">
        <f>'IDP 2013-14 Rev'!#REF!</f>
        <v>#REF!</v>
      </c>
      <c r="AE5" s="50" t="e">
        <f>'IDP 2013-14 Rev'!#REF!</f>
        <v>#REF!</v>
      </c>
      <c r="AF5" s="50" t="e">
        <f>'IDP 2013-14 Rev'!#REF!</f>
        <v>#REF!</v>
      </c>
      <c r="AG5" s="50" t="e">
        <f>'IDP 2013-14 Rev'!#REF!</f>
        <v>#REF!</v>
      </c>
      <c r="AH5" s="50" t="e">
        <f>'IDP 2013-14 Rev'!#REF!</f>
        <v>#REF!</v>
      </c>
      <c r="AI5" s="50" t="e">
        <f>'IDP 2013-14 Rev'!#REF!</f>
        <v>#REF!</v>
      </c>
      <c r="AJ5" s="50" t="e">
        <f>'IDP 2013-14 Rev'!#REF!</f>
        <v>#REF!</v>
      </c>
      <c r="AK5" s="50" t="e">
        <f>'IDP 2013-14 Rev'!#REF!</f>
        <v>#REF!</v>
      </c>
      <c r="AL5" s="50" t="e">
        <f>'IDP 2013-14 Rev'!#REF!</f>
        <v>#REF!</v>
      </c>
      <c r="AM5" s="50" t="e">
        <f>'IDP 2013-14 Rev'!#REF!</f>
        <v>#REF!</v>
      </c>
      <c r="AN5" s="50" t="e">
        <f>'IDP 2013-14 Rev'!#REF!</f>
        <v>#REF!</v>
      </c>
      <c r="AO5" s="50" t="e">
        <f>'IDP 2013-14 Rev'!#REF!</f>
        <v>#REF!</v>
      </c>
      <c r="AP5" s="50" t="e">
        <f>'IDP 2013-14 Rev'!#REF!</f>
        <v>#REF!</v>
      </c>
      <c r="AQ5" s="50" t="e">
        <f>'IDP 2013-14 Rev'!#REF!</f>
        <v>#REF!</v>
      </c>
      <c r="AR5" s="50" t="e">
        <f>'IDP 2013-14 Rev'!#REF!</f>
        <v>#REF!</v>
      </c>
      <c r="AS5" s="50" t="e">
        <f>'IDP 2013-14 Rev'!#REF!</f>
        <v>#REF!</v>
      </c>
      <c r="AT5" s="50" t="e">
        <f>'IDP 2013-14 Rev'!#REF!</f>
        <v>#REF!</v>
      </c>
      <c r="AU5" s="50" t="e">
        <f>'IDP 2013-14 Rev'!#REF!</f>
        <v>#REF!</v>
      </c>
      <c r="AV5" s="50" t="e">
        <f>'IDP 2013-14 Rev'!#REF!</f>
        <v>#REF!</v>
      </c>
      <c r="AW5" s="50" t="e">
        <f>'IDP 2013-14 Rev'!#REF!</f>
        <v>#REF!</v>
      </c>
      <c r="AX5" s="50" t="e">
        <f>'IDP 2013-14 Rev'!#REF!</f>
        <v>#REF!</v>
      </c>
      <c r="AY5" s="50" t="e">
        <f>'IDP 2013-14 Rev'!#REF!</f>
        <v>#REF!</v>
      </c>
      <c r="AZ5" s="50" t="e">
        <f>'IDP 2013-14 Rev'!#REF!</f>
        <v>#REF!</v>
      </c>
      <c r="BA5" s="50" t="e">
        <f>'IDP 2013-14 Rev'!#REF!</f>
        <v>#REF!</v>
      </c>
      <c r="BB5" s="50" t="e">
        <f>'IDP 2013-14 Rev'!#REF!</f>
        <v>#REF!</v>
      </c>
      <c r="BC5" s="50" t="e">
        <f>'IDP 2013-14 Rev'!#REF!</f>
        <v>#REF!</v>
      </c>
      <c r="BD5" s="50" t="e">
        <f>'IDP 2013-14 Rev'!#REF!</f>
        <v>#REF!</v>
      </c>
      <c r="BE5" s="50" t="e">
        <f>'IDP 2013-14 Rev'!#REF!</f>
        <v>#REF!</v>
      </c>
      <c r="BF5" s="50" t="e">
        <f>'IDP 2013-14 Rev'!#REF!</f>
        <v>#REF!</v>
      </c>
      <c r="BG5" s="50" t="e">
        <f>'IDP 2013-14 Rev'!#REF!</f>
        <v>#REF!</v>
      </c>
      <c r="BH5" s="50" t="e">
        <f>'IDP 2013-14 Rev'!#REF!</f>
        <v>#REF!</v>
      </c>
      <c r="BI5" s="50" t="e">
        <f>'IDP 2013-14 Rev'!#REF!</f>
        <v>#REF!</v>
      </c>
      <c r="BJ5" s="182"/>
      <c r="BK5" s="10"/>
      <c r="BL5" s="10"/>
      <c r="BM5" s="10"/>
      <c r="BN5" s="10"/>
      <c r="BO5" s="10"/>
      <c r="BP5" s="10"/>
      <c r="BQ5" s="10"/>
      <c r="BR5" s="10"/>
      <c r="BS5" s="10"/>
      <c r="BT5" s="10"/>
      <c r="BU5" s="10"/>
      <c r="BV5" s="10"/>
      <c r="BW5" s="10"/>
      <c r="BX5" s="10"/>
      <c r="BY5" s="10"/>
    </row>
    <row r="6" spans="1:77" ht="133.5" hidden="1" customHeight="1" x14ac:dyDescent="0.25">
      <c r="A6" s="50" t="e">
        <f>'IDP 2013-14 Rev'!#REF!</f>
        <v>#REF!</v>
      </c>
      <c r="B6" s="50" t="e">
        <f>'IDP 2013-14 Rev'!#REF!</f>
        <v>#REF!</v>
      </c>
      <c r="C6" s="50" t="e">
        <f>'IDP 2013-14 Rev'!#REF!</f>
        <v>#REF!</v>
      </c>
      <c r="D6" s="50" t="e">
        <f>'IDP 2013-14 Rev'!#REF!</f>
        <v>#REF!</v>
      </c>
      <c r="E6" s="50" t="e">
        <f>'IDP 2013-14 Rev'!#REF!</f>
        <v>#REF!</v>
      </c>
      <c r="F6" s="50" t="e">
        <f>'IDP 2013-14 Rev'!#REF!</f>
        <v>#REF!</v>
      </c>
      <c r="G6" s="50" t="e">
        <f>'IDP 2013-14 Rev'!#REF!</f>
        <v>#REF!</v>
      </c>
      <c r="H6" s="96" t="e">
        <f>'IDP 2013-14 Rev'!#REF!</f>
        <v>#REF!</v>
      </c>
      <c r="I6" s="97" t="e">
        <f>'IDP 2013-14 Rev'!#REF!</f>
        <v>#REF!</v>
      </c>
      <c r="J6" s="97" t="e">
        <f>'IDP 2013-14 Rev'!#REF!</f>
        <v>#REF!</v>
      </c>
      <c r="K6" s="50" t="e">
        <f>'IDP 2013-14 Rev'!#REF!</f>
        <v>#REF!</v>
      </c>
      <c r="L6" s="50" t="e">
        <f>'IDP 2013-14 Rev'!#REF!</f>
        <v>#REF!</v>
      </c>
      <c r="M6" s="97" t="e">
        <f>'IDP 2013-14 Rev'!#REF!</f>
        <v>#REF!</v>
      </c>
      <c r="N6" s="50" t="e">
        <f>'IDP 2013-14 Rev'!#REF!</f>
        <v>#REF!</v>
      </c>
      <c r="O6" s="50" t="e">
        <f>'IDP 2013-14 Rev'!#REF!</f>
        <v>#REF!</v>
      </c>
      <c r="P6" s="50" t="e">
        <f>'IDP 2013-14 Rev'!#REF!</f>
        <v>#REF!</v>
      </c>
      <c r="Q6" s="50" t="e">
        <f>'IDP 2013-14 Rev'!#REF!</f>
        <v>#REF!</v>
      </c>
      <c r="R6" s="50" t="e">
        <f>'IDP 2013-14 Rev'!#REF!</f>
        <v>#REF!</v>
      </c>
      <c r="S6" s="50" t="e">
        <f>'IDP 2013-14 Rev'!#REF!</f>
        <v>#REF!</v>
      </c>
      <c r="T6" s="50" t="e">
        <f>'IDP 2013-14 Rev'!#REF!</f>
        <v>#REF!</v>
      </c>
      <c r="U6" s="50" t="e">
        <f>'IDP 2013-14 Rev'!#REF!</f>
        <v>#REF!</v>
      </c>
      <c r="V6" s="50" t="e">
        <f>'IDP 2013-14 Rev'!#REF!</f>
        <v>#REF!</v>
      </c>
      <c r="W6" s="50" t="e">
        <f>'IDP 2013-14 Rev'!#REF!</f>
        <v>#REF!</v>
      </c>
      <c r="X6" s="50" t="e">
        <f>'IDP 2013-14 Rev'!#REF!</f>
        <v>#REF!</v>
      </c>
      <c r="Y6" s="50" t="e">
        <f>'IDP 2013-14 Rev'!#REF!</f>
        <v>#REF!</v>
      </c>
      <c r="Z6" s="50" t="e">
        <f>'IDP 2013-14 Rev'!#REF!</f>
        <v>#REF!</v>
      </c>
      <c r="AA6" s="50" t="e">
        <f>'IDP 2013-14 Rev'!#REF!</f>
        <v>#REF!</v>
      </c>
      <c r="AB6" s="50" t="e">
        <f>'IDP 2013-14 Rev'!#REF!</f>
        <v>#REF!</v>
      </c>
      <c r="AC6" s="50" t="e">
        <f>'IDP 2013-14 Rev'!#REF!</f>
        <v>#REF!</v>
      </c>
      <c r="AD6" s="50" t="e">
        <f>'IDP 2013-14 Rev'!#REF!</f>
        <v>#REF!</v>
      </c>
      <c r="AE6" s="50" t="e">
        <f>'IDP 2013-14 Rev'!#REF!</f>
        <v>#REF!</v>
      </c>
      <c r="AF6" s="50" t="e">
        <f>'IDP 2013-14 Rev'!#REF!</f>
        <v>#REF!</v>
      </c>
      <c r="AG6" s="50" t="e">
        <f>'IDP 2013-14 Rev'!#REF!</f>
        <v>#REF!</v>
      </c>
      <c r="AH6" s="50" t="e">
        <f>'IDP 2013-14 Rev'!#REF!</f>
        <v>#REF!</v>
      </c>
      <c r="AI6" s="50" t="e">
        <f>'IDP 2013-14 Rev'!#REF!</f>
        <v>#REF!</v>
      </c>
      <c r="AJ6" s="50" t="e">
        <f>'IDP 2013-14 Rev'!#REF!</f>
        <v>#REF!</v>
      </c>
      <c r="AK6" s="50" t="e">
        <f>'IDP 2013-14 Rev'!#REF!</f>
        <v>#REF!</v>
      </c>
      <c r="AL6" s="50" t="e">
        <f>'IDP 2013-14 Rev'!#REF!</f>
        <v>#REF!</v>
      </c>
      <c r="AM6" s="50" t="e">
        <f>'IDP 2013-14 Rev'!#REF!</f>
        <v>#REF!</v>
      </c>
      <c r="AN6" s="50" t="e">
        <f>'IDP 2013-14 Rev'!#REF!</f>
        <v>#REF!</v>
      </c>
      <c r="AO6" s="50" t="e">
        <f>'IDP 2013-14 Rev'!#REF!</f>
        <v>#REF!</v>
      </c>
      <c r="AP6" s="50" t="e">
        <f>'IDP 2013-14 Rev'!#REF!</f>
        <v>#REF!</v>
      </c>
      <c r="AQ6" s="50" t="e">
        <f>'IDP 2013-14 Rev'!#REF!</f>
        <v>#REF!</v>
      </c>
      <c r="AR6" s="50" t="e">
        <f>'IDP 2013-14 Rev'!#REF!</f>
        <v>#REF!</v>
      </c>
      <c r="AS6" s="50" t="e">
        <f>'IDP 2013-14 Rev'!#REF!</f>
        <v>#REF!</v>
      </c>
      <c r="AT6" s="50" t="e">
        <f>'IDP 2013-14 Rev'!#REF!</f>
        <v>#REF!</v>
      </c>
      <c r="AU6" s="50" t="e">
        <f>'IDP 2013-14 Rev'!#REF!</f>
        <v>#REF!</v>
      </c>
      <c r="AV6" s="50" t="e">
        <f>'IDP 2013-14 Rev'!#REF!</f>
        <v>#REF!</v>
      </c>
      <c r="AW6" s="50" t="e">
        <f>'IDP 2013-14 Rev'!#REF!</f>
        <v>#REF!</v>
      </c>
      <c r="AX6" s="50" t="e">
        <f>'IDP 2013-14 Rev'!#REF!</f>
        <v>#REF!</v>
      </c>
      <c r="AY6" s="50" t="e">
        <f>'IDP 2013-14 Rev'!#REF!</f>
        <v>#REF!</v>
      </c>
      <c r="AZ6" s="50" t="e">
        <f>'IDP 2013-14 Rev'!#REF!</f>
        <v>#REF!</v>
      </c>
      <c r="BA6" s="50" t="e">
        <f>'IDP 2013-14 Rev'!#REF!</f>
        <v>#REF!</v>
      </c>
      <c r="BB6" s="50" t="e">
        <f>'IDP 2013-14 Rev'!#REF!</f>
        <v>#REF!</v>
      </c>
      <c r="BC6" s="50" t="e">
        <f>'IDP 2013-14 Rev'!#REF!</f>
        <v>#REF!</v>
      </c>
      <c r="BD6" s="50" t="e">
        <f>'IDP 2013-14 Rev'!#REF!</f>
        <v>#REF!</v>
      </c>
      <c r="BE6" s="50" t="e">
        <f>'IDP 2013-14 Rev'!#REF!</f>
        <v>#REF!</v>
      </c>
      <c r="BF6" s="50" t="e">
        <f>'IDP 2013-14 Rev'!#REF!</f>
        <v>#REF!</v>
      </c>
      <c r="BG6" s="50" t="e">
        <f>'IDP 2013-14 Rev'!#REF!</f>
        <v>#REF!</v>
      </c>
      <c r="BH6" s="50" t="e">
        <f>'IDP 2013-14 Rev'!#REF!</f>
        <v>#REF!</v>
      </c>
      <c r="BI6" s="50" t="e">
        <f>'IDP 2013-14 Rev'!#REF!</f>
        <v>#REF!</v>
      </c>
      <c r="BJ6" s="182"/>
      <c r="BK6" s="10"/>
      <c r="BL6" s="10"/>
      <c r="BM6" s="10"/>
      <c r="BN6" s="10"/>
      <c r="BO6" s="10"/>
      <c r="BP6" s="10"/>
      <c r="BQ6" s="10"/>
      <c r="BR6" s="10"/>
      <c r="BS6" s="10"/>
      <c r="BT6" s="10"/>
      <c r="BU6" s="10"/>
      <c r="BV6" s="10"/>
      <c r="BW6" s="10"/>
      <c r="BX6" s="10"/>
      <c r="BY6" s="10"/>
    </row>
    <row r="7" spans="1:77" ht="103.5" hidden="1" customHeight="1" x14ac:dyDescent="0.25">
      <c r="A7" s="50" t="e">
        <f>'IDP 2013-14 Rev'!#REF!</f>
        <v>#REF!</v>
      </c>
      <c r="B7" s="50" t="e">
        <f>'IDP 2013-14 Rev'!#REF!</f>
        <v>#REF!</v>
      </c>
      <c r="C7" s="50" t="e">
        <f>'IDP 2013-14 Rev'!#REF!</f>
        <v>#REF!</v>
      </c>
      <c r="D7" s="50" t="e">
        <f>'IDP 2013-14 Rev'!#REF!</f>
        <v>#REF!</v>
      </c>
      <c r="E7" s="50" t="e">
        <f>'IDP 2013-14 Rev'!#REF!</f>
        <v>#REF!</v>
      </c>
      <c r="F7" s="50" t="e">
        <f>'IDP 2013-14 Rev'!#REF!</f>
        <v>#REF!</v>
      </c>
      <c r="G7" s="50" t="e">
        <f>'IDP 2013-14 Rev'!#REF!</f>
        <v>#REF!</v>
      </c>
      <c r="H7" s="96" t="e">
        <f>'IDP 2013-14 Rev'!#REF!</f>
        <v>#REF!</v>
      </c>
      <c r="I7" s="50" t="e">
        <f>'IDP 2013-14 Rev'!#REF!</f>
        <v>#REF!</v>
      </c>
      <c r="J7" s="50" t="e">
        <f>'IDP 2013-14 Rev'!#REF!</f>
        <v>#REF!</v>
      </c>
      <c r="K7" s="50" t="e">
        <f>'IDP 2013-14 Rev'!#REF!</f>
        <v>#REF!</v>
      </c>
      <c r="L7" s="50" t="e">
        <f>'IDP 2013-14 Rev'!#REF!</f>
        <v>#REF!</v>
      </c>
      <c r="M7" s="50" t="e">
        <f>'IDP 2013-14 Rev'!#REF!</f>
        <v>#REF!</v>
      </c>
      <c r="N7" s="50" t="e">
        <f>'IDP 2013-14 Rev'!#REF!</f>
        <v>#REF!</v>
      </c>
      <c r="O7" s="50" t="e">
        <f>'IDP 2013-14 Rev'!#REF!</f>
        <v>#REF!</v>
      </c>
      <c r="P7" s="50" t="e">
        <f>'IDP 2013-14 Rev'!#REF!</f>
        <v>#REF!</v>
      </c>
      <c r="Q7" s="50" t="e">
        <f>'IDP 2013-14 Rev'!#REF!</f>
        <v>#REF!</v>
      </c>
      <c r="R7" s="50" t="e">
        <f>'IDP 2013-14 Rev'!#REF!</f>
        <v>#REF!</v>
      </c>
      <c r="S7" s="50" t="e">
        <f>'IDP 2013-14 Rev'!#REF!</f>
        <v>#REF!</v>
      </c>
      <c r="T7" s="50" t="e">
        <f>'IDP 2013-14 Rev'!#REF!</f>
        <v>#REF!</v>
      </c>
      <c r="U7" s="50" t="e">
        <f>'IDP 2013-14 Rev'!#REF!</f>
        <v>#REF!</v>
      </c>
      <c r="V7" s="50" t="e">
        <f>'IDP 2013-14 Rev'!#REF!</f>
        <v>#REF!</v>
      </c>
      <c r="W7" s="50" t="e">
        <f>'IDP 2013-14 Rev'!#REF!</f>
        <v>#REF!</v>
      </c>
      <c r="X7" s="50" t="e">
        <f>'IDP 2013-14 Rev'!#REF!</f>
        <v>#REF!</v>
      </c>
      <c r="Y7" s="50" t="e">
        <f>'IDP 2013-14 Rev'!#REF!</f>
        <v>#REF!</v>
      </c>
      <c r="Z7" s="50" t="e">
        <f>'IDP 2013-14 Rev'!#REF!</f>
        <v>#REF!</v>
      </c>
      <c r="AA7" s="50" t="e">
        <f>'IDP 2013-14 Rev'!#REF!</f>
        <v>#REF!</v>
      </c>
      <c r="AB7" s="50" t="e">
        <f>'IDP 2013-14 Rev'!#REF!</f>
        <v>#REF!</v>
      </c>
      <c r="AC7" s="50" t="e">
        <f>'IDP 2013-14 Rev'!#REF!</f>
        <v>#REF!</v>
      </c>
      <c r="AD7" s="50" t="e">
        <f>'IDP 2013-14 Rev'!#REF!</f>
        <v>#REF!</v>
      </c>
      <c r="AE7" s="50" t="e">
        <f>'IDP 2013-14 Rev'!#REF!</f>
        <v>#REF!</v>
      </c>
      <c r="AF7" s="50" t="e">
        <f>'IDP 2013-14 Rev'!#REF!</f>
        <v>#REF!</v>
      </c>
      <c r="AG7" s="50" t="e">
        <f>'IDP 2013-14 Rev'!#REF!</f>
        <v>#REF!</v>
      </c>
      <c r="AH7" s="50" t="e">
        <f>'IDP 2013-14 Rev'!#REF!</f>
        <v>#REF!</v>
      </c>
      <c r="AI7" s="50" t="e">
        <f>'IDP 2013-14 Rev'!#REF!</f>
        <v>#REF!</v>
      </c>
      <c r="AJ7" s="50" t="e">
        <f>'IDP 2013-14 Rev'!#REF!</f>
        <v>#REF!</v>
      </c>
      <c r="AK7" s="50" t="e">
        <f>'IDP 2013-14 Rev'!#REF!</f>
        <v>#REF!</v>
      </c>
      <c r="AL7" s="50" t="e">
        <f>'IDP 2013-14 Rev'!#REF!</f>
        <v>#REF!</v>
      </c>
      <c r="AM7" s="50" t="e">
        <f>'IDP 2013-14 Rev'!#REF!</f>
        <v>#REF!</v>
      </c>
      <c r="AN7" s="50" t="e">
        <f>'IDP 2013-14 Rev'!#REF!</f>
        <v>#REF!</v>
      </c>
      <c r="AO7" s="50" t="e">
        <f>'IDP 2013-14 Rev'!#REF!</f>
        <v>#REF!</v>
      </c>
      <c r="AP7" s="50" t="e">
        <f>'IDP 2013-14 Rev'!#REF!</f>
        <v>#REF!</v>
      </c>
      <c r="AQ7" s="50" t="e">
        <f>'IDP 2013-14 Rev'!#REF!</f>
        <v>#REF!</v>
      </c>
      <c r="AR7" s="50" t="e">
        <f>'IDP 2013-14 Rev'!#REF!</f>
        <v>#REF!</v>
      </c>
      <c r="AS7" s="50" t="e">
        <f>'IDP 2013-14 Rev'!#REF!</f>
        <v>#REF!</v>
      </c>
      <c r="AT7" s="50" t="e">
        <f>'IDP 2013-14 Rev'!#REF!</f>
        <v>#REF!</v>
      </c>
      <c r="AU7" s="50" t="e">
        <f>'IDP 2013-14 Rev'!#REF!</f>
        <v>#REF!</v>
      </c>
      <c r="AV7" s="50" t="e">
        <f>'IDP 2013-14 Rev'!#REF!</f>
        <v>#REF!</v>
      </c>
      <c r="AW7" s="50" t="e">
        <f>'IDP 2013-14 Rev'!#REF!</f>
        <v>#REF!</v>
      </c>
      <c r="AX7" s="50" t="e">
        <f>'IDP 2013-14 Rev'!#REF!</f>
        <v>#REF!</v>
      </c>
      <c r="AY7" s="50" t="e">
        <f>'IDP 2013-14 Rev'!#REF!</f>
        <v>#REF!</v>
      </c>
      <c r="AZ7" s="50" t="e">
        <f>'IDP 2013-14 Rev'!#REF!</f>
        <v>#REF!</v>
      </c>
      <c r="BA7" s="50" t="e">
        <f>'IDP 2013-14 Rev'!#REF!</f>
        <v>#REF!</v>
      </c>
      <c r="BB7" s="50" t="e">
        <f>'IDP 2013-14 Rev'!#REF!</f>
        <v>#REF!</v>
      </c>
      <c r="BC7" s="50" t="e">
        <f>'IDP 2013-14 Rev'!#REF!</f>
        <v>#REF!</v>
      </c>
      <c r="BD7" s="50" t="e">
        <f>'IDP 2013-14 Rev'!#REF!</f>
        <v>#REF!</v>
      </c>
      <c r="BE7" s="50" t="e">
        <f>'IDP 2013-14 Rev'!#REF!</f>
        <v>#REF!</v>
      </c>
      <c r="BF7" s="50" t="e">
        <f>'IDP 2013-14 Rev'!#REF!</f>
        <v>#REF!</v>
      </c>
      <c r="BG7" s="50" t="e">
        <f>'IDP 2013-14 Rev'!#REF!</f>
        <v>#REF!</v>
      </c>
      <c r="BH7" s="50" t="e">
        <f>'IDP 2013-14 Rev'!#REF!</f>
        <v>#REF!</v>
      </c>
      <c r="BI7" s="50" t="e">
        <f>'IDP 2013-14 Rev'!#REF!</f>
        <v>#REF!</v>
      </c>
      <c r="BJ7" s="182"/>
      <c r="BK7" s="10"/>
      <c r="BL7" s="10"/>
      <c r="BM7" s="10"/>
      <c r="BN7" s="10"/>
      <c r="BO7" s="10"/>
      <c r="BP7" s="10"/>
      <c r="BQ7" s="10"/>
      <c r="BR7" s="10"/>
      <c r="BS7" s="10"/>
      <c r="BT7" s="10"/>
      <c r="BU7" s="10"/>
      <c r="BV7" s="10"/>
      <c r="BW7" s="10"/>
      <c r="BX7" s="10"/>
      <c r="BY7" s="10"/>
    </row>
    <row r="8" spans="1:77" s="11" customFormat="1" ht="102.75" customHeight="1" x14ac:dyDescent="0.25">
      <c r="A8" s="50"/>
      <c r="B8" s="50"/>
      <c r="C8" s="50"/>
      <c r="D8" s="50"/>
      <c r="E8" s="50"/>
      <c r="F8" s="50" t="e">
        <f>'IDP 2013-14 Rev'!#REF!</f>
        <v>#REF!</v>
      </c>
      <c r="G8" s="50"/>
      <c r="H8" s="96"/>
      <c r="I8" s="50"/>
      <c r="J8" s="50"/>
      <c r="K8" s="98" t="e">
        <f>'IDP 2013-14 Rev'!#REF!</f>
        <v>#REF!</v>
      </c>
      <c r="L8" s="98" t="e">
        <f>'IDP 2013-14 Rev'!#REF!</f>
        <v>#REF!</v>
      </c>
      <c r="M8" s="50" t="s">
        <v>1434</v>
      </c>
      <c r="N8" s="50"/>
      <c r="O8" s="50" t="e">
        <f>'IDP 2013-14 Rev'!#REF!</f>
        <v>#REF!</v>
      </c>
      <c r="P8" s="50" t="e">
        <f>'IDP 2013-14 Rev'!#REF!</f>
        <v>#REF!</v>
      </c>
      <c r="Q8" s="50" t="e">
        <f>'IDP 2013-14 Rev'!#REF!</f>
        <v>#REF!</v>
      </c>
      <c r="R8" s="50"/>
      <c r="S8" s="50"/>
      <c r="T8" s="50"/>
      <c r="U8" s="50"/>
      <c r="V8" s="50"/>
      <c r="W8" s="50"/>
      <c r="X8" s="50"/>
      <c r="Y8" s="50"/>
      <c r="Z8" s="50" t="e">
        <f>'IDP 2013-14 Rev'!#REF!</f>
        <v>#REF!</v>
      </c>
      <c r="AA8" s="50" t="s">
        <v>1484</v>
      </c>
      <c r="AB8" s="50"/>
      <c r="AC8" s="50"/>
      <c r="AD8" s="50"/>
      <c r="AE8" s="50"/>
      <c r="AF8" s="50"/>
      <c r="AG8" s="50"/>
      <c r="AH8" s="50"/>
      <c r="AI8" s="50" t="e">
        <f>'IDP 2013-14 Rev'!#REF!</f>
        <v>#REF!</v>
      </c>
      <c r="AJ8" s="50" t="e">
        <f>'IDP 2013-14 Rev'!#REF!</f>
        <v>#REF!</v>
      </c>
      <c r="AK8" s="50"/>
      <c r="AL8" s="50"/>
      <c r="AM8" s="50"/>
      <c r="AN8" s="50"/>
      <c r="AO8" s="50"/>
      <c r="AP8" s="50"/>
      <c r="AQ8" s="50"/>
      <c r="AR8" s="50" t="e">
        <f>'IDP 2013-14 Rev'!#REF!</f>
        <v>#REF!</v>
      </c>
      <c r="AS8" s="50" t="e">
        <f>'IDP 2013-14 Rev'!#REF!</f>
        <v>#REF!</v>
      </c>
      <c r="AT8" s="50"/>
      <c r="AU8" s="50"/>
      <c r="AV8" s="50"/>
      <c r="AW8" s="50"/>
      <c r="AX8" s="50"/>
      <c r="AY8" s="50"/>
      <c r="AZ8" s="50"/>
      <c r="BA8" s="50"/>
      <c r="BB8" s="50"/>
      <c r="BC8" s="50"/>
      <c r="BD8" s="50"/>
      <c r="BE8" s="50"/>
      <c r="BF8" s="50"/>
      <c r="BG8" s="50"/>
      <c r="BH8" s="50"/>
      <c r="BI8" s="50"/>
      <c r="BJ8" s="182"/>
      <c r="BK8" s="10"/>
      <c r="BL8" s="10"/>
      <c r="BM8" s="10"/>
      <c r="BN8" s="10"/>
      <c r="BO8" s="10"/>
      <c r="BP8" s="10"/>
      <c r="BQ8" s="10"/>
      <c r="BR8" s="10"/>
      <c r="BS8" s="10"/>
      <c r="BT8" s="10"/>
      <c r="BU8" s="10"/>
      <c r="BV8" s="10"/>
      <c r="BW8" s="10"/>
      <c r="BX8" s="10"/>
      <c r="BY8" s="10"/>
    </row>
    <row r="9" spans="1:77" s="11" customFormat="1" ht="41.25" customHeight="1" x14ac:dyDescent="0.25">
      <c r="A9" s="50"/>
      <c r="B9" s="50"/>
      <c r="C9" s="50"/>
      <c r="D9" s="50"/>
      <c r="E9" s="50"/>
      <c r="F9" s="773" t="s">
        <v>1564</v>
      </c>
      <c r="G9" s="773"/>
      <c r="H9" s="773"/>
      <c r="I9" s="773"/>
      <c r="J9" s="773"/>
      <c r="K9" s="773"/>
      <c r="L9" s="773"/>
      <c r="M9" s="773"/>
      <c r="N9" s="773"/>
      <c r="O9" s="773"/>
      <c r="P9" s="773"/>
      <c r="Q9" s="773"/>
      <c r="R9" s="773"/>
      <c r="S9" s="773"/>
      <c r="T9" s="773"/>
      <c r="U9" s="773"/>
      <c r="V9" s="773"/>
      <c r="W9" s="773"/>
      <c r="X9" s="773"/>
      <c r="Y9" s="773"/>
      <c r="Z9" s="773"/>
      <c r="AA9" s="773"/>
      <c r="AB9" s="773"/>
      <c r="AC9" s="773"/>
      <c r="AD9" s="773"/>
      <c r="AE9" s="773"/>
      <c r="AF9" s="773"/>
      <c r="AG9" s="773"/>
      <c r="AH9" s="773"/>
      <c r="AI9" s="773"/>
      <c r="AJ9" s="773"/>
      <c r="AK9" s="773"/>
      <c r="AL9" s="773"/>
      <c r="AM9" s="773"/>
      <c r="AN9" s="773"/>
      <c r="AO9" s="773"/>
      <c r="AP9" s="773"/>
      <c r="AQ9" s="773"/>
      <c r="AR9" s="773"/>
      <c r="AS9" s="773"/>
      <c r="AT9" s="50"/>
      <c r="AU9" s="50"/>
      <c r="AV9" s="50"/>
      <c r="AW9" s="50"/>
      <c r="AX9" s="50"/>
      <c r="AY9" s="50"/>
      <c r="AZ9" s="50"/>
      <c r="BA9" s="50"/>
      <c r="BB9" s="50"/>
      <c r="BC9" s="50"/>
      <c r="BD9" s="50"/>
      <c r="BE9" s="50"/>
      <c r="BF9" s="50"/>
      <c r="BG9" s="50"/>
      <c r="BH9" s="50"/>
      <c r="BI9" s="50"/>
      <c r="BJ9" s="182"/>
      <c r="BK9" s="10"/>
      <c r="BL9" s="10"/>
      <c r="BM9" s="10"/>
      <c r="BN9" s="10"/>
      <c r="BO9" s="10"/>
      <c r="BP9" s="10"/>
      <c r="BQ9" s="10"/>
      <c r="BR9" s="10"/>
      <c r="BS9" s="10"/>
      <c r="BT9" s="10"/>
      <c r="BU9" s="10"/>
      <c r="BV9" s="10"/>
      <c r="BW9" s="10"/>
      <c r="BX9" s="10"/>
      <c r="BY9" s="10"/>
    </row>
    <row r="10" spans="1:77" s="11" customFormat="1" ht="144" customHeight="1" x14ac:dyDescent="0.25">
      <c r="A10" s="50"/>
      <c r="B10" s="50"/>
      <c r="C10" s="50"/>
      <c r="D10" s="50"/>
      <c r="E10" s="50"/>
      <c r="F10" s="50" t="e">
        <f>'IDP 2013-14 Rev'!#REF!</f>
        <v>#REF!</v>
      </c>
      <c r="G10" s="50"/>
      <c r="H10" s="96"/>
      <c r="I10" s="50"/>
      <c r="J10" s="50"/>
      <c r="K10" s="50" t="e">
        <f>'IDP 2013-14 Rev'!#REF!</f>
        <v>#REF!</v>
      </c>
      <c r="L10" s="50" t="e">
        <f>'IDP 2013-14 Rev'!#REF!</f>
        <v>#REF!</v>
      </c>
      <c r="M10" s="50" t="e">
        <f>'IDP 2013-14 Rev'!#REF!</f>
        <v>#REF!</v>
      </c>
      <c r="N10" s="50"/>
      <c r="O10" s="50" t="e">
        <f>'IDP 2013-14 Rev'!#REF!</f>
        <v>#REF!</v>
      </c>
      <c r="P10" s="50" t="e">
        <f>'IDP 2013-14 Rev'!#REF!</f>
        <v>#REF!</v>
      </c>
      <c r="Q10" s="50" t="e">
        <f>'IDP 2013-14 Rev'!#REF!</f>
        <v>#REF!</v>
      </c>
      <c r="R10" s="50" t="s">
        <v>374</v>
      </c>
      <c r="S10" s="50"/>
      <c r="T10" s="50"/>
      <c r="U10" s="50"/>
      <c r="V10" s="50"/>
      <c r="W10" s="50"/>
      <c r="X10" s="50"/>
      <c r="Y10" s="50"/>
      <c r="Z10" s="50" t="e">
        <f>'IDP 2013-14 Rev'!#REF!</f>
        <v>#REF!</v>
      </c>
      <c r="AA10" s="50" t="s">
        <v>1545</v>
      </c>
      <c r="AB10" s="50"/>
      <c r="AC10" s="50"/>
      <c r="AD10" s="50"/>
      <c r="AE10" s="50"/>
      <c r="AF10" s="50"/>
      <c r="AG10" s="50"/>
      <c r="AH10" s="50"/>
      <c r="AI10" s="50" t="e">
        <f>'IDP 2013-14 Rev'!#REF!</f>
        <v>#REF!</v>
      </c>
      <c r="AJ10" s="50" t="s">
        <v>1546</v>
      </c>
      <c r="AK10" s="50"/>
      <c r="AL10" s="50"/>
      <c r="AM10" s="50"/>
      <c r="AN10" s="50"/>
      <c r="AO10" s="50"/>
      <c r="AP10" s="50"/>
      <c r="AQ10" s="50"/>
      <c r="AR10" s="50" t="e">
        <f>'IDP 2013-14 Rev'!#REF!</f>
        <v>#REF!</v>
      </c>
      <c r="AS10" s="50" t="s">
        <v>753</v>
      </c>
      <c r="AT10" s="50"/>
      <c r="AU10" s="50"/>
      <c r="AV10" s="50"/>
      <c r="AW10" s="50"/>
      <c r="AX10" s="50"/>
      <c r="AY10" s="50"/>
      <c r="AZ10" s="50"/>
      <c r="BA10" s="50"/>
      <c r="BB10" s="50"/>
      <c r="BC10" s="50"/>
      <c r="BD10" s="50"/>
      <c r="BE10" s="50"/>
      <c r="BF10" s="50"/>
      <c r="BG10" s="50"/>
      <c r="BH10" s="50"/>
      <c r="BI10" s="50"/>
      <c r="BJ10" s="182"/>
      <c r="BK10" s="10"/>
      <c r="BL10" s="10"/>
      <c r="BM10" s="10"/>
      <c r="BN10" s="10"/>
      <c r="BO10" s="10"/>
      <c r="BP10" s="10"/>
      <c r="BQ10" s="10"/>
      <c r="BR10" s="10"/>
      <c r="BS10" s="10"/>
      <c r="BT10" s="10"/>
      <c r="BU10" s="10"/>
      <c r="BV10" s="10"/>
      <c r="BW10" s="10"/>
      <c r="BX10" s="10"/>
      <c r="BY10" s="10"/>
    </row>
    <row r="11" spans="1:77" s="11" customFormat="1" ht="99.75" customHeight="1" x14ac:dyDescent="0.25">
      <c r="A11" s="50"/>
      <c r="B11" s="50"/>
      <c r="C11" s="50"/>
      <c r="D11" s="50"/>
      <c r="E11" s="50"/>
      <c r="F11" s="50" t="str">
        <f>'IDP 2013-14 Rev'!H174</f>
        <v>Roll out indigent scheme to all indigent households in BCMM</v>
      </c>
      <c r="G11" s="50"/>
      <c r="H11" s="96"/>
      <c r="I11" s="50"/>
      <c r="J11" s="50"/>
      <c r="K11" s="50" t="str">
        <f>'IDP 2013-14 Rev'!S174</f>
        <v>Increased number of Indigent Registrations</v>
      </c>
      <c r="L11" s="50" t="str">
        <f>'IDP 2013-14 Rev'!T174</f>
        <v>% of households earning less than R2460 per month with access to free basic services</v>
      </c>
      <c r="M11" s="50">
        <f>'IDP 2013-14 Rev'!U174</f>
        <v>0</v>
      </c>
      <c r="N11" s="50"/>
      <c r="O11" s="154" t="str">
        <f>'IDP 2013-14 Rev'!X174</f>
        <v>28.6% 
(64 000)</v>
      </c>
      <c r="P11" s="154" t="str">
        <f>'IDP 2013-14 Rev'!Y174</f>
        <v>29.07% 
(65 000)
Revisit the baseline as well as all the targets reflected in this draft IDP in order to ensue accuracy. E.g.  Latest StatsSA results.</v>
      </c>
      <c r="Q11" s="154">
        <f>'IDP 2013-14 Rev'!Z174</f>
        <v>66250</v>
      </c>
      <c r="R11" s="154"/>
      <c r="S11" s="154"/>
      <c r="T11" s="154"/>
      <c r="U11" s="154"/>
      <c r="V11" s="154"/>
      <c r="W11" s="154"/>
      <c r="X11" s="154"/>
      <c r="Y11" s="154"/>
      <c r="Z11" s="154">
        <f>'IDP 2013-14 Rev'!AJ174</f>
        <v>67500</v>
      </c>
      <c r="AA11" s="154" t="str">
        <f>'IDP 2013-14 Rev'!AK174</f>
        <v>Formal report indicating approved indigent register</v>
      </c>
      <c r="AB11" s="154"/>
      <c r="AC11" s="154"/>
      <c r="AD11" s="154"/>
      <c r="AE11" s="154"/>
      <c r="AF11" s="154"/>
      <c r="AG11" s="154"/>
      <c r="AH11" s="154"/>
      <c r="AI11" s="154">
        <f>'IDP 2013-14 Rev'!AT174</f>
        <v>68750</v>
      </c>
      <c r="AJ11" s="154" t="str">
        <f>'IDP 2013-14 Rev'!AU174</f>
        <v>Formal report indicating approved indigent register</v>
      </c>
      <c r="AK11" s="154"/>
      <c r="AL11" s="154"/>
      <c r="AM11" s="154"/>
      <c r="AN11" s="154"/>
      <c r="AO11" s="154"/>
      <c r="AP11" s="154"/>
      <c r="AQ11" s="154"/>
      <c r="AR11" s="154">
        <f>'IDP 2013-14 Rev'!BD174</f>
        <v>70000</v>
      </c>
      <c r="AS11" s="154" t="str">
        <f>'IDP 2013-14 Rev'!BE174</f>
        <v>Formal report indicating approved indigent register</v>
      </c>
      <c r="AT11" s="50"/>
      <c r="AU11" s="50"/>
      <c r="AV11" s="50"/>
      <c r="AW11" s="50"/>
      <c r="AX11" s="50"/>
      <c r="AY11" s="50"/>
      <c r="AZ11" s="50"/>
      <c r="BA11" s="50"/>
      <c r="BB11" s="50"/>
      <c r="BC11" s="50"/>
      <c r="BD11" s="50"/>
      <c r="BE11" s="50"/>
      <c r="BF11" s="50"/>
      <c r="BG11" s="50"/>
      <c r="BH11" s="50"/>
      <c r="BI11" s="50"/>
      <c r="BJ11" s="182"/>
      <c r="BK11" s="10"/>
      <c r="BL11" s="10"/>
      <c r="BM11" s="10"/>
      <c r="BN11" s="10"/>
      <c r="BO11" s="10"/>
      <c r="BP11" s="10"/>
      <c r="BQ11" s="10"/>
      <c r="BR11" s="10"/>
      <c r="BS11" s="10"/>
      <c r="BT11" s="10"/>
      <c r="BU11" s="10"/>
      <c r="BV11" s="10"/>
      <c r="BW11" s="10"/>
      <c r="BX11" s="10"/>
      <c r="BY11" s="10"/>
    </row>
    <row r="12" spans="1:77" s="11" customFormat="1" ht="192" customHeight="1" x14ac:dyDescent="0.25">
      <c r="A12" s="50"/>
      <c r="B12" s="50"/>
      <c r="C12" s="50"/>
      <c r="D12" s="50"/>
      <c r="E12" s="50"/>
      <c r="F12" s="50" t="e">
        <f>'IDP 2013-14 Rev'!#REF!</f>
        <v>#REF!</v>
      </c>
      <c r="G12" s="50"/>
      <c r="H12" s="96"/>
      <c r="I12" s="50"/>
      <c r="J12" s="50"/>
      <c r="K12" s="50" t="str">
        <f>'IDP 2013-14 Rev'!S173</f>
        <v>Actual Capital expenditure expressed as a percentage of the total capital budget.</v>
      </c>
      <c r="L12" s="50" t="str">
        <f>'IDP 2013-14 Rev'!T173</f>
        <v>% of a municipality’s capital budget actually spent on capital projects identified for a particular financial year in terms of the municipality’s integrated development plan</v>
      </c>
      <c r="M12" s="50" t="str">
        <f>'IDP 2013-14 Rev'!U173</f>
        <v>Actual Capital expenditure expressed as a percentage of the total capital budget.</v>
      </c>
      <c r="N12" s="50"/>
      <c r="O12" s="50">
        <f>'IDP 2013-14 Rev'!X173</f>
        <v>0.69</v>
      </c>
      <c r="P12" s="50" t="str">
        <f>'IDP 2013-14 Rev'!Y173</f>
        <v>&gt;75%</v>
      </c>
      <c r="Q12" s="50" t="str">
        <f>'IDP 2013-14 Rev'!Z173</f>
        <v>&gt;15%</v>
      </c>
      <c r="R12" s="50"/>
      <c r="S12" s="50"/>
      <c r="T12" s="50"/>
      <c r="U12" s="50"/>
      <c r="V12" s="50"/>
      <c r="W12" s="50"/>
      <c r="X12" s="50"/>
      <c r="Y12" s="50"/>
      <c r="Z12" s="50" t="str">
        <f>'IDP 2013-14 Rev'!AJ173</f>
        <v>&gt;30%</v>
      </c>
      <c r="AA12" s="50" t="str">
        <f>'IDP 2013-14 Rev'!AK173</f>
        <v>Section 71 Report</v>
      </c>
      <c r="AB12" s="50"/>
      <c r="AC12" s="50"/>
      <c r="AD12" s="50"/>
      <c r="AE12" s="50"/>
      <c r="AF12" s="50"/>
      <c r="AG12" s="50"/>
      <c r="AH12" s="50"/>
      <c r="AI12" s="50" t="str">
        <f>'IDP 2013-14 Rev'!AT173</f>
        <v>&gt;57%</v>
      </c>
      <c r="AJ12" s="50" t="str">
        <f>'IDP 2013-14 Rev'!AU173</f>
        <v>Section 71 Report</v>
      </c>
      <c r="AK12" s="50"/>
      <c r="AL12" s="50"/>
      <c r="AM12" s="50"/>
      <c r="AN12" s="50"/>
      <c r="AO12" s="50"/>
      <c r="AP12" s="50"/>
      <c r="AQ12" s="50"/>
      <c r="AR12" s="50" t="str">
        <f>'IDP 2013-14 Rev'!BD173</f>
        <v>&gt;75%</v>
      </c>
      <c r="AS12" s="50" t="str">
        <f>'IDP 2013-14 Rev'!BE173</f>
        <v>Section 71 Report</v>
      </c>
      <c r="AT12" s="50"/>
      <c r="AU12" s="50"/>
      <c r="AV12" s="50"/>
      <c r="AW12" s="50"/>
      <c r="AX12" s="50"/>
      <c r="AY12" s="50"/>
      <c r="AZ12" s="50"/>
      <c r="BA12" s="50"/>
      <c r="BB12" s="50"/>
      <c r="BC12" s="50"/>
      <c r="BD12" s="50"/>
      <c r="BE12" s="50"/>
      <c r="BF12" s="50"/>
      <c r="BG12" s="50"/>
      <c r="BH12" s="50"/>
      <c r="BI12" s="50"/>
      <c r="BJ12" s="182"/>
      <c r="BK12" s="10"/>
      <c r="BL12" s="10"/>
      <c r="BM12" s="10"/>
      <c r="BN12" s="10"/>
      <c r="BO12" s="10"/>
      <c r="BP12" s="10"/>
      <c r="BQ12" s="10"/>
      <c r="BR12" s="10"/>
      <c r="BS12" s="10"/>
      <c r="BT12" s="10"/>
      <c r="BU12" s="10"/>
      <c r="BV12" s="10"/>
      <c r="BW12" s="10"/>
      <c r="BX12" s="10"/>
      <c r="BY12" s="10"/>
    </row>
    <row r="13" spans="1:77" s="11" customFormat="1" ht="156" customHeight="1" x14ac:dyDescent="0.25">
      <c r="A13" s="50"/>
      <c r="B13" s="50"/>
      <c r="C13" s="50"/>
      <c r="D13" s="50"/>
      <c r="E13" s="50"/>
      <c r="F13" s="50" t="str">
        <f>'IDP 2013-14 Rev'!H177</f>
        <v>BCMM is well structured and capacitated to deliver on its mandate</v>
      </c>
      <c r="G13" s="50"/>
      <c r="H13" s="96"/>
      <c r="I13" s="50"/>
      <c r="J13" s="50"/>
      <c r="K13" s="50" t="e">
        <f>'IDP 2013-14 Rev'!#REF!</f>
        <v>#REF!</v>
      </c>
      <c r="L13" s="50" t="e">
        <f>'IDP 2013-14 Rev'!#REF!</f>
        <v>#REF!</v>
      </c>
      <c r="M13" s="50" t="e">
        <f>'IDP 2013-14 Rev'!#REF!</f>
        <v>#REF!</v>
      </c>
      <c r="N13" s="50"/>
      <c r="O13" s="50" t="e">
        <f>'IDP 2013-14 Rev'!#REF!</f>
        <v>#REF!</v>
      </c>
      <c r="P13" s="50" t="e">
        <f>'IDP 2013-14 Rev'!#REF!</f>
        <v>#REF!</v>
      </c>
      <c r="Q13" s="50" t="e">
        <f>'IDP 2013-14 Rev'!#REF!</f>
        <v>#REF!</v>
      </c>
      <c r="R13" s="50"/>
      <c r="S13" s="50"/>
      <c r="T13" s="50"/>
      <c r="U13" s="50"/>
      <c r="V13" s="50"/>
      <c r="W13" s="50"/>
      <c r="X13" s="50"/>
      <c r="Y13" s="50"/>
      <c r="Z13" s="50" t="e">
        <f>'IDP 2013-14 Rev'!#REF!</f>
        <v>#REF!</v>
      </c>
      <c r="AA13" s="50" t="e">
        <f>'IDP 2013-14 Rev'!#REF!</f>
        <v>#REF!</v>
      </c>
      <c r="AB13" s="50"/>
      <c r="AC13" s="50"/>
      <c r="AD13" s="50"/>
      <c r="AE13" s="50"/>
      <c r="AF13" s="50"/>
      <c r="AG13" s="50"/>
      <c r="AH13" s="50"/>
      <c r="AI13" s="50" t="e">
        <f>'IDP 2013-14 Rev'!#REF!</f>
        <v>#REF!</v>
      </c>
      <c r="AJ13" s="50" t="e">
        <f>'IDP 2013-14 Rev'!#REF!</f>
        <v>#REF!</v>
      </c>
      <c r="AK13" s="50"/>
      <c r="AL13" s="50"/>
      <c r="AM13" s="50"/>
      <c r="AN13" s="50"/>
      <c r="AO13" s="50"/>
      <c r="AP13" s="50"/>
      <c r="AQ13" s="50"/>
      <c r="AR13" s="50" t="e">
        <f>'IDP 2013-14 Rev'!#REF!</f>
        <v>#REF!</v>
      </c>
      <c r="AS13" s="50" t="e">
        <f>'IDP 2013-14 Rev'!#REF!</f>
        <v>#REF!</v>
      </c>
      <c r="AT13" s="50"/>
      <c r="AU13" s="50"/>
      <c r="AV13" s="50"/>
      <c r="AW13" s="50"/>
      <c r="AX13" s="50"/>
      <c r="AY13" s="50"/>
      <c r="AZ13" s="50"/>
      <c r="BA13" s="50"/>
      <c r="BB13" s="50"/>
      <c r="BC13" s="50"/>
      <c r="BD13" s="50"/>
      <c r="BE13" s="50"/>
      <c r="BF13" s="50"/>
      <c r="BG13" s="50"/>
      <c r="BH13" s="50"/>
      <c r="BI13" s="50"/>
      <c r="BJ13" s="182"/>
      <c r="BK13" s="10"/>
      <c r="BL13" s="10"/>
      <c r="BM13" s="10"/>
      <c r="BN13" s="10"/>
      <c r="BO13" s="10"/>
      <c r="BP13" s="10"/>
      <c r="BQ13" s="10"/>
      <c r="BR13" s="10"/>
      <c r="BS13" s="10"/>
      <c r="BT13" s="10"/>
      <c r="BU13" s="10"/>
      <c r="BV13" s="10"/>
      <c r="BW13" s="10"/>
      <c r="BX13" s="10"/>
      <c r="BY13" s="10"/>
    </row>
    <row r="14" spans="1:77" s="11" customFormat="1" ht="130.5" customHeight="1" x14ac:dyDescent="0.25">
      <c r="A14" s="50"/>
      <c r="B14" s="50"/>
      <c r="C14" s="50"/>
      <c r="D14" s="50"/>
      <c r="E14" s="50"/>
      <c r="F14" s="13" t="s">
        <v>1539</v>
      </c>
      <c r="G14" s="50"/>
      <c r="H14" s="96"/>
      <c r="I14" s="50"/>
      <c r="J14" s="50"/>
      <c r="K14" s="13" t="s">
        <v>1539</v>
      </c>
      <c r="L14" s="13" t="s">
        <v>1540</v>
      </c>
      <c r="M14" s="13" t="s">
        <v>1540</v>
      </c>
      <c r="N14" s="50"/>
      <c r="O14" s="18">
        <v>4</v>
      </c>
      <c r="P14" s="13">
        <v>4</v>
      </c>
      <c r="Q14" s="13">
        <v>1</v>
      </c>
      <c r="R14" s="13" t="s">
        <v>1541</v>
      </c>
      <c r="S14" s="50"/>
      <c r="T14" s="50"/>
      <c r="U14" s="50"/>
      <c r="V14" s="50"/>
      <c r="W14" s="50"/>
      <c r="X14" s="50"/>
      <c r="Y14" s="50"/>
      <c r="Z14" s="13">
        <v>2</v>
      </c>
      <c r="AA14" s="13" t="s">
        <v>1541</v>
      </c>
      <c r="AB14" s="50"/>
      <c r="AC14" s="50"/>
      <c r="AD14" s="50"/>
      <c r="AE14" s="50"/>
      <c r="AF14" s="50"/>
      <c r="AG14" s="50"/>
      <c r="AH14" s="50"/>
      <c r="AI14" s="13">
        <v>3</v>
      </c>
      <c r="AJ14" s="13" t="s">
        <v>1541</v>
      </c>
      <c r="AK14" s="50"/>
      <c r="AL14" s="50"/>
      <c r="AM14" s="50"/>
      <c r="AN14" s="50"/>
      <c r="AO14" s="50"/>
      <c r="AP14" s="50"/>
      <c r="AQ14" s="50"/>
      <c r="AR14" s="13">
        <v>4</v>
      </c>
      <c r="AS14" s="13" t="s">
        <v>1541</v>
      </c>
      <c r="AT14" s="50"/>
      <c r="AU14" s="50"/>
      <c r="AV14" s="50"/>
      <c r="AW14" s="50"/>
      <c r="AX14" s="50"/>
      <c r="AY14" s="50"/>
      <c r="AZ14" s="50"/>
      <c r="BA14" s="50"/>
      <c r="BB14" s="50"/>
      <c r="BC14" s="50"/>
      <c r="BD14" s="50"/>
      <c r="BE14" s="50"/>
      <c r="BF14" s="50"/>
      <c r="BG14" s="50"/>
      <c r="BH14" s="50"/>
      <c r="BI14" s="50"/>
      <c r="BJ14" s="182"/>
      <c r="BK14" s="10"/>
      <c r="BL14" s="10"/>
      <c r="BM14" s="10"/>
      <c r="BN14" s="10"/>
      <c r="BO14" s="10"/>
      <c r="BP14" s="10"/>
      <c r="BQ14" s="10"/>
      <c r="BR14" s="10"/>
      <c r="BS14" s="10"/>
      <c r="BT14" s="10"/>
      <c r="BU14" s="10"/>
      <c r="BV14" s="10"/>
      <c r="BW14" s="10"/>
      <c r="BX14" s="10"/>
      <c r="BY14" s="10"/>
    </row>
    <row r="15" spans="1:77" s="11" customFormat="1" ht="37.5" customHeight="1" x14ac:dyDescent="0.25">
      <c r="A15" s="50"/>
      <c r="B15" s="50"/>
      <c r="C15" s="50"/>
      <c r="D15" s="50"/>
      <c r="E15" s="50"/>
      <c r="F15" s="773" t="s">
        <v>1563</v>
      </c>
      <c r="G15" s="774"/>
      <c r="H15" s="774"/>
      <c r="I15" s="774"/>
      <c r="J15" s="774"/>
      <c r="K15" s="774"/>
      <c r="L15" s="774"/>
      <c r="M15" s="774"/>
      <c r="N15" s="774"/>
      <c r="O15" s="774"/>
      <c r="P15" s="774"/>
      <c r="Q15" s="774"/>
      <c r="R15" s="774"/>
      <c r="S15" s="774"/>
      <c r="T15" s="774"/>
      <c r="U15" s="774"/>
      <c r="V15" s="774"/>
      <c r="W15" s="774"/>
      <c r="X15" s="774"/>
      <c r="Y15" s="774"/>
      <c r="Z15" s="774"/>
      <c r="AA15" s="774"/>
      <c r="AB15" s="774"/>
      <c r="AC15" s="774"/>
      <c r="AD15" s="774"/>
      <c r="AE15" s="774"/>
      <c r="AF15" s="774"/>
      <c r="AG15" s="774"/>
      <c r="AH15" s="774"/>
      <c r="AI15" s="774"/>
      <c r="AJ15" s="774"/>
      <c r="AK15" s="774"/>
      <c r="AL15" s="774"/>
      <c r="AM15" s="774"/>
      <c r="AN15" s="774"/>
      <c r="AO15" s="774"/>
      <c r="AP15" s="774"/>
      <c r="AQ15" s="774"/>
      <c r="AR15" s="774"/>
      <c r="AS15" s="774"/>
      <c r="AT15" s="50"/>
      <c r="AU15" s="50"/>
      <c r="AV15" s="50"/>
      <c r="AW15" s="50"/>
      <c r="AX15" s="50"/>
      <c r="AY15" s="50"/>
      <c r="AZ15" s="50"/>
      <c r="BA15" s="50"/>
      <c r="BB15" s="50"/>
      <c r="BC15" s="50"/>
      <c r="BD15" s="50"/>
      <c r="BE15" s="50"/>
      <c r="BF15" s="50"/>
      <c r="BG15" s="50"/>
      <c r="BH15" s="50"/>
      <c r="BI15" s="50"/>
      <c r="BJ15" s="182"/>
      <c r="BK15" s="10"/>
      <c r="BL15" s="10"/>
      <c r="BM15" s="10"/>
      <c r="BN15" s="10"/>
      <c r="BO15" s="10"/>
      <c r="BP15" s="10"/>
      <c r="BQ15" s="10"/>
      <c r="BR15" s="10"/>
      <c r="BS15" s="10"/>
      <c r="BT15" s="10"/>
      <c r="BU15" s="10"/>
      <c r="BV15" s="10"/>
      <c r="BW15" s="10"/>
      <c r="BX15" s="10"/>
      <c r="BY15" s="10"/>
    </row>
    <row r="16" spans="1:77" ht="131.25" hidden="1" customHeight="1" x14ac:dyDescent="0.25">
      <c r="A16" s="50" t="e">
        <f>'IDP 2013-14 Rev'!#REF!</f>
        <v>#REF!</v>
      </c>
      <c r="B16" s="50" t="e">
        <f>'IDP 2013-14 Rev'!#REF!</f>
        <v>#REF!</v>
      </c>
      <c r="C16" s="50" t="e">
        <f>'IDP 2013-14 Rev'!#REF!</f>
        <v>#REF!</v>
      </c>
      <c r="D16" s="50" t="e">
        <f>'IDP 2013-14 Rev'!#REF!</f>
        <v>#REF!</v>
      </c>
      <c r="E16" s="50" t="e">
        <f>'IDP 2013-14 Rev'!#REF!</f>
        <v>#REF!</v>
      </c>
      <c r="F16" s="50" t="e">
        <f>'IDP 2013-14 Rev'!#REF!</f>
        <v>#REF!</v>
      </c>
      <c r="G16" s="50" t="e">
        <f>'IDP 2013-14 Rev'!#REF!</f>
        <v>#REF!</v>
      </c>
      <c r="H16" s="96" t="e">
        <f>'IDP 2013-14 Rev'!#REF!</f>
        <v>#REF!</v>
      </c>
      <c r="I16" s="50" t="e">
        <f>'IDP 2013-14 Rev'!#REF!</f>
        <v>#REF!</v>
      </c>
      <c r="J16" s="50" t="e">
        <f>'IDP 2013-14 Rev'!#REF!</f>
        <v>#REF!</v>
      </c>
      <c r="K16" s="50" t="e">
        <f>'IDP 2013-14 Rev'!#REF!</f>
        <v>#REF!</v>
      </c>
      <c r="L16" s="50" t="e">
        <f>'IDP 2013-14 Rev'!#REF!</f>
        <v>#REF!</v>
      </c>
      <c r="M16" s="50" t="e">
        <f>'IDP 2013-14 Rev'!#REF!</f>
        <v>#REF!</v>
      </c>
      <c r="N16" s="50" t="e">
        <f>'IDP 2013-14 Rev'!#REF!</f>
        <v>#REF!</v>
      </c>
      <c r="O16" s="50" t="e">
        <f>'IDP 2013-14 Rev'!#REF!</f>
        <v>#REF!</v>
      </c>
      <c r="P16" s="50" t="e">
        <f>'IDP 2013-14 Rev'!#REF!</f>
        <v>#REF!</v>
      </c>
      <c r="Q16" s="50" t="e">
        <f>'IDP 2013-14 Rev'!#REF!</f>
        <v>#REF!</v>
      </c>
      <c r="R16" s="50" t="e">
        <f>'IDP 2013-14 Rev'!#REF!</f>
        <v>#REF!</v>
      </c>
      <c r="S16" s="50" t="e">
        <f>'IDP 2013-14 Rev'!#REF!</f>
        <v>#REF!</v>
      </c>
      <c r="T16" s="50" t="e">
        <f>'IDP 2013-14 Rev'!#REF!</f>
        <v>#REF!</v>
      </c>
      <c r="U16" s="50" t="e">
        <f>'IDP 2013-14 Rev'!#REF!</f>
        <v>#REF!</v>
      </c>
      <c r="V16" s="50" t="e">
        <f>'IDP 2013-14 Rev'!#REF!</f>
        <v>#REF!</v>
      </c>
      <c r="W16" s="50" t="e">
        <f>'IDP 2013-14 Rev'!#REF!</f>
        <v>#REF!</v>
      </c>
      <c r="X16" s="50" t="e">
        <f>'IDP 2013-14 Rev'!#REF!</f>
        <v>#REF!</v>
      </c>
      <c r="Y16" s="50" t="e">
        <f>'IDP 2013-14 Rev'!#REF!</f>
        <v>#REF!</v>
      </c>
      <c r="Z16" s="50" t="e">
        <f>'IDP 2013-14 Rev'!#REF!</f>
        <v>#REF!</v>
      </c>
      <c r="AA16" s="50" t="e">
        <f>'IDP 2013-14 Rev'!#REF!</f>
        <v>#REF!</v>
      </c>
      <c r="AB16" s="50" t="e">
        <f>'IDP 2013-14 Rev'!#REF!</f>
        <v>#REF!</v>
      </c>
      <c r="AC16" s="50" t="e">
        <f>'IDP 2013-14 Rev'!#REF!</f>
        <v>#REF!</v>
      </c>
      <c r="AD16" s="50" t="e">
        <f>'IDP 2013-14 Rev'!#REF!</f>
        <v>#REF!</v>
      </c>
      <c r="AE16" s="50" t="e">
        <f>'IDP 2013-14 Rev'!#REF!</f>
        <v>#REF!</v>
      </c>
      <c r="AF16" s="50" t="e">
        <f>'IDP 2013-14 Rev'!#REF!</f>
        <v>#REF!</v>
      </c>
      <c r="AG16" s="50" t="e">
        <f>'IDP 2013-14 Rev'!#REF!</f>
        <v>#REF!</v>
      </c>
      <c r="AH16" s="50" t="e">
        <f>'IDP 2013-14 Rev'!#REF!</f>
        <v>#REF!</v>
      </c>
      <c r="AI16" s="50" t="e">
        <f>'IDP 2013-14 Rev'!#REF!</f>
        <v>#REF!</v>
      </c>
      <c r="AJ16" s="50" t="e">
        <f>'IDP 2013-14 Rev'!#REF!</f>
        <v>#REF!</v>
      </c>
      <c r="AK16" s="50" t="e">
        <f>'IDP 2013-14 Rev'!#REF!</f>
        <v>#REF!</v>
      </c>
      <c r="AL16" s="50" t="e">
        <f>'IDP 2013-14 Rev'!#REF!</f>
        <v>#REF!</v>
      </c>
      <c r="AM16" s="50" t="e">
        <f>'IDP 2013-14 Rev'!#REF!</f>
        <v>#REF!</v>
      </c>
      <c r="AN16" s="50" t="e">
        <f>'IDP 2013-14 Rev'!#REF!</f>
        <v>#REF!</v>
      </c>
      <c r="AO16" s="50" t="e">
        <f>'IDP 2013-14 Rev'!#REF!</f>
        <v>#REF!</v>
      </c>
      <c r="AP16" s="50" t="e">
        <f>'IDP 2013-14 Rev'!#REF!</f>
        <v>#REF!</v>
      </c>
      <c r="AQ16" s="50" t="e">
        <f>'IDP 2013-14 Rev'!#REF!</f>
        <v>#REF!</v>
      </c>
      <c r="AR16" s="50" t="e">
        <f>'IDP 2013-14 Rev'!#REF!</f>
        <v>#REF!</v>
      </c>
      <c r="AS16" s="50" t="e">
        <f>'IDP 2013-14 Rev'!#REF!</f>
        <v>#REF!</v>
      </c>
      <c r="AT16" s="50" t="e">
        <f>'IDP 2013-14 Rev'!#REF!</f>
        <v>#REF!</v>
      </c>
      <c r="AU16" s="50" t="e">
        <f>'IDP 2013-14 Rev'!#REF!</f>
        <v>#REF!</v>
      </c>
      <c r="AV16" s="50" t="e">
        <f>'IDP 2013-14 Rev'!#REF!</f>
        <v>#REF!</v>
      </c>
      <c r="AW16" s="50" t="e">
        <f>'IDP 2013-14 Rev'!#REF!</f>
        <v>#REF!</v>
      </c>
      <c r="AX16" s="50" t="e">
        <f>'IDP 2013-14 Rev'!#REF!</f>
        <v>#REF!</v>
      </c>
      <c r="AY16" s="50" t="e">
        <f>'IDP 2013-14 Rev'!#REF!</f>
        <v>#REF!</v>
      </c>
      <c r="AZ16" s="50" t="e">
        <f>'IDP 2013-14 Rev'!#REF!</f>
        <v>#REF!</v>
      </c>
      <c r="BA16" s="50" t="e">
        <f>'IDP 2013-14 Rev'!#REF!</f>
        <v>#REF!</v>
      </c>
      <c r="BB16" s="50" t="e">
        <f>'IDP 2013-14 Rev'!#REF!</f>
        <v>#REF!</v>
      </c>
      <c r="BC16" s="50" t="e">
        <f>'IDP 2013-14 Rev'!#REF!</f>
        <v>#REF!</v>
      </c>
      <c r="BD16" s="50" t="e">
        <f>'IDP 2013-14 Rev'!#REF!</f>
        <v>#REF!</v>
      </c>
      <c r="BE16" s="50" t="e">
        <f>'IDP 2013-14 Rev'!#REF!</f>
        <v>#REF!</v>
      </c>
      <c r="BF16" s="50" t="e">
        <f>'IDP 2013-14 Rev'!#REF!</f>
        <v>#REF!</v>
      </c>
      <c r="BG16" s="50" t="e">
        <f>'IDP 2013-14 Rev'!#REF!</f>
        <v>#REF!</v>
      </c>
      <c r="BH16" s="50" t="e">
        <f>'IDP 2013-14 Rev'!#REF!</f>
        <v>#REF!</v>
      </c>
      <c r="BI16" s="50" t="e">
        <f>'IDP 2013-14 Rev'!#REF!</f>
        <v>#REF!</v>
      </c>
      <c r="BJ16" s="182"/>
      <c r="BK16" s="10"/>
      <c r="BL16" s="10"/>
      <c r="BM16" s="10"/>
      <c r="BN16" s="10"/>
      <c r="BO16" s="10"/>
      <c r="BP16" s="10"/>
      <c r="BQ16" s="10"/>
      <c r="BR16" s="10"/>
      <c r="BS16" s="10"/>
      <c r="BT16" s="10"/>
      <c r="BU16" s="10"/>
      <c r="BV16" s="10"/>
      <c r="BW16" s="10"/>
      <c r="BX16" s="10"/>
      <c r="BY16" s="10"/>
    </row>
    <row r="17" spans="1:77" ht="202.5" hidden="1" customHeight="1" x14ac:dyDescent="0.25">
      <c r="A17" s="50" t="e">
        <f>'IDP 2013-14 Rev'!#REF!</f>
        <v>#REF!</v>
      </c>
      <c r="B17" s="50" t="e">
        <f>'IDP 2013-14 Rev'!#REF!</f>
        <v>#REF!</v>
      </c>
      <c r="C17" s="50" t="e">
        <f>'IDP 2013-14 Rev'!#REF!</f>
        <v>#REF!</v>
      </c>
      <c r="D17" s="50" t="e">
        <f>'IDP 2013-14 Rev'!#REF!</f>
        <v>#REF!</v>
      </c>
      <c r="E17" s="50" t="e">
        <f>'IDP 2013-14 Rev'!#REF!</f>
        <v>#REF!</v>
      </c>
      <c r="F17" s="50" t="e">
        <f>'IDP 2013-14 Rev'!#REF!</f>
        <v>#REF!</v>
      </c>
      <c r="G17" s="50" t="e">
        <f>'IDP 2013-14 Rev'!#REF!</f>
        <v>#REF!</v>
      </c>
      <c r="H17" s="50" t="e">
        <f>'IDP 2013-14 Rev'!#REF!</f>
        <v>#REF!</v>
      </c>
      <c r="I17" s="98" t="e">
        <f>'IDP 2013-14 Rev'!#REF!</f>
        <v>#REF!</v>
      </c>
      <c r="J17" s="98" t="e">
        <f>'IDP 2013-14 Rev'!#REF!</f>
        <v>#REF!</v>
      </c>
      <c r="K17" s="50" t="e">
        <f>'IDP 2013-14 Rev'!#REF!</f>
        <v>#REF!</v>
      </c>
      <c r="L17" s="50" t="e">
        <f>'IDP 2013-14 Rev'!#REF!</f>
        <v>#REF!</v>
      </c>
      <c r="M17" s="98" t="e">
        <f>'IDP 2013-14 Rev'!#REF!</f>
        <v>#REF!</v>
      </c>
      <c r="N17" s="98" t="e">
        <f>'IDP 2013-14 Rev'!#REF!</f>
        <v>#REF!</v>
      </c>
      <c r="O17" s="50" t="e">
        <f>'IDP 2013-14 Rev'!#REF!</f>
        <v>#REF!</v>
      </c>
      <c r="P17" s="50" t="e">
        <f>'IDP 2013-14 Rev'!#REF!</f>
        <v>#REF!</v>
      </c>
      <c r="Q17" s="50" t="e">
        <f>'IDP 2013-14 Rev'!#REF!</f>
        <v>#REF!</v>
      </c>
      <c r="R17" s="50" t="e">
        <f>'IDP 2013-14 Rev'!#REF!</f>
        <v>#REF!</v>
      </c>
      <c r="S17" s="50" t="e">
        <f>'IDP 2013-14 Rev'!#REF!</f>
        <v>#REF!</v>
      </c>
      <c r="T17" s="50" t="e">
        <f>'IDP 2013-14 Rev'!#REF!</f>
        <v>#REF!</v>
      </c>
      <c r="U17" s="50" t="e">
        <f>'IDP 2013-14 Rev'!#REF!</f>
        <v>#REF!</v>
      </c>
      <c r="V17" s="50" t="e">
        <f>'IDP 2013-14 Rev'!#REF!</f>
        <v>#REF!</v>
      </c>
      <c r="W17" s="50" t="e">
        <f>'IDP 2013-14 Rev'!#REF!</f>
        <v>#REF!</v>
      </c>
      <c r="X17" s="50" t="e">
        <f>'IDP 2013-14 Rev'!#REF!</f>
        <v>#REF!</v>
      </c>
      <c r="Y17" s="50" t="e">
        <f>'IDP 2013-14 Rev'!#REF!</f>
        <v>#REF!</v>
      </c>
      <c r="Z17" s="50" t="e">
        <f>'IDP 2013-14 Rev'!#REF!</f>
        <v>#REF!</v>
      </c>
      <c r="AA17" s="50" t="e">
        <f>'IDP 2013-14 Rev'!#REF!</f>
        <v>#REF!</v>
      </c>
      <c r="AB17" s="50" t="e">
        <f>'IDP 2013-14 Rev'!#REF!</f>
        <v>#REF!</v>
      </c>
      <c r="AC17" s="50" t="e">
        <f>'IDP 2013-14 Rev'!#REF!</f>
        <v>#REF!</v>
      </c>
      <c r="AD17" s="50" t="e">
        <f>'IDP 2013-14 Rev'!#REF!</f>
        <v>#REF!</v>
      </c>
      <c r="AE17" s="50" t="e">
        <f>'IDP 2013-14 Rev'!#REF!</f>
        <v>#REF!</v>
      </c>
      <c r="AF17" s="50" t="e">
        <f>'IDP 2013-14 Rev'!#REF!</f>
        <v>#REF!</v>
      </c>
      <c r="AG17" s="50" t="e">
        <f>'IDP 2013-14 Rev'!#REF!</f>
        <v>#REF!</v>
      </c>
      <c r="AH17" s="50" t="e">
        <f>'IDP 2013-14 Rev'!#REF!</f>
        <v>#REF!</v>
      </c>
      <c r="AI17" s="50" t="e">
        <f>'IDP 2013-14 Rev'!#REF!</f>
        <v>#REF!</v>
      </c>
      <c r="AJ17" s="50" t="e">
        <f>'IDP 2013-14 Rev'!#REF!</f>
        <v>#REF!</v>
      </c>
      <c r="AK17" s="50" t="e">
        <f>'IDP 2013-14 Rev'!#REF!</f>
        <v>#REF!</v>
      </c>
      <c r="AL17" s="50" t="e">
        <f>'IDP 2013-14 Rev'!#REF!</f>
        <v>#REF!</v>
      </c>
      <c r="AM17" s="50" t="e">
        <f>'IDP 2013-14 Rev'!#REF!</f>
        <v>#REF!</v>
      </c>
      <c r="AN17" s="50" t="e">
        <f>'IDP 2013-14 Rev'!#REF!</f>
        <v>#REF!</v>
      </c>
      <c r="AO17" s="50" t="e">
        <f>'IDP 2013-14 Rev'!#REF!</f>
        <v>#REF!</v>
      </c>
      <c r="AP17" s="50" t="e">
        <f>'IDP 2013-14 Rev'!#REF!</f>
        <v>#REF!</v>
      </c>
      <c r="AQ17" s="50" t="e">
        <f>'IDP 2013-14 Rev'!#REF!</f>
        <v>#REF!</v>
      </c>
      <c r="AR17" s="50" t="e">
        <f>'IDP 2013-14 Rev'!#REF!</f>
        <v>#REF!</v>
      </c>
      <c r="AS17" s="50" t="e">
        <f>'IDP 2013-14 Rev'!#REF!</f>
        <v>#REF!</v>
      </c>
      <c r="AT17" s="50" t="e">
        <f>'IDP 2013-14 Rev'!#REF!</f>
        <v>#REF!</v>
      </c>
      <c r="AU17" s="50" t="e">
        <f>'IDP 2013-14 Rev'!#REF!</f>
        <v>#REF!</v>
      </c>
      <c r="AV17" s="50" t="e">
        <f>'IDP 2013-14 Rev'!#REF!</f>
        <v>#REF!</v>
      </c>
      <c r="AW17" s="50" t="e">
        <f>'IDP 2013-14 Rev'!#REF!</f>
        <v>#REF!</v>
      </c>
      <c r="AX17" s="50" t="e">
        <f>'IDP 2013-14 Rev'!#REF!</f>
        <v>#REF!</v>
      </c>
      <c r="AY17" s="50" t="e">
        <f>'IDP 2013-14 Rev'!#REF!</f>
        <v>#REF!</v>
      </c>
      <c r="AZ17" s="50" t="e">
        <f>'IDP 2013-14 Rev'!#REF!</f>
        <v>#REF!</v>
      </c>
      <c r="BA17" s="50" t="e">
        <f>'IDP 2013-14 Rev'!#REF!</f>
        <v>#REF!</v>
      </c>
      <c r="BB17" s="50" t="e">
        <f>'IDP 2013-14 Rev'!#REF!</f>
        <v>#REF!</v>
      </c>
      <c r="BC17" s="50" t="e">
        <f>'IDP 2013-14 Rev'!#REF!</f>
        <v>#REF!</v>
      </c>
      <c r="BD17" s="50" t="e">
        <f>'IDP 2013-14 Rev'!#REF!</f>
        <v>#REF!</v>
      </c>
      <c r="BE17" s="50" t="e">
        <f>'IDP 2013-14 Rev'!#REF!</f>
        <v>#REF!</v>
      </c>
      <c r="BF17" s="50" t="e">
        <f>'IDP 2013-14 Rev'!#REF!</f>
        <v>#REF!</v>
      </c>
      <c r="BG17" s="50" t="e">
        <f>'IDP 2013-14 Rev'!#REF!</f>
        <v>#REF!</v>
      </c>
      <c r="BH17" s="50" t="e">
        <f>'IDP 2013-14 Rev'!#REF!</f>
        <v>#REF!</v>
      </c>
      <c r="BI17" s="50" t="e">
        <f>'IDP 2013-14 Rev'!#REF!</f>
        <v>#REF!</v>
      </c>
      <c r="BJ17" s="182"/>
      <c r="BK17" s="10"/>
      <c r="BL17" s="10"/>
      <c r="BM17" s="10"/>
      <c r="BN17" s="10"/>
      <c r="BO17" s="10"/>
      <c r="BP17" s="10"/>
      <c r="BQ17" s="10"/>
      <c r="BR17" s="10"/>
      <c r="BS17" s="10"/>
      <c r="BT17" s="10"/>
      <c r="BU17" s="10"/>
      <c r="BV17" s="10"/>
      <c r="BW17" s="10"/>
      <c r="BX17" s="10"/>
      <c r="BY17" s="10"/>
    </row>
    <row r="18" spans="1:77" ht="97.5" hidden="1" customHeight="1" x14ac:dyDescent="0.25">
      <c r="A18" s="50" t="e">
        <f>'IDP 2013-14 Rev'!#REF!</f>
        <v>#REF!</v>
      </c>
      <c r="B18" s="50" t="e">
        <f>'IDP 2013-14 Rev'!#REF!</f>
        <v>#REF!</v>
      </c>
      <c r="C18" s="50" t="e">
        <f>'IDP 2013-14 Rev'!#REF!</f>
        <v>#REF!</v>
      </c>
      <c r="D18" s="50" t="e">
        <f>'IDP 2013-14 Rev'!#REF!</f>
        <v>#REF!</v>
      </c>
      <c r="E18" s="50" t="e">
        <f>'IDP 2013-14 Rev'!#REF!</f>
        <v>#REF!</v>
      </c>
      <c r="F18" s="50" t="e">
        <f>'IDP 2013-14 Rev'!#REF!</f>
        <v>#REF!</v>
      </c>
      <c r="G18" s="50" t="e">
        <f>'IDP 2013-14 Rev'!#REF!</f>
        <v>#REF!</v>
      </c>
      <c r="H18" s="50" t="e">
        <f>'IDP 2013-14 Rev'!#REF!</f>
        <v>#REF!</v>
      </c>
      <c r="I18" s="50" t="e">
        <f>'IDP 2013-14 Rev'!#REF!</f>
        <v>#REF!</v>
      </c>
      <c r="J18" s="50" t="e">
        <f>'IDP 2013-14 Rev'!#REF!</f>
        <v>#REF!</v>
      </c>
      <c r="K18" s="50" t="e">
        <f>'IDP 2013-14 Rev'!#REF!</f>
        <v>#REF!</v>
      </c>
      <c r="L18" s="50" t="e">
        <f>'IDP 2013-14 Rev'!#REF!</f>
        <v>#REF!</v>
      </c>
      <c r="M18" s="50" t="e">
        <f>'IDP 2013-14 Rev'!#REF!</f>
        <v>#REF!</v>
      </c>
      <c r="N18" s="50" t="e">
        <f>'IDP 2013-14 Rev'!#REF!</f>
        <v>#REF!</v>
      </c>
      <c r="O18" s="50" t="e">
        <f>'IDP 2013-14 Rev'!#REF!</f>
        <v>#REF!</v>
      </c>
      <c r="P18" s="50" t="e">
        <f>'IDP 2013-14 Rev'!#REF!</f>
        <v>#REF!</v>
      </c>
      <c r="Q18" s="50" t="e">
        <f>'IDP 2013-14 Rev'!#REF!</f>
        <v>#REF!</v>
      </c>
      <c r="R18" s="50" t="e">
        <f>'IDP 2013-14 Rev'!#REF!</f>
        <v>#REF!</v>
      </c>
      <c r="S18" s="50" t="e">
        <f>'IDP 2013-14 Rev'!#REF!</f>
        <v>#REF!</v>
      </c>
      <c r="T18" s="50" t="e">
        <f>'IDP 2013-14 Rev'!#REF!</f>
        <v>#REF!</v>
      </c>
      <c r="U18" s="50" t="e">
        <f>'IDP 2013-14 Rev'!#REF!</f>
        <v>#REF!</v>
      </c>
      <c r="V18" s="50" t="e">
        <f>'IDP 2013-14 Rev'!#REF!</f>
        <v>#REF!</v>
      </c>
      <c r="W18" s="50" t="e">
        <f>'IDP 2013-14 Rev'!#REF!</f>
        <v>#REF!</v>
      </c>
      <c r="X18" s="50" t="e">
        <f>'IDP 2013-14 Rev'!#REF!</f>
        <v>#REF!</v>
      </c>
      <c r="Y18" s="50" t="e">
        <f>'IDP 2013-14 Rev'!#REF!</f>
        <v>#REF!</v>
      </c>
      <c r="Z18" s="50" t="e">
        <f>'IDP 2013-14 Rev'!#REF!</f>
        <v>#REF!</v>
      </c>
      <c r="AA18" s="50" t="e">
        <f>'IDP 2013-14 Rev'!#REF!</f>
        <v>#REF!</v>
      </c>
      <c r="AB18" s="50" t="e">
        <f>'IDP 2013-14 Rev'!#REF!</f>
        <v>#REF!</v>
      </c>
      <c r="AC18" s="50" t="e">
        <f>'IDP 2013-14 Rev'!#REF!</f>
        <v>#REF!</v>
      </c>
      <c r="AD18" s="50" t="e">
        <f>'IDP 2013-14 Rev'!#REF!</f>
        <v>#REF!</v>
      </c>
      <c r="AE18" s="50" t="e">
        <f>'IDP 2013-14 Rev'!#REF!</f>
        <v>#REF!</v>
      </c>
      <c r="AF18" s="50" t="e">
        <f>'IDP 2013-14 Rev'!#REF!</f>
        <v>#REF!</v>
      </c>
      <c r="AG18" s="50" t="e">
        <f>'IDP 2013-14 Rev'!#REF!</f>
        <v>#REF!</v>
      </c>
      <c r="AH18" s="50" t="e">
        <f>'IDP 2013-14 Rev'!#REF!</f>
        <v>#REF!</v>
      </c>
      <c r="AI18" s="50" t="e">
        <f>'IDP 2013-14 Rev'!#REF!</f>
        <v>#REF!</v>
      </c>
      <c r="AJ18" s="50" t="e">
        <f>'IDP 2013-14 Rev'!#REF!</f>
        <v>#REF!</v>
      </c>
      <c r="AK18" s="50" t="e">
        <f>'IDP 2013-14 Rev'!#REF!</f>
        <v>#REF!</v>
      </c>
      <c r="AL18" s="50" t="e">
        <f>'IDP 2013-14 Rev'!#REF!</f>
        <v>#REF!</v>
      </c>
      <c r="AM18" s="50" t="e">
        <f>'IDP 2013-14 Rev'!#REF!</f>
        <v>#REF!</v>
      </c>
      <c r="AN18" s="50" t="e">
        <f>'IDP 2013-14 Rev'!#REF!</f>
        <v>#REF!</v>
      </c>
      <c r="AO18" s="50" t="e">
        <f>'IDP 2013-14 Rev'!#REF!</f>
        <v>#REF!</v>
      </c>
      <c r="AP18" s="50" t="e">
        <f>'IDP 2013-14 Rev'!#REF!</f>
        <v>#REF!</v>
      </c>
      <c r="AQ18" s="50" t="e">
        <f>'IDP 2013-14 Rev'!#REF!</f>
        <v>#REF!</v>
      </c>
      <c r="AR18" s="50" t="e">
        <f>'IDP 2013-14 Rev'!#REF!</f>
        <v>#REF!</v>
      </c>
      <c r="AS18" s="50" t="e">
        <f>'IDP 2013-14 Rev'!#REF!</f>
        <v>#REF!</v>
      </c>
      <c r="AT18" s="50" t="e">
        <f>'IDP 2013-14 Rev'!#REF!</f>
        <v>#REF!</v>
      </c>
      <c r="AU18" s="50" t="e">
        <f>'IDP 2013-14 Rev'!#REF!</f>
        <v>#REF!</v>
      </c>
      <c r="AV18" s="50" t="e">
        <f>'IDP 2013-14 Rev'!#REF!</f>
        <v>#REF!</v>
      </c>
      <c r="AW18" s="50" t="e">
        <f>'IDP 2013-14 Rev'!#REF!</f>
        <v>#REF!</v>
      </c>
      <c r="AX18" s="50" t="e">
        <f>'IDP 2013-14 Rev'!#REF!</f>
        <v>#REF!</v>
      </c>
      <c r="AY18" s="50" t="e">
        <f>'IDP 2013-14 Rev'!#REF!</f>
        <v>#REF!</v>
      </c>
      <c r="AZ18" s="50" t="e">
        <f>'IDP 2013-14 Rev'!#REF!</f>
        <v>#REF!</v>
      </c>
      <c r="BA18" s="50" t="e">
        <f>'IDP 2013-14 Rev'!#REF!</f>
        <v>#REF!</v>
      </c>
      <c r="BB18" s="50" t="e">
        <f>'IDP 2013-14 Rev'!#REF!</f>
        <v>#REF!</v>
      </c>
      <c r="BC18" s="50" t="e">
        <f>'IDP 2013-14 Rev'!#REF!</f>
        <v>#REF!</v>
      </c>
      <c r="BD18" s="50" t="e">
        <f>'IDP 2013-14 Rev'!#REF!</f>
        <v>#REF!</v>
      </c>
      <c r="BE18" s="50" t="e">
        <f>'IDP 2013-14 Rev'!#REF!</f>
        <v>#REF!</v>
      </c>
      <c r="BF18" s="50" t="e">
        <f>'IDP 2013-14 Rev'!#REF!</f>
        <v>#REF!</v>
      </c>
      <c r="BG18" s="50" t="e">
        <f>'IDP 2013-14 Rev'!#REF!</f>
        <v>#REF!</v>
      </c>
      <c r="BH18" s="50" t="e">
        <f>'IDP 2013-14 Rev'!#REF!</f>
        <v>#REF!</v>
      </c>
      <c r="BI18" s="50" t="e">
        <f>'IDP 2013-14 Rev'!#REF!</f>
        <v>#REF!</v>
      </c>
      <c r="BJ18" s="182"/>
      <c r="BK18" s="10"/>
      <c r="BL18" s="10"/>
      <c r="BM18" s="10"/>
      <c r="BN18" s="10"/>
      <c r="BO18" s="10"/>
      <c r="BP18" s="10"/>
      <c r="BQ18" s="10"/>
      <c r="BR18" s="10"/>
      <c r="BS18" s="10"/>
      <c r="BT18" s="10"/>
      <c r="BU18" s="10"/>
      <c r="BV18" s="10"/>
      <c r="BW18" s="10"/>
      <c r="BX18" s="10"/>
      <c r="BY18" s="10"/>
    </row>
    <row r="19" spans="1:77" ht="115.5" customHeight="1" x14ac:dyDescent="0.25">
      <c r="A19" s="50" t="str">
        <f>'IDP 2013-14 Rev'!A167</f>
        <v>ISC</v>
      </c>
      <c r="B19" s="50" t="str">
        <f>'IDP 2013-14 Rev'!B167</f>
        <v>IDP</v>
      </c>
      <c r="C19" s="50" t="str">
        <f>'IDP 2013-14 Rev'!F166</f>
        <v>Financial Viability
SFA 9</v>
      </c>
      <c r="D19" s="50" t="e">
        <f>'IDP 2013-14 Rev'!#REF!</f>
        <v>#REF!</v>
      </c>
      <c r="E19" s="50" t="str">
        <f>'IDP 2013-14 Rev'!G167</f>
        <v>Financial viability</v>
      </c>
      <c r="F19" s="50" t="str">
        <f>'IDP 2013-14 Rev'!H167</f>
        <v xml:space="preserve">To ensure that BCMM is financially viable </v>
      </c>
      <c r="G19" s="50">
        <f>'IDP 2013-14 Rev'!J167</f>
        <v>0</v>
      </c>
      <c r="H19" s="50" t="str">
        <f>'IDP 2013-14 Rev'!O167</f>
        <v>Implement revenue enhancement strategies.</v>
      </c>
      <c r="I19" s="50" t="str">
        <f>'IDP 2013-14 Rev'!Q167</f>
        <v xml:space="preserve">The intention of this strategy is to develop mechanisms to ensure that all consumers within the City are billed for all rates and services provided and the collection of resultant income. </v>
      </c>
      <c r="J19" s="50">
        <f>'IDP 2013-14 Rev'!R167</f>
        <v>0</v>
      </c>
      <c r="K19" s="50" t="str">
        <f>'IDP 2013-14 Rev'!S167</f>
        <v>Collection Rate</v>
      </c>
      <c r="L19" s="50" t="str">
        <f>'IDP 2013-14 Rev'!T167</f>
        <v>% revenue collection rate as measured in accordance with the MSA Performance Regulations.</v>
      </c>
      <c r="M19" s="50" t="str">
        <f>'IDP 2013-14 Rev'!U167</f>
        <v>Section 71 Report</v>
      </c>
      <c r="N19" s="50" t="str">
        <f>'IDP 2013-14 Rev'!W167</f>
        <v>Input</v>
      </c>
      <c r="O19" s="50">
        <f>'IDP 2013-14 Rev'!X167</f>
        <v>0.91</v>
      </c>
      <c r="P19" s="50">
        <f>'IDP 2013-14 Rev'!Y167</f>
        <v>0.92</v>
      </c>
      <c r="Q19" s="50">
        <f>'IDP 2013-14 Rev'!Z167</f>
        <v>0.91249999999999998</v>
      </c>
      <c r="R19" s="50" t="str">
        <f>'IDP 2013-14 Rev'!AA167</f>
        <v>Quarterly collection rate reports</v>
      </c>
      <c r="S19" s="50">
        <f>'IDP 2013-14 Rev'!AB167</f>
        <v>0.93200000000000005</v>
      </c>
      <c r="T19" s="50">
        <f>'IDP 2013-14 Rev'!AD167</f>
        <v>0</v>
      </c>
      <c r="U19" s="50">
        <f>'IDP 2013-14 Rev'!AE167</f>
        <v>0</v>
      </c>
      <c r="V19" s="50">
        <f>'IDP 2013-14 Rev'!AF167</f>
        <v>0</v>
      </c>
      <c r="W19" s="50">
        <f>'IDP 2013-14 Rev'!AG167</f>
        <v>0</v>
      </c>
      <c r="X19" s="50">
        <f>'IDP 2013-14 Rev'!AH167</f>
        <v>0</v>
      </c>
      <c r="Y19" s="50">
        <f>'IDP 2013-14 Rev'!AI167</f>
        <v>0</v>
      </c>
      <c r="Z19" s="50" t="str">
        <f>'IDP 2013-14 Rev'!AJ167</f>
        <v>91,5%</v>
      </c>
      <c r="AA19" s="50" t="str">
        <f>'IDP 2013-14 Rev'!AK167</f>
        <v>Quarterly collection rate reports</v>
      </c>
      <c r="AB19" s="50">
        <f>'IDP 2013-14 Rev'!AL167</f>
        <v>0</v>
      </c>
      <c r="AC19" s="50">
        <f>'IDP 2013-14 Rev'!AN167</f>
        <v>0</v>
      </c>
      <c r="AD19" s="50">
        <f>'IDP 2013-14 Rev'!AO167</f>
        <v>0</v>
      </c>
      <c r="AE19" s="50">
        <f>'IDP 2013-14 Rev'!AP167</f>
        <v>0</v>
      </c>
      <c r="AF19" s="50">
        <f>'IDP 2013-14 Rev'!AQ167</f>
        <v>0</v>
      </c>
      <c r="AG19" s="50">
        <f>'IDP 2013-14 Rev'!AR167</f>
        <v>0</v>
      </c>
      <c r="AH19" s="50">
        <f>'IDP 2013-14 Rev'!AS167</f>
        <v>0</v>
      </c>
      <c r="AI19" s="50">
        <f>'IDP 2013-14 Rev'!AT167</f>
        <v>0.91749999999999998</v>
      </c>
      <c r="AJ19" s="50" t="str">
        <f>'IDP 2013-14 Rev'!AU167</f>
        <v>Quarterly collection rate reports</v>
      </c>
      <c r="AK19" s="50">
        <f>'IDP 2013-14 Rev'!AV167</f>
        <v>0</v>
      </c>
      <c r="AL19" s="50">
        <f>'IDP 2013-14 Rev'!AX167</f>
        <v>0</v>
      </c>
      <c r="AM19" s="50">
        <f>'IDP 2013-14 Rev'!AY167</f>
        <v>0</v>
      </c>
      <c r="AN19" s="50">
        <f>'IDP 2013-14 Rev'!AZ167</f>
        <v>0</v>
      </c>
      <c r="AO19" s="50">
        <f>'IDP 2013-14 Rev'!BA167</f>
        <v>0</v>
      </c>
      <c r="AP19" s="50">
        <f>'IDP 2013-14 Rev'!BB167</f>
        <v>0</v>
      </c>
      <c r="AQ19" s="50">
        <f>'IDP 2013-14 Rev'!BC167</f>
        <v>0</v>
      </c>
      <c r="AR19" s="50">
        <f>'IDP 2013-14 Rev'!BD167</f>
        <v>0.92</v>
      </c>
      <c r="AS19" s="50" t="str">
        <f>'IDP 2013-14 Rev'!BE167</f>
        <v>Quarterly collection rate reports</v>
      </c>
      <c r="AT19" s="50">
        <f>'IDP 2013-14 Rev'!BF167</f>
        <v>0</v>
      </c>
      <c r="AU19" s="50">
        <f>'IDP 2013-14 Rev'!BH167</f>
        <v>0</v>
      </c>
      <c r="AV19" s="50">
        <f>'IDP 2013-14 Rev'!BI167</f>
        <v>0</v>
      </c>
      <c r="AW19" s="50">
        <f>'IDP 2013-14 Rev'!BJ167</f>
        <v>0</v>
      </c>
      <c r="AX19" s="50">
        <f>'IDP 2013-14 Rev'!BK167</f>
        <v>0</v>
      </c>
      <c r="AY19" s="50">
        <f>'IDP 2013-14 Rev'!BL167</f>
        <v>0</v>
      </c>
      <c r="AZ19" s="50">
        <f>'IDP 2013-14 Rev'!BM167</f>
        <v>0</v>
      </c>
      <c r="BA19" s="50">
        <f>'IDP 2013-14 Rev'!BN167</f>
        <v>0.93</v>
      </c>
      <c r="BB19" s="50">
        <f>'IDP 2013-14 Rev'!BO167</f>
        <v>0.94</v>
      </c>
      <c r="BC19" s="50" t="e">
        <f>'IDP 2013-14 Rev'!#REF!</f>
        <v>#REF!</v>
      </c>
      <c r="BD19" s="50" t="e">
        <f>'IDP 2013-14 Rev'!#REF!</f>
        <v>#REF!</v>
      </c>
      <c r="BE19" s="50" t="e">
        <f>'IDP 2013-14 Rev'!#REF!</f>
        <v>#REF!</v>
      </c>
      <c r="BF19" s="50" t="e">
        <f>'IDP 2013-14 Rev'!#REF!</f>
        <v>#REF!</v>
      </c>
      <c r="BG19" s="50" t="e">
        <f>'IDP 2013-14 Rev'!#REF!</f>
        <v>#REF!</v>
      </c>
      <c r="BH19" s="50" t="e">
        <f>'IDP 2013-14 Rev'!#REF!</f>
        <v>#REF!</v>
      </c>
      <c r="BI19" s="50" t="str">
        <f>'IDP 2013-14 Rev'!BY167</f>
        <v>CFO</v>
      </c>
      <c r="BJ19" s="182"/>
      <c r="BK19" s="10"/>
      <c r="BL19" s="10"/>
      <c r="BM19" s="10"/>
      <c r="BN19" s="10"/>
      <c r="BO19" s="10"/>
      <c r="BP19" s="10"/>
      <c r="BQ19" s="10"/>
      <c r="BR19" s="10"/>
      <c r="BS19" s="10"/>
      <c r="BT19" s="10"/>
      <c r="BU19" s="10"/>
      <c r="BV19" s="10"/>
      <c r="BW19" s="10"/>
      <c r="BX19" s="10"/>
      <c r="BY19" s="10"/>
    </row>
    <row r="20" spans="1:77" ht="66" customHeight="1" x14ac:dyDescent="0.25">
      <c r="A20" s="50" t="str">
        <f>'IDP 2013-14 Rev'!A168</f>
        <v>ISC</v>
      </c>
      <c r="B20" s="50" t="str">
        <f>'IDP 2013-14 Rev'!B168</f>
        <v>IDP</v>
      </c>
      <c r="C20" s="50">
        <f>'IDP 2013-14 Rev'!F168</f>
        <v>0</v>
      </c>
      <c r="D20" s="50" t="e">
        <f>'IDP 2013-14 Rev'!#REF!</f>
        <v>#REF!</v>
      </c>
      <c r="E20" s="50">
        <f>'IDP 2013-14 Rev'!G168</f>
        <v>0</v>
      </c>
      <c r="F20" s="50">
        <f>'IDP 2013-14 Rev'!H168</f>
        <v>0</v>
      </c>
      <c r="G20" s="50">
        <f>'IDP 2013-14 Rev'!J168</f>
        <v>0</v>
      </c>
      <c r="H20" s="50" t="str">
        <f>'IDP 2013-14 Rev'!O168</f>
        <v>Maintain favourable cash management procedures</v>
      </c>
      <c r="I20" s="50" t="str">
        <f>'IDP 2013-14 Rev'!Q168</f>
        <v xml:space="preserve">The strategy is intended to ensure that favourable liquidity levels are maintained. </v>
      </c>
      <c r="J20" s="50">
        <f>'IDP 2013-14 Rev'!R168</f>
        <v>0</v>
      </c>
      <c r="K20" s="50" t="str">
        <f>'IDP 2013-14 Rev'!S168</f>
        <v xml:space="preserve">Favourable liquidity. </v>
      </c>
      <c r="L20" s="50" t="str">
        <f>'IDP 2013-14 Rev'!T168</f>
        <v>Cash is available for regular commitments.(Current ratio)</v>
      </c>
      <c r="M20" s="50" t="str">
        <f>'IDP 2013-14 Rev'!U168</f>
        <v xml:space="preserve">Current ratio = current assets / current liabilities </v>
      </c>
      <c r="N20" s="50" t="str">
        <f>'IDP 2013-14 Rev'!W168</f>
        <v>Input</v>
      </c>
      <c r="O20" s="50" t="str">
        <f>'IDP 2013-14 Rev'!X168</f>
        <v>2.08:1</v>
      </c>
      <c r="P20" s="50" t="str">
        <f>'IDP 2013-14 Rev'!Y168</f>
        <v>1.55:1</v>
      </c>
      <c r="Q20" s="50" t="str">
        <f>'IDP 2013-14 Rev'!Z168</f>
        <v>1.55:1</v>
      </c>
      <c r="R20" s="50" t="str">
        <f>'IDP 2013-14 Rev'!AA168</f>
        <v>Section 71 Report</v>
      </c>
      <c r="S20" s="50" t="str">
        <f>'IDP 2013-14 Rev'!AB168</f>
        <v>2.51:1</v>
      </c>
      <c r="T20" s="50">
        <f>'IDP 2013-14 Rev'!AD168</f>
        <v>0</v>
      </c>
      <c r="U20" s="50">
        <f>'IDP 2013-14 Rev'!AE168</f>
        <v>0</v>
      </c>
      <c r="V20" s="50">
        <f>'IDP 2013-14 Rev'!AF168</f>
        <v>0</v>
      </c>
      <c r="W20" s="50">
        <f>'IDP 2013-14 Rev'!AG168</f>
        <v>0</v>
      </c>
      <c r="X20" s="50">
        <f>'IDP 2013-14 Rev'!AH168</f>
        <v>0</v>
      </c>
      <c r="Y20" s="50">
        <f>'IDP 2013-14 Rev'!AI168</f>
        <v>0</v>
      </c>
      <c r="Z20" s="50" t="str">
        <f>'IDP 2013-14 Rev'!AJ168</f>
        <v>1.55:1</v>
      </c>
      <c r="AA20" s="50" t="str">
        <f>'IDP 2013-14 Rev'!AK168</f>
        <v>Section 71 Report</v>
      </c>
      <c r="AB20" s="50">
        <f>'IDP 2013-14 Rev'!AL168</f>
        <v>0</v>
      </c>
      <c r="AC20" s="50">
        <f>'IDP 2013-14 Rev'!AN168</f>
        <v>0</v>
      </c>
      <c r="AD20" s="50">
        <f>'IDP 2013-14 Rev'!AO168</f>
        <v>0</v>
      </c>
      <c r="AE20" s="50">
        <f>'IDP 2013-14 Rev'!AP168</f>
        <v>0</v>
      </c>
      <c r="AF20" s="50">
        <f>'IDP 2013-14 Rev'!AQ168</f>
        <v>0</v>
      </c>
      <c r="AG20" s="50">
        <f>'IDP 2013-14 Rev'!AR168</f>
        <v>0</v>
      </c>
      <c r="AH20" s="50">
        <f>'IDP 2013-14 Rev'!AS168</f>
        <v>0</v>
      </c>
      <c r="AI20" s="50" t="str">
        <f>'IDP 2013-14 Rev'!AT168</f>
        <v>1.55:1</v>
      </c>
      <c r="AJ20" s="50" t="str">
        <f>'IDP 2013-14 Rev'!AU168</f>
        <v>Section 71 Report</v>
      </c>
      <c r="AK20" s="50">
        <f>'IDP 2013-14 Rev'!AV168</f>
        <v>0</v>
      </c>
      <c r="AL20" s="50">
        <f>'IDP 2013-14 Rev'!AX168</f>
        <v>0</v>
      </c>
      <c r="AM20" s="50">
        <f>'IDP 2013-14 Rev'!AY168</f>
        <v>0</v>
      </c>
      <c r="AN20" s="50">
        <f>'IDP 2013-14 Rev'!AZ168</f>
        <v>0</v>
      </c>
      <c r="AO20" s="50">
        <f>'IDP 2013-14 Rev'!BA168</f>
        <v>0</v>
      </c>
      <c r="AP20" s="50">
        <f>'IDP 2013-14 Rev'!BB168</f>
        <v>0</v>
      </c>
      <c r="AQ20" s="50">
        <f>'IDP 2013-14 Rev'!BC168</f>
        <v>0</v>
      </c>
      <c r="AR20" s="50" t="str">
        <f>'IDP 2013-14 Rev'!BD168</f>
        <v>1.55:1</v>
      </c>
      <c r="AS20" s="50" t="str">
        <f>'IDP 2013-14 Rev'!BE168</f>
        <v>Section 71 Report</v>
      </c>
      <c r="AT20" s="50">
        <f>'IDP 2013-14 Rev'!BF168</f>
        <v>0</v>
      </c>
      <c r="AU20" s="50">
        <f>'IDP 2013-14 Rev'!BH168</f>
        <v>0</v>
      </c>
      <c r="AV20" s="50">
        <f>'IDP 2013-14 Rev'!BI168</f>
        <v>0</v>
      </c>
      <c r="AW20" s="50">
        <f>'IDP 2013-14 Rev'!BJ168</f>
        <v>0</v>
      </c>
      <c r="AX20" s="50">
        <f>'IDP 2013-14 Rev'!BK168</f>
        <v>0</v>
      </c>
      <c r="AY20" s="50">
        <f>'IDP 2013-14 Rev'!BL168</f>
        <v>0</v>
      </c>
      <c r="AZ20" s="50">
        <f>'IDP 2013-14 Rev'!BM168</f>
        <v>0</v>
      </c>
      <c r="BA20" s="50" t="str">
        <f>'IDP 2013-14 Rev'!BN168</f>
        <v>1.6:1</v>
      </c>
      <c r="BB20" s="50" t="str">
        <f>'IDP 2013-14 Rev'!BO168</f>
        <v>1.65:1</v>
      </c>
      <c r="BC20" s="50" t="e">
        <f>'IDP 2013-14 Rev'!#REF!</f>
        <v>#REF!</v>
      </c>
      <c r="BD20" s="50" t="e">
        <f>'IDP 2013-14 Rev'!#REF!</f>
        <v>#REF!</v>
      </c>
      <c r="BE20" s="50" t="e">
        <f>'IDP 2013-14 Rev'!#REF!</f>
        <v>#REF!</v>
      </c>
      <c r="BF20" s="50" t="e">
        <f>'IDP 2013-14 Rev'!#REF!</f>
        <v>#REF!</v>
      </c>
      <c r="BG20" s="50" t="e">
        <f>'IDP 2013-14 Rev'!#REF!</f>
        <v>#REF!</v>
      </c>
      <c r="BH20" s="50" t="e">
        <f>'IDP 2013-14 Rev'!#REF!</f>
        <v>#REF!</v>
      </c>
      <c r="BI20" s="50" t="e">
        <f>'IDP 2013-14 Rev'!#REF!</f>
        <v>#REF!</v>
      </c>
      <c r="BJ20" s="182"/>
      <c r="BK20" s="10"/>
      <c r="BL20" s="10"/>
      <c r="BM20" s="10"/>
      <c r="BN20" s="10"/>
      <c r="BO20" s="10"/>
      <c r="BP20" s="10"/>
      <c r="BQ20" s="10"/>
      <c r="BR20" s="10"/>
      <c r="BS20" s="10"/>
      <c r="BT20" s="10"/>
      <c r="BU20" s="10"/>
      <c r="BV20" s="10"/>
      <c r="BW20" s="10"/>
      <c r="BX20" s="10"/>
      <c r="BY20" s="10"/>
    </row>
    <row r="21" spans="1:77" ht="15.75" x14ac:dyDescent="0.25">
      <c r="A21" s="50" t="str">
        <f>'IDP 2013-14 Rev'!A169</f>
        <v>ISC</v>
      </c>
      <c r="B21" s="50" t="str">
        <f>'IDP 2013-14 Rev'!B169</f>
        <v>IDP</v>
      </c>
      <c r="C21" s="50">
        <f>'IDP 2013-14 Rev'!F169</f>
        <v>0</v>
      </c>
      <c r="D21" s="50" t="e">
        <f>'IDP 2013-14 Rev'!#REF!</f>
        <v>#REF!</v>
      </c>
      <c r="E21" s="50">
        <f>'IDP 2013-14 Rev'!G169</f>
        <v>0</v>
      </c>
      <c r="F21" s="50">
        <f>'IDP 2013-14 Rev'!H169</f>
        <v>0</v>
      </c>
      <c r="G21" s="50">
        <f>'IDP 2013-14 Rev'!J169</f>
        <v>0</v>
      </c>
      <c r="H21" s="50">
        <f>'IDP 2013-14 Rev'!O169</f>
        <v>0</v>
      </c>
      <c r="I21" s="50">
        <f>'IDP 2013-14 Rev'!Q169</f>
        <v>0</v>
      </c>
      <c r="J21" s="50">
        <f>'IDP 2013-14 Rev'!R169</f>
        <v>0</v>
      </c>
      <c r="K21" s="50">
        <f>'IDP 2013-14 Rev'!S169</f>
        <v>0</v>
      </c>
      <c r="L21" s="50" t="str">
        <f>'IDP 2013-14 Rev'!T169</f>
        <v>Debt coverage ratio</v>
      </c>
      <c r="M21" s="50">
        <f>'IDP 2013-14 Rev'!U169</f>
        <v>0</v>
      </c>
      <c r="N21" s="50" t="str">
        <f>'IDP 2013-14 Rev'!W169</f>
        <v>Input</v>
      </c>
      <c r="O21" s="50" t="str">
        <f>'IDP 2013-14 Rev'!X169</f>
        <v>33 times</v>
      </c>
      <c r="P21" s="50" t="str">
        <f>'IDP 2013-14 Rev'!Y169</f>
        <v>&gt;20 times</v>
      </c>
      <c r="Q21" s="50" t="str">
        <f>'IDP 2013-14 Rev'!Z169</f>
        <v>&gt;20 times</v>
      </c>
      <c r="R21" s="50" t="str">
        <f>'IDP 2013-14 Rev'!AA169</f>
        <v>Section 71 Report</v>
      </c>
      <c r="S21" s="50" t="str">
        <f>'IDP 2013-14 Rev'!AB169</f>
        <v>31.01 times</v>
      </c>
      <c r="T21" s="50">
        <f>'IDP 2013-14 Rev'!AD169</f>
        <v>0</v>
      </c>
      <c r="U21" s="50">
        <f>'IDP 2013-14 Rev'!AE169</f>
        <v>0</v>
      </c>
      <c r="V21" s="50">
        <f>'IDP 2013-14 Rev'!AF169</f>
        <v>0</v>
      </c>
      <c r="W21" s="50">
        <f>'IDP 2013-14 Rev'!AG169</f>
        <v>0</v>
      </c>
      <c r="X21" s="50">
        <f>'IDP 2013-14 Rev'!AH169</f>
        <v>0</v>
      </c>
      <c r="Y21" s="50">
        <f>'IDP 2013-14 Rev'!AI169</f>
        <v>0</v>
      </c>
      <c r="Z21" s="50" t="str">
        <f>'IDP 2013-14 Rev'!AJ169</f>
        <v>&gt;2000%</v>
      </c>
      <c r="AA21" s="50" t="str">
        <f>'IDP 2013-14 Rev'!AK169</f>
        <v>Section 71 Report</v>
      </c>
      <c r="AB21" s="50">
        <f>'IDP 2013-14 Rev'!AL169</f>
        <v>0</v>
      </c>
      <c r="AC21" s="50">
        <f>'IDP 2013-14 Rev'!AN169</f>
        <v>0</v>
      </c>
      <c r="AD21" s="50">
        <f>'IDP 2013-14 Rev'!AO169</f>
        <v>0</v>
      </c>
      <c r="AE21" s="50">
        <f>'IDP 2013-14 Rev'!AP169</f>
        <v>0</v>
      </c>
      <c r="AF21" s="50">
        <f>'IDP 2013-14 Rev'!AQ169</f>
        <v>0</v>
      </c>
      <c r="AG21" s="50">
        <f>'IDP 2013-14 Rev'!AR169</f>
        <v>0</v>
      </c>
      <c r="AH21" s="50">
        <f>'IDP 2013-14 Rev'!AS169</f>
        <v>0</v>
      </c>
      <c r="AI21" s="50" t="str">
        <f>'IDP 2013-14 Rev'!AT169</f>
        <v>&gt;2000%</v>
      </c>
      <c r="AJ21" s="50" t="str">
        <f>'IDP 2013-14 Rev'!AU169</f>
        <v>Section 71 Report</v>
      </c>
      <c r="AK21" s="50">
        <f>'IDP 2013-14 Rev'!AV169</f>
        <v>0</v>
      </c>
      <c r="AL21" s="50">
        <f>'IDP 2013-14 Rev'!AX169</f>
        <v>0</v>
      </c>
      <c r="AM21" s="50">
        <f>'IDP 2013-14 Rev'!AY169</f>
        <v>0</v>
      </c>
      <c r="AN21" s="50">
        <f>'IDP 2013-14 Rev'!AZ169</f>
        <v>0</v>
      </c>
      <c r="AO21" s="50">
        <f>'IDP 2013-14 Rev'!BA169</f>
        <v>0</v>
      </c>
      <c r="AP21" s="50">
        <f>'IDP 2013-14 Rev'!BB169</f>
        <v>0</v>
      </c>
      <c r="AQ21" s="50">
        <f>'IDP 2013-14 Rev'!BC169</f>
        <v>0</v>
      </c>
      <c r="AR21" s="50" t="str">
        <f>'IDP 2013-14 Rev'!BD169</f>
        <v>&gt;2000%</v>
      </c>
      <c r="AS21" s="50" t="str">
        <f>'IDP 2013-14 Rev'!BE169</f>
        <v>Section 71 Report</v>
      </c>
      <c r="AT21" s="50">
        <f>'IDP 2013-14 Rev'!BF169</f>
        <v>0</v>
      </c>
      <c r="AU21" s="50">
        <f>'IDP 2013-14 Rev'!BH169</f>
        <v>0</v>
      </c>
      <c r="AV21" s="50">
        <f>'IDP 2013-14 Rev'!BI169</f>
        <v>0</v>
      </c>
      <c r="AW21" s="50">
        <f>'IDP 2013-14 Rev'!BJ169</f>
        <v>0</v>
      </c>
      <c r="AX21" s="50">
        <f>'IDP 2013-14 Rev'!BK169</f>
        <v>0</v>
      </c>
      <c r="AY21" s="50">
        <f>'IDP 2013-14 Rev'!BL169</f>
        <v>0</v>
      </c>
      <c r="AZ21" s="50">
        <f>'IDP 2013-14 Rev'!BM169</f>
        <v>0</v>
      </c>
      <c r="BA21" s="50" t="str">
        <f>'IDP 2013-14 Rev'!BN169</f>
        <v>&gt;20 times</v>
      </c>
      <c r="BB21" s="50" t="str">
        <f>'IDP 2013-14 Rev'!BO169</f>
        <v>&gt;20 times</v>
      </c>
      <c r="BC21" s="50" t="e">
        <f>'IDP 2013-14 Rev'!#REF!</f>
        <v>#REF!</v>
      </c>
      <c r="BD21" s="50" t="e">
        <f>'IDP 2013-14 Rev'!#REF!</f>
        <v>#REF!</v>
      </c>
      <c r="BE21" s="50" t="e">
        <f>'IDP 2013-14 Rev'!#REF!</f>
        <v>#REF!</v>
      </c>
      <c r="BF21" s="50" t="e">
        <f>'IDP 2013-14 Rev'!#REF!</f>
        <v>#REF!</v>
      </c>
      <c r="BG21" s="50" t="e">
        <f>'IDP 2013-14 Rev'!#REF!</f>
        <v>#REF!</v>
      </c>
      <c r="BH21" s="50" t="e">
        <f>'IDP 2013-14 Rev'!#REF!</f>
        <v>#REF!</v>
      </c>
      <c r="BI21" s="50" t="str">
        <f>'IDP 2013-14 Rev'!BY169</f>
        <v>CFO</v>
      </c>
      <c r="BJ21" s="182"/>
      <c r="BK21" s="10"/>
      <c r="BL21" s="10"/>
      <c r="BM21" s="10"/>
      <c r="BN21" s="10"/>
      <c r="BO21" s="10"/>
      <c r="BP21" s="10"/>
      <c r="BQ21" s="10"/>
      <c r="BR21" s="10"/>
      <c r="BS21" s="10"/>
      <c r="BT21" s="10"/>
      <c r="BU21" s="10"/>
      <c r="BV21" s="10"/>
      <c r="BW21" s="10"/>
      <c r="BX21" s="10"/>
      <c r="BY21" s="10"/>
    </row>
    <row r="22" spans="1:77" ht="71.25" customHeight="1" x14ac:dyDescent="0.25">
      <c r="A22" s="50" t="str">
        <f>'IDP 2013-14 Rev'!A170</f>
        <v>ISC</v>
      </c>
      <c r="B22" s="50" t="str">
        <f>'IDP 2013-14 Rev'!B170</f>
        <v>IDP</v>
      </c>
      <c r="C22" s="50">
        <f>'IDP 2013-14 Rev'!F170</f>
        <v>0</v>
      </c>
      <c r="D22" s="50" t="e">
        <f>'IDP 2013-14 Rev'!#REF!</f>
        <v>#REF!</v>
      </c>
      <c r="E22" s="50">
        <f>'IDP 2013-14 Rev'!G170</f>
        <v>0</v>
      </c>
      <c r="F22" s="50">
        <f>'IDP 2013-14 Rev'!H170</f>
        <v>0</v>
      </c>
      <c r="G22" s="50">
        <f>'IDP 2013-14 Rev'!J170</f>
        <v>0</v>
      </c>
      <c r="H22" s="50" t="str">
        <f>'IDP 2013-14 Rev'!O170</f>
        <v xml:space="preserve">Maintain long term borrowings below NT threshold </v>
      </c>
      <c r="I22" s="50" t="str">
        <f>'IDP 2013-14 Rev'!Q170</f>
        <v>The strategy is intended to ensure that a favourable debt to revenue ratio is maintained through the control of long and medium term borrowings.</v>
      </c>
      <c r="J22" s="50">
        <f>'IDP 2013-14 Rev'!R170</f>
        <v>0</v>
      </c>
      <c r="K22" s="50" t="str">
        <f>'IDP 2013-14 Rev'!S170</f>
        <v xml:space="preserve">Debt to revenue ratio. </v>
      </c>
      <c r="L22" s="50" t="str">
        <f>'IDP 2013-14 Rev'!T170</f>
        <v xml:space="preserve">Debt to revenue ratio. </v>
      </c>
      <c r="M22" s="50" t="str">
        <f>'IDP 2013-14 Rev'!U170</f>
        <v>Debt to revenue ratio = net operating revenue / debt redemption + interest for the year</v>
      </c>
      <c r="N22" s="50" t="str">
        <f>'IDP 2013-14 Rev'!W170</f>
        <v>Input</v>
      </c>
      <c r="O22" s="50">
        <f>'IDP 2013-14 Rev'!X170</f>
        <v>0.16600000000000001</v>
      </c>
      <c r="P22" s="50" t="str">
        <f>'IDP 2013-14 Rev'!Y170</f>
        <v>&lt;35%</v>
      </c>
      <c r="Q22" s="50" t="str">
        <f>'IDP 2013-14 Rev'!Z170</f>
        <v>&lt;35%</v>
      </c>
      <c r="R22" s="50" t="str">
        <f>'IDP 2013-14 Rev'!AA170</f>
        <v>Section 71 Report</v>
      </c>
      <c r="S22" s="50">
        <f>'IDP 2013-14 Rev'!AB170</f>
        <v>0.17199999999999999</v>
      </c>
      <c r="T22" s="50">
        <f>'IDP 2013-14 Rev'!AD170</f>
        <v>0</v>
      </c>
      <c r="U22" s="50">
        <f>'IDP 2013-14 Rev'!AE170</f>
        <v>0</v>
      </c>
      <c r="V22" s="50">
        <f>'IDP 2013-14 Rev'!AF170</f>
        <v>0</v>
      </c>
      <c r="W22" s="50">
        <f>'IDP 2013-14 Rev'!AG170</f>
        <v>0</v>
      </c>
      <c r="X22" s="50">
        <f>'IDP 2013-14 Rev'!AH170</f>
        <v>0</v>
      </c>
      <c r="Y22" s="50">
        <f>'IDP 2013-14 Rev'!AI170</f>
        <v>0</v>
      </c>
      <c r="Z22" s="50" t="str">
        <f>'IDP 2013-14 Rev'!AJ170</f>
        <v>&lt;35%</v>
      </c>
      <c r="AA22" s="50" t="str">
        <f>'IDP 2013-14 Rev'!AK170</f>
        <v>Section 71 Report</v>
      </c>
      <c r="AB22" s="50">
        <f>'IDP 2013-14 Rev'!AL170</f>
        <v>0</v>
      </c>
      <c r="AC22" s="50">
        <f>'IDP 2013-14 Rev'!AN170</f>
        <v>0</v>
      </c>
      <c r="AD22" s="50">
        <f>'IDP 2013-14 Rev'!AO170</f>
        <v>0</v>
      </c>
      <c r="AE22" s="50">
        <f>'IDP 2013-14 Rev'!AP170</f>
        <v>0</v>
      </c>
      <c r="AF22" s="50">
        <f>'IDP 2013-14 Rev'!AQ170</f>
        <v>0</v>
      </c>
      <c r="AG22" s="50">
        <f>'IDP 2013-14 Rev'!AR170</f>
        <v>0</v>
      </c>
      <c r="AH22" s="50">
        <f>'IDP 2013-14 Rev'!AS170</f>
        <v>0</v>
      </c>
      <c r="AI22" s="50" t="str">
        <f>'IDP 2013-14 Rev'!AT170</f>
        <v>&lt;35%</v>
      </c>
      <c r="AJ22" s="50" t="str">
        <f>'IDP 2013-14 Rev'!AU170</f>
        <v>Section 71 Report</v>
      </c>
      <c r="AK22" s="50">
        <f>'IDP 2013-14 Rev'!AV170</f>
        <v>0</v>
      </c>
      <c r="AL22" s="50">
        <f>'IDP 2013-14 Rev'!AX170</f>
        <v>0</v>
      </c>
      <c r="AM22" s="50">
        <f>'IDP 2013-14 Rev'!AY170</f>
        <v>0</v>
      </c>
      <c r="AN22" s="50">
        <f>'IDP 2013-14 Rev'!AZ170</f>
        <v>0</v>
      </c>
      <c r="AO22" s="50">
        <f>'IDP 2013-14 Rev'!BA170</f>
        <v>0</v>
      </c>
      <c r="AP22" s="50">
        <f>'IDP 2013-14 Rev'!BB170</f>
        <v>0</v>
      </c>
      <c r="AQ22" s="50">
        <f>'IDP 2013-14 Rev'!BC170</f>
        <v>0</v>
      </c>
      <c r="AR22" s="50" t="str">
        <f>'IDP 2013-14 Rev'!BD170</f>
        <v>&lt;35%</v>
      </c>
      <c r="AS22" s="50" t="str">
        <f>'IDP 2013-14 Rev'!BE170</f>
        <v>Section 71 Report</v>
      </c>
      <c r="AT22" s="50">
        <f>'IDP 2013-14 Rev'!BF170</f>
        <v>0</v>
      </c>
      <c r="AU22" s="50">
        <f>'IDP 2013-14 Rev'!BH170</f>
        <v>0</v>
      </c>
      <c r="AV22" s="50">
        <f>'IDP 2013-14 Rev'!BI170</f>
        <v>0</v>
      </c>
      <c r="AW22" s="50">
        <f>'IDP 2013-14 Rev'!BJ170</f>
        <v>0</v>
      </c>
      <c r="AX22" s="50">
        <f>'IDP 2013-14 Rev'!BK170</f>
        <v>0</v>
      </c>
      <c r="AY22" s="50">
        <f>'IDP 2013-14 Rev'!BL170</f>
        <v>0</v>
      </c>
      <c r="AZ22" s="50">
        <f>'IDP 2013-14 Rev'!BM170</f>
        <v>0</v>
      </c>
      <c r="BA22" s="50" t="str">
        <f>'IDP 2013-14 Rev'!BN170</f>
        <v>&lt;35%</v>
      </c>
      <c r="BB22" s="50" t="str">
        <f>'IDP 2013-14 Rev'!BO170</f>
        <v>&lt;35%</v>
      </c>
      <c r="BC22" s="50" t="e">
        <f>'IDP 2013-14 Rev'!#REF!</f>
        <v>#REF!</v>
      </c>
      <c r="BD22" s="50" t="e">
        <f>'IDP 2013-14 Rev'!#REF!</f>
        <v>#REF!</v>
      </c>
      <c r="BE22" s="50" t="e">
        <f>'IDP 2013-14 Rev'!#REF!</f>
        <v>#REF!</v>
      </c>
      <c r="BF22" s="50" t="e">
        <f>'IDP 2013-14 Rev'!#REF!</f>
        <v>#REF!</v>
      </c>
      <c r="BG22" s="50" t="e">
        <f>'IDP 2013-14 Rev'!#REF!</f>
        <v>#REF!</v>
      </c>
      <c r="BH22" s="50" t="e">
        <f>'IDP 2013-14 Rev'!#REF!</f>
        <v>#REF!</v>
      </c>
      <c r="BI22" s="50" t="str">
        <f>'IDP 2013-14 Rev'!BY170</f>
        <v>CFO</v>
      </c>
      <c r="BJ22" s="182"/>
      <c r="BK22" s="10"/>
      <c r="BL22" s="10"/>
      <c r="BM22" s="10"/>
      <c r="BN22" s="10"/>
      <c r="BO22" s="10"/>
      <c r="BP22" s="10"/>
      <c r="BQ22" s="10"/>
      <c r="BR22" s="10"/>
      <c r="BS22" s="10"/>
      <c r="BT22" s="10"/>
      <c r="BU22" s="10"/>
      <c r="BV22" s="10"/>
      <c r="BW22" s="10"/>
      <c r="BX22" s="10"/>
      <c r="BY22" s="10"/>
    </row>
    <row r="23" spans="1:77" ht="71.25" customHeight="1" x14ac:dyDescent="0.25">
      <c r="A23" s="50" t="e">
        <f>'IDP 2013-14 Rev'!#REF!</f>
        <v>#REF!</v>
      </c>
      <c r="B23" s="50" t="e">
        <f>'IDP 2013-14 Rev'!#REF!</f>
        <v>#REF!</v>
      </c>
      <c r="C23" s="50" t="e">
        <f>'IDP 2013-14 Rev'!#REF!</f>
        <v>#REF!</v>
      </c>
      <c r="D23" s="50" t="e">
        <f>'IDP 2013-14 Rev'!#REF!</f>
        <v>#REF!</v>
      </c>
      <c r="E23" s="50" t="e">
        <f>'IDP 2013-14 Rev'!#REF!</f>
        <v>#REF!</v>
      </c>
      <c r="F23" s="50" t="e">
        <f>'IDP 2013-14 Rev'!#REF!</f>
        <v>#REF!</v>
      </c>
      <c r="G23" s="50" t="e">
        <f>'IDP 2013-14 Rev'!#REF!</f>
        <v>#REF!</v>
      </c>
      <c r="H23" s="50" t="e">
        <f>'IDP 2013-14 Rev'!#REF!</f>
        <v>#REF!</v>
      </c>
      <c r="I23" s="50" t="e">
        <f>'IDP 2013-14 Rev'!#REF!</f>
        <v>#REF!</v>
      </c>
      <c r="J23" s="50" t="e">
        <f>'IDP 2013-14 Rev'!#REF!</f>
        <v>#REF!</v>
      </c>
      <c r="K23" s="50" t="e">
        <f>'IDP 2013-14 Rev'!#REF!</f>
        <v>#REF!</v>
      </c>
      <c r="L23" s="50" t="e">
        <f>'IDP 2013-14 Rev'!#REF!</f>
        <v>#REF!</v>
      </c>
      <c r="M23" s="50" t="e">
        <f>'IDP 2013-14 Rev'!#REF!</f>
        <v>#REF!</v>
      </c>
      <c r="N23" s="50" t="e">
        <f>'IDP 2013-14 Rev'!#REF!</f>
        <v>#REF!</v>
      </c>
      <c r="O23" s="50" t="e">
        <f>'IDP 2013-14 Rev'!#REF!</f>
        <v>#REF!</v>
      </c>
      <c r="P23" s="50" t="e">
        <f>'IDP 2013-14 Rev'!#REF!</f>
        <v>#REF!</v>
      </c>
      <c r="Q23" s="50" t="e">
        <f>'IDP 2013-14 Rev'!#REF!</f>
        <v>#REF!</v>
      </c>
      <c r="R23" s="50" t="e">
        <f>'IDP 2013-14 Rev'!#REF!</f>
        <v>#REF!</v>
      </c>
      <c r="S23" s="50" t="e">
        <f>'IDP 2013-14 Rev'!#REF!</f>
        <v>#REF!</v>
      </c>
      <c r="T23" s="50" t="e">
        <f>'IDP 2013-14 Rev'!#REF!</f>
        <v>#REF!</v>
      </c>
      <c r="U23" s="50" t="e">
        <f>'IDP 2013-14 Rev'!#REF!</f>
        <v>#REF!</v>
      </c>
      <c r="V23" s="50" t="e">
        <f>'IDP 2013-14 Rev'!#REF!</f>
        <v>#REF!</v>
      </c>
      <c r="W23" s="50" t="e">
        <f>'IDP 2013-14 Rev'!#REF!</f>
        <v>#REF!</v>
      </c>
      <c r="X23" s="50" t="e">
        <f>'IDP 2013-14 Rev'!#REF!</f>
        <v>#REF!</v>
      </c>
      <c r="Y23" s="50" t="e">
        <f>'IDP 2013-14 Rev'!#REF!</f>
        <v>#REF!</v>
      </c>
      <c r="Z23" s="50" t="e">
        <f>'IDP 2013-14 Rev'!#REF!</f>
        <v>#REF!</v>
      </c>
      <c r="AA23" s="50" t="e">
        <f>'IDP 2013-14 Rev'!#REF!</f>
        <v>#REF!</v>
      </c>
      <c r="AB23" s="50" t="e">
        <f>'IDP 2013-14 Rev'!#REF!</f>
        <v>#REF!</v>
      </c>
      <c r="AC23" s="50" t="e">
        <f>'IDP 2013-14 Rev'!#REF!</f>
        <v>#REF!</v>
      </c>
      <c r="AD23" s="50" t="e">
        <f>'IDP 2013-14 Rev'!#REF!</f>
        <v>#REF!</v>
      </c>
      <c r="AE23" s="50" t="e">
        <f>'IDP 2013-14 Rev'!#REF!</f>
        <v>#REF!</v>
      </c>
      <c r="AF23" s="50" t="e">
        <f>'IDP 2013-14 Rev'!#REF!</f>
        <v>#REF!</v>
      </c>
      <c r="AG23" s="50" t="e">
        <f>'IDP 2013-14 Rev'!#REF!</f>
        <v>#REF!</v>
      </c>
      <c r="AH23" s="50" t="e">
        <f>'IDP 2013-14 Rev'!#REF!</f>
        <v>#REF!</v>
      </c>
      <c r="AI23" s="50" t="e">
        <f>'IDP 2013-14 Rev'!#REF!</f>
        <v>#REF!</v>
      </c>
      <c r="AJ23" s="50" t="e">
        <f>'IDP 2013-14 Rev'!#REF!</f>
        <v>#REF!</v>
      </c>
      <c r="AK23" s="50" t="e">
        <f>'IDP 2013-14 Rev'!#REF!</f>
        <v>#REF!</v>
      </c>
      <c r="AL23" s="50" t="e">
        <f>'IDP 2013-14 Rev'!#REF!</f>
        <v>#REF!</v>
      </c>
      <c r="AM23" s="50" t="e">
        <f>'IDP 2013-14 Rev'!#REF!</f>
        <v>#REF!</v>
      </c>
      <c r="AN23" s="50" t="e">
        <f>'IDP 2013-14 Rev'!#REF!</f>
        <v>#REF!</v>
      </c>
      <c r="AO23" s="50" t="e">
        <f>'IDP 2013-14 Rev'!#REF!</f>
        <v>#REF!</v>
      </c>
      <c r="AP23" s="50" t="e">
        <f>'IDP 2013-14 Rev'!#REF!</f>
        <v>#REF!</v>
      </c>
      <c r="AQ23" s="50" t="e">
        <f>'IDP 2013-14 Rev'!#REF!</f>
        <v>#REF!</v>
      </c>
      <c r="AR23" s="50" t="e">
        <f>'IDP 2013-14 Rev'!#REF!</f>
        <v>#REF!</v>
      </c>
      <c r="AS23" s="50" t="e">
        <f>'IDP 2013-14 Rev'!#REF!</f>
        <v>#REF!</v>
      </c>
      <c r="AT23" s="50" t="e">
        <f>'IDP 2013-14 Rev'!#REF!</f>
        <v>#REF!</v>
      </c>
      <c r="AU23" s="50" t="e">
        <f>'IDP 2013-14 Rev'!#REF!</f>
        <v>#REF!</v>
      </c>
      <c r="AV23" s="50" t="e">
        <f>'IDP 2013-14 Rev'!#REF!</f>
        <v>#REF!</v>
      </c>
      <c r="AW23" s="50" t="e">
        <f>'IDP 2013-14 Rev'!#REF!</f>
        <v>#REF!</v>
      </c>
      <c r="AX23" s="50" t="e">
        <f>'IDP 2013-14 Rev'!#REF!</f>
        <v>#REF!</v>
      </c>
      <c r="AY23" s="50" t="e">
        <f>'IDP 2013-14 Rev'!#REF!</f>
        <v>#REF!</v>
      </c>
      <c r="AZ23" s="50" t="e">
        <f>'IDP 2013-14 Rev'!#REF!</f>
        <v>#REF!</v>
      </c>
      <c r="BA23" s="50" t="e">
        <f>'IDP 2013-14 Rev'!#REF!</f>
        <v>#REF!</v>
      </c>
      <c r="BB23" s="50" t="e">
        <f>'IDP 2013-14 Rev'!#REF!</f>
        <v>#REF!</v>
      </c>
      <c r="BC23" s="50" t="e">
        <f>'IDP 2013-14 Rev'!#REF!</f>
        <v>#REF!</v>
      </c>
      <c r="BD23" s="50" t="e">
        <f>'IDP 2013-14 Rev'!#REF!</f>
        <v>#REF!</v>
      </c>
      <c r="BE23" s="50" t="e">
        <f>'IDP 2013-14 Rev'!#REF!</f>
        <v>#REF!</v>
      </c>
      <c r="BF23" s="50" t="e">
        <f>'IDP 2013-14 Rev'!#REF!</f>
        <v>#REF!</v>
      </c>
      <c r="BG23" s="50" t="e">
        <f>'IDP 2013-14 Rev'!#REF!</f>
        <v>#REF!</v>
      </c>
      <c r="BH23" s="50" t="e">
        <f>'IDP 2013-14 Rev'!#REF!</f>
        <v>#REF!</v>
      </c>
      <c r="BI23" s="50" t="e">
        <f>'IDP 2013-14 Rev'!#REF!</f>
        <v>#REF!</v>
      </c>
      <c r="BJ23" s="182"/>
      <c r="BK23" s="10"/>
      <c r="BL23" s="10"/>
      <c r="BM23" s="10"/>
      <c r="BN23" s="10"/>
      <c r="BO23" s="10"/>
      <c r="BP23" s="10"/>
      <c r="BQ23" s="10"/>
      <c r="BR23" s="10"/>
      <c r="BS23" s="10"/>
      <c r="BT23" s="10"/>
      <c r="BU23" s="10"/>
      <c r="BV23" s="10"/>
      <c r="BW23" s="10"/>
      <c r="BX23" s="10"/>
      <c r="BY23" s="10"/>
    </row>
    <row r="24" spans="1:77" ht="95.25" customHeight="1" x14ac:dyDescent="0.25">
      <c r="A24" s="50" t="e">
        <f>'IDP 2013-14 Rev'!#REF!</f>
        <v>#REF!</v>
      </c>
      <c r="B24" s="50" t="e">
        <f>'IDP 2013-14 Rev'!#REF!</f>
        <v>#REF!</v>
      </c>
      <c r="C24" s="50" t="e">
        <f>'IDP 2013-14 Rev'!#REF!</f>
        <v>#REF!</v>
      </c>
      <c r="D24" s="50" t="e">
        <f>'IDP 2013-14 Rev'!#REF!</f>
        <v>#REF!</v>
      </c>
      <c r="E24" s="50" t="e">
        <f>'IDP 2013-14 Rev'!#REF!</f>
        <v>#REF!</v>
      </c>
      <c r="F24" s="50" t="e">
        <f>'IDP 2013-14 Rev'!#REF!</f>
        <v>#REF!</v>
      </c>
      <c r="G24" s="50" t="e">
        <f>'IDP 2013-14 Rev'!#REF!</f>
        <v>#REF!</v>
      </c>
      <c r="H24" s="50" t="e">
        <f>'IDP 2013-14 Rev'!#REF!</f>
        <v>#REF!</v>
      </c>
      <c r="I24" s="50" t="e">
        <f>'IDP 2013-14 Rev'!#REF!</f>
        <v>#REF!</v>
      </c>
      <c r="J24" s="50" t="e">
        <f>'IDP 2013-14 Rev'!#REF!</f>
        <v>#REF!</v>
      </c>
      <c r="K24" s="50" t="e">
        <f>'IDP 2013-14 Rev'!#REF!</f>
        <v>#REF!</v>
      </c>
      <c r="L24" s="50" t="e">
        <f>'IDP 2013-14 Rev'!#REF!</f>
        <v>#REF!</v>
      </c>
      <c r="M24" s="50" t="e">
        <f>'IDP 2013-14 Rev'!#REF!</f>
        <v>#REF!</v>
      </c>
      <c r="N24" s="50" t="e">
        <f>'IDP 2013-14 Rev'!#REF!</f>
        <v>#REF!</v>
      </c>
      <c r="O24" s="50" t="e">
        <f>'IDP 2013-14 Rev'!#REF!</f>
        <v>#REF!</v>
      </c>
      <c r="P24" s="50" t="e">
        <f>'IDP 2013-14 Rev'!#REF!</f>
        <v>#REF!</v>
      </c>
      <c r="Q24" s="50" t="e">
        <f>'IDP 2013-14 Rev'!#REF!</f>
        <v>#REF!</v>
      </c>
      <c r="R24" s="50" t="e">
        <f>'IDP 2013-14 Rev'!#REF!</f>
        <v>#REF!</v>
      </c>
      <c r="S24" s="50" t="e">
        <f>'IDP 2013-14 Rev'!#REF!</f>
        <v>#REF!</v>
      </c>
      <c r="T24" s="50" t="e">
        <f>'IDP 2013-14 Rev'!#REF!</f>
        <v>#REF!</v>
      </c>
      <c r="U24" s="50" t="e">
        <f>'IDP 2013-14 Rev'!#REF!</f>
        <v>#REF!</v>
      </c>
      <c r="V24" s="50" t="e">
        <f>'IDP 2013-14 Rev'!#REF!</f>
        <v>#REF!</v>
      </c>
      <c r="W24" s="50" t="e">
        <f>'IDP 2013-14 Rev'!#REF!</f>
        <v>#REF!</v>
      </c>
      <c r="X24" s="50" t="e">
        <f>'IDP 2013-14 Rev'!#REF!</f>
        <v>#REF!</v>
      </c>
      <c r="Y24" s="50" t="e">
        <f>'IDP 2013-14 Rev'!#REF!</f>
        <v>#REF!</v>
      </c>
      <c r="Z24" s="50" t="e">
        <f>'IDP 2013-14 Rev'!#REF!</f>
        <v>#REF!</v>
      </c>
      <c r="AA24" s="50" t="e">
        <f>'IDP 2013-14 Rev'!#REF!</f>
        <v>#REF!</v>
      </c>
      <c r="AB24" s="50" t="e">
        <f>'IDP 2013-14 Rev'!#REF!</f>
        <v>#REF!</v>
      </c>
      <c r="AC24" s="50" t="e">
        <f>'IDP 2013-14 Rev'!#REF!</f>
        <v>#REF!</v>
      </c>
      <c r="AD24" s="50" t="e">
        <f>'IDP 2013-14 Rev'!#REF!</f>
        <v>#REF!</v>
      </c>
      <c r="AE24" s="50" t="e">
        <f>'IDP 2013-14 Rev'!#REF!</f>
        <v>#REF!</v>
      </c>
      <c r="AF24" s="50" t="e">
        <f>'IDP 2013-14 Rev'!#REF!</f>
        <v>#REF!</v>
      </c>
      <c r="AG24" s="50" t="e">
        <f>'IDP 2013-14 Rev'!#REF!</f>
        <v>#REF!</v>
      </c>
      <c r="AH24" s="50" t="e">
        <f>'IDP 2013-14 Rev'!#REF!</f>
        <v>#REF!</v>
      </c>
      <c r="AI24" s="50" t="e">
        <f>'IDP 2013-14 Rev'!#REF!</f>
        <v>#REF!</v>
      </c>
      <c r="AJ24" s="50" t="e">
        <f>'IDP 2013-14 Rev'!#REF!</f>
        <v>#REF!</v>
      </c>
      <c r="AK24" s="50" t="e">
        <f>'IDP 2013-14 Rev'!#REF!</f>
        <v>#REF!</v>
      </c>
      <c r="AL24" s="50" t="e">
        <f>'IDP 2013-14 Rev'!#REF!</f>
        <v>#REF!</v>
      </c>
      <c r="AM24" s="50" t="e">
        <f>'IDP 2013-14 Rev'!#REF!</f>
        <v>#REF!</v>
      </c>
      <c r="AN24" s="50" t="e">
        <f>'IDP 2013-14 Rev'!#REF!</f>
        <v>#REF!</v>
      </c>
      <c r="AO24" s="50" t="e">
        <f>'IDP 2013-14 Rev'!#REF!</f>
        <v>#REF!</v>
      </c>
      <c r="AP24" s="50" t="e">
        <f>'IDP 2013-14 Rev'!#REF!</f>
        <v>#REF!</v>
      </c>
      <c r="AQ24" s="50" t="e">
        <f>'IDP 2013-14 Rev'!#REF!</f>
        <v>#REF!</v>
      </c>
      <c r="AR24" s="50" t="e">
        <f>'IDP 2013-14 Rev'!#REF!</f>
        <v>#REF!</v>
      </c>
      <c r="AS24" s="50" t="e">
        <f>'IDP 2013-14 Rev'!#REF!</f>
        <v>#REF!</v>
      </c>
      <c r="AT24" s="50" t="e">
        <f>'IDP 2013-14 Rev'!#REF!</f>
        <v>#REF!</v>
      </c>
      <c r="AU24" s="50" t="e">
        <f>'IDP 2013-14 Rev'!#REF!</f>
        <v>#REF!</v>
      </c>
      <c r="AV24" s="50" t="e">
        <f>'IDP 2013-14 Rev'!#REF!</f>
        <v>#REF!</v>
      </c>
      <c r="AW24" s="50" t="e">
        <f>'IDP 2013-14 Rev'!#REF!</f>
        <v>#REF!</v>
      </c>
      <c r="AX24" s="50" t="e">
        <f>'IDP 2013-14 Rev'!#REF!</f>
        <v>#REF!</v>
      </c>
      <c r="AY24" s="50" t="e">
        <f>'IDP 2013-14 Rev'!#REF!</f>
        <v>#REF!</v>
      </c>
      <c r="AZ24" s="50" t="e">
        <f>'IDP 2013-14 Rev'!#REF!</f>
        <v>#REF!</v>
      </c>
      <c r="BA24" s="50" t="e">
        <f>'IDP 2013-14 Rev'!#REF!</f>
        <v>#REF!</v>
      </c>
      <c r="BB24" s="50" t="e">
        <f>'IDP 2013-14 Rev'!#REF!</f>
        <v>#REF!</v>
      </c>
      <c r="BC24" s="50" t="e">
        <f>'IDP 2013-14 Rev'!#REF!</f>
        <v>#REF!</v>
      </c>
      <c r="BD24" s="50" t="e">
        <f>'IDP 2013-14 Rev'!#REF!</f>
        <v>#REF!</v>
      </c>
      <c r="BE24" s="50" t="e">
        <f>'IDP 2013-14 Rev'!#REF!</f>
        <v>#REF!</v>
      </c>
      <c r="BF24" s="50" t="e">
        <f>'IDP 2013-14 Rev'!#REF!</f>
        <v>#REF!</v>
      </c>
      <c r="BG24" s="50" t="e">
        <f>'IDP 2013-14 Rev'!#REF!</f>
        <v>#REF!</v>
      </c>
      <c r="BH24" s="50" t="e">
        <f>'IDP 2013-14 Rev'!#REF!</f>
        <v>#REF!</v>
      </c>
      <c r="BI24" s="50" t="e">
        <f>'IDP 2013-14 Rev'!#REF!</f>
        <v>#REF!</v>
      </c>
      <c r="BJ24" s="182"/>
      <c r="BK24" s="10"/>
      <c r="BL24" s="10"/>
      <c r="BM24" s="10"/>
      <c r="BN24" s="10"/>
      <c r="BO24" s="10"/>
      <c r="BP24" s="10"/>
      <c r="BQ24" s="10"/>
      <c r="BR24" s="10"/>
      <c r="BS24" s="10"/>
      <c r="BT24" s="10"/>
      <c r="BU24" s="10"/>
      <c r="BV24" s="10"/>
      <c r="BW24" s="10"/>
      <c r="BX24" s="10"/>
      <c r="BY24" s="10"/>
    </row>
    <row r="25" spans="1:77" ht="63.75" hidden="1" customHeight="1" x14ac:dyDescent="0.25">
      <c r="A25" s="50" t="e">
        <f>'IDP 2013-14 Rev'!#REF!</f>
        <v>#REF!</v>
      </c>
      <c r="B25" s="50" t="e">
        <f>'IDP 2013-14 Rev'!#REF!</f>
        <v>#REF!</v>
      </c>
      <c r="C25" s="50" t="e">
        <f>'IDP 2013-14 Rev'!#REF!</f>
        <v>#REF!</v>
      </c>
      <c r="D25" s="50" t="e">
        <f>'IDP 2013-14 Rev'!#REF!</f>
        <v>#REF!</v>
      </c>
      <c r="E25" s="50" t="e">
        <f>'IDP 2013-14 Rev'!#REF!</f>
        <v>#REF!</v>
      </c>
      <c r="F25" s="50" t="e">
        <f>'IDP 2013-14 Rev'!#REF!</f>
        <v>#REF!</v>
      </c>
      <c r="G25" s="50" t="e">
        <f>'IDP 2013-14 Rev'!#REF!</f>
        <v>#REF!</v>
      </c>
      <c r="H25" s="50" t="e">
        <f>'IDP 2013-14 Rev'!#REF!</f>
        <v>#REF!</v>
      </c>
      <c r="I25" s="97" t="e">
        <f>'IDP 2013-14 Rev'!#REF!</f>
        <v>#REF!</v>
      </c>
      <c r="J25" s="97" t="e">
        <f>'IDP 2013-14 Rev'!#REF!</f>
        <v>#REF!</v>
      </c>
      <c r="K25" s="97" t="e">
        <f>'IDP 2013-14 Rev'!#REF!</f>
        <v>#REF!</v>
      </c>
      <c r="L25" s="97" t="e">
        <f>'IDP 2013-14 Rev'!#REF!</f>
        <v>#REF!</v>
      </c>
      <c r="M25" s="97" t="e">
        <f>'IDP 2013-14 Rev'!#REF!</f>
        <v>#REF!</v>
      </c>
      <c r="N25" s="97" t="e">
        <f>'IDP 2013-14 Rev'!#REF!</f>
        <v>#REF!</v>
      </c>
      <c r="O25" s="50" t="e">
        <f>'IDP 2013-14 Rev'!#REF!</f>
        <v>#REF!</v>
      </c>
      <c r="P25" s="50" t="e">
        <f>'IDP 2013-14 Rev'!#REF!</f>
        <v>#REF!</v>
      </c>
      <c r="Q25" s="50" t="e">
        <f>'IDP 2013-14 Rev'!#REF!</f>
        <v>#REF!</v>
      </c>
      <c r="R25" s="50" t="e">
        <f>'IDP 2013-14 Rev'!#REF!</f>
        <v>#REF!</v>
      </c>
      <c r="S25" s="50" t="e">
        <f>'IDP 2013-14 Rev'!#REF!</f>
        <v>#REF!</v>
      </c>
      <c r="T25" s="50" t="e">
        <f>'IDP 2013-14 Rev'!#REF!</f>
        <v>#REF!</v>
      </c>
      <c r="U25" s="50" t="e">
        <f>'IDP 2013-14 Rev'!#REF!</f>
        <v>#REF!</v>
      </c>
      <c r="V25" s="50" t="e">
        <f>'IDP 2013-14 Rev'!#REF!</f>
        <v>#REF!</v>
      </c>
      <c r="W25" s="50" t="e">
        <f>'IDP 2013-14 Rev'!#REF!</f>
        <v>#REF!</v>
      </c>
      <c r="X25" s="50" t="e">
        <f>'IDP 2013-14 Rev'!#REF!</f>
        <v>#REF!</v>
      </c>
      <c r="Y25" s="50" t="e">
        <f>'IDP 2013-14 Rev'!#REF!</f>
        <v>#REF!</v>
      </c>
      <c r="Z25" s="50" t="e">
        <f>'IDP 2013-14 Rev'!#REF!</f>
        <v>#REF!</v>
      </c>
      <c r="AA25" s="50" t="e">
        <f>'IDP 2013-14 Rev'!#REF!</f>
        <v>#REF!</v>
      </c>
      <c r="AB25" s="50" t="e">
        <f>'IDP 2013-14 Rev'!#REF!</f>
        <v>#REF!</v>
      </c>
      <c r="AC25" s="50" t="e">
        <f>'IDP 2013-14 Rev'!#REF!</f>
        <v>#REF!</v>
      </c>
      <c r="AD25" s="50" t="e">
        <f>'IDP 2013-14 Rev'!#REF!</f>
        <v>#REF!</v>
      </c>
      <c r="AE25" s="50" t="e">
        <f>'IDP 2013-14 Rev'!#REF!</f>
        <v>#REF!</v>
      </c>
      <c r="AF25" s="50" t="e">
        <f>'IDP 2013-14 Rev'!#REF!</f>
        <v>#REF!</v>
      </c>
      <c r="AG25" s="50" t="e">
        <f>'IDP 2013-14 Rev'!#REF!</f>
        <v>#REF!</v>
      </c>
      <c r="AH25" s="50" t="e">
        <f>'IDP 2013-14 Rev'!#REF!</f>
        <v>#REF!</v>
      </c>
      <c r="AI25" s="50" t="e">
        <f>'IDP 2013-14 Rev'!#REF!</f>
        <v>#REF!</v>
      </c>
      <c r="AJ25" s="50" t="e">
        <f>'IDP 2013-14 Rev'!#REF!</f>
        <v>#REF!</v>
      </c>
      <c r="AK25" s="50" t="e">
        <f>'IDP 2013-14 Rev'!#REF!</f>
        <v>#REF!</v>
      </c>
      <c r="AL25" s="50" t="e">
        <f>'IDP 2013-14 Rev'!#REF!</f>
        <v>#REF!</v>
      </c>
      <c r="AM25" s="50" t="e">
        <f>'IDP 2013-14 Rev'!#REF!</f>
        <v>#REF!</v>
      </c>
      <c r="AN25" s="50" t="e">
        <f>'IDP 2013-14 Rev'!#REF!</f>
        <v>#REF!</v>
      </c>
      <c r="AO25" s="50" t="e">
        <f>'IDP 2013-14 Rev'!#REF!</f>
        <v>#REF!</v>
      </c>
      <c r="AP25" s="50" t="e">
        <f>'IDP 2013-14 Rev'!#REF!</f>
        <v>#REF!</v>
      </c>
      <c r="AQ25" s="50" t="e">
        <f>'IDP 2013-14 Rev'!#REF!</f>
        <v>#REF!</v>
      </c>
      <c r="AR25" s="50" t="e">
        <f>'IDP 2013-14 Rev'!#REF!</f>
        <v>#REF!</v>
      </c>
      <c r="AS25" s="50" t="e">
        <f>'IDP 2013-14 Rev'!#REF!</f>
        <v>#REF!</v>
      </c>
      <c r="AT25" s="50" t="e">
        <f>'IDP 2013-14 Rev'!#REF!</f>
        <v>#REF!</v>
      </c>
      <c r="AU25" s="50" t="e">
        <f>'IDP 2013-14 Rev'!#REF!</f>
        <v>#REF!</v>
      </c>
      <c r="AV25" s="50" t="e">
        <f>'IDP 2013-14 Rev'!#REF!</f>
        <v>#REF!</v>
      </c>
      <c r="AW25" s="50" t="e">
        <f>'IDP 2013-14 Rev'!#REF!</f>
        <v>#REF!</v>
      </c>
      <c r="AX25" s="50" t="e">
        <f>'IDP 2013-14 Rev'!#REF!</f>
        <v>#REF!</v>
      </c>
      <c r="AY25" s="50" t="e">
        <f>'IDP 2013-14 Rev'!#REF!</f>
        <v>#REF!</v>
      </c>
      <c r="AZ25" s="50" t="e">
        <f>'IDP 2013-14 Rev'!#REF!</f>
        <v>#REF!</v>
      </c>
      <c r="BA25" s="50" t="e">
        <f>'IDP 2013-14 Rev'!#REF!</f>
        <v>#REF!</v>
      </c>
      <c r="BB25" s="50" t="e">
        <f>'IDP 2013-14 Rev'!#REF!</f>
        <v>#REF!</v>
      </c>
      <c r="BC25" s="50" t="e">
        <f>'IDP 2013-14 Rev'!#REF!</f>
        <v>#REF!</v>
      </c>
      <c r="BD25" s="50" t="e">
        <f>'IDP 2013-14 Rev'!#REF!</f>
        <v>#REF!</v>
      </c>
      <c r="BE25" s="50" t="e">
        <f>'IDP 2013-14 Rev'!#REF!</f>
        <v>#REF!</v>
      </c>
      <c r="BF25" s="50" t="e">
        <f>'IDP 2013-14 Rev'!#REF!</f>
        <v>#REF!</v>
      </c>
      <c r="BG25" s="50" t="e">
        <f>'IDP 2013-14 Rev'!#REF!</f>
        <v>#REF!</v>
      </c>
      <c r="BH25" s="50" t="e">
        <f>'IDP 2013-14 Rev'!#REF!</f>
        <v>#REF!</v>
      </c>
      <c r="BI25" s="50" t="e">
        <f>'IDP 2013-14 Rev'!#REF!</f>
        <v>#REF!</v>
      </c>
      <c r="BJ25" s="182"/>
      <c r="BK25" s="10"/>
      <c r="BL25" s="10"/>
      <c r="BM25" s="10"/>
      <c r="BN25" s="10"/>
      <c r="BO25" s="10"/>
      <c r="BP25" s="10"/>
      <c r="BQ25" s="10"/>
      <c r="BR25" s="10"/>
      <c r="BS25" s="10"/>
      <c r="BT25" s="10"/>
      <c r="BU25" s="10"/>
      <c r="BV25" s="10"/>
      <c r="BW25" s="10"/>
      <c r="BX25" s="10"/>
      <c r="BY25" s="10"/>
    </row>
    <row r="26" spans="1:77" ht="72" hidden="1" customHeight="1" x14ac:dyDescent="0.25">
      <c r="A26" s="50" t="e">
        <f>'IDP 2013-14 Rev'!#REF!</f>
        <v>#REF!</v>
      </c>
      <c r="B26" s="50" t="e">
        <f>'IDP 2013-14 Rev'!#REF!</f>
        <v>#REF!</v>
      </c>
      <c r="C26" s="50" t="e">
        <f>'IDP 2013-14 Rev'!#REF!</f>
        <v>#REF!</v>
      </c>
      <c r="D26" s="50" t="e">
        <f>'IDP 2013-14 Rev'!#REF!</f>
        <v>#REF!</v>
      </c>
      <c r="E26" s="50" t="e">
        <f>'IDP 2013-14 Rev'!#REF!</f>
        <v>#REF!</v>
      </c>
      <c r="F26" s="50" t="e">
        <f>'IDP 2013-14 Rev'!#REF!</f>
        <v>#REF!</v>
      </c>
      <c r="G26" s="50" t="e">
        <f>'IDP 2013-14 Rev'!#REF!</f>
        <v>#REF!</v>
      </c>
      <c r="H26" s="50" t="e">
        <f>'IDP 2013-14 Rev'!#REF!</f>
        <v>#REF!</v>
      </c>
      <c r="I26" s="97" t="e">
        <f>'IDP 2013-14 Rev'!#REF!</f>
        <v>#REF!</v>
      </c>
      <c r="J26" s="97" t="e">
        <f>'IDP 2013-14 Rev'!#REF!</f>
        <v>#REF!</v>
      </c>
      <c r="K26" s="97" t="e">
        <f>'IDP 2013-14 Rev'!#REF!</f>
        <v>#REF!</v>
      </c>
      <c r="L26" s="97" t="e">
        <f>'IDP 2013-14 Rev'!#REF!</f>
        <v>#REF!</v>
      </c>
      <c r="M26" s="97" t="e">
        <f>'IDP 2013-14 Rev'!#REF!</f>
        <v>#REF!</v>
      </c>
      <c r="N26" s="97" t="e">
        <f>'IDP 2013-14 Rev'!#REF!</f>
        <v>#REF!</v>
      </c>
      <c r="O26" s="50" t="e">
        <f>'IDP 2013-14 Rev'!#REF!</f>
        <v>#REF!</v>
      </c>
      <c r="P26" s="50" t="e">
        <f>'IDP 2013-14 Rev'!#REF!</f>
        <v>#REF!</v>
      </c>
      <c r="Q26" s="50" t="e">
        <f>'IDP 2013-14 Rev'!#REF!</f>
        <v>#REF!</v>
      </c>
      <c r="R26" s="50" t="e">
        <f>'IDP 2013-14 Rev'!#REF!</f>
        <v>#REF!</v>
      </c>
      <c r="S26" s="50" t="e">
        <f>'IDP 2013-14 Rev'!#REF!</f>
        <v>#REF!</v>
      </c>
      <c r="T26" s="50" t="e">
        <f>'IDP 2013-14 Rev'!#REF!</f>
        <v>#REF!</v>
      </c>
      <c r="U26" s="50" t="e">
        <f>'IDP 2013-14 Rev'!#REF!</f>
        <v>#REF!</v>
      </c>
      <c r="V26" s="50" t="e">
        <f>'IDP 2013-14 Rev'!#REF!</f>
        <v>#REF!</v>
      </c>
      <c r="W26" s="50" t="e">
        <f>'IDP 2013-14 Rev'!#REF!</f>
        <v>#REF!</v>
      </c>
      <c r="X26" s="50" t="e">
        <f>'IDP 2013-14 Rev'!#REF!</f>
        <v>#REF!</v>
      </c>
      <c r="Y26" s="50" t="e">
        <f>'IDP 2013-14 Rev'!#REF!</f>
        <v>#REF!</v>
      </c>
      <c r="Z26" s="50" t="e">
        <f>'IDP 2013-14 Rev'!#REF!</f>
        <v>#REF!</v>
      </c>
      <c r="AA26" s="50" t="e">
        <f>'IDP 2013-14 Rev'!#REF!</f>
        <v>#REF!</v>
      </c>
      <c r="AB26" s="50" t="e">
        <f>'IDP 2013-14 Rev'!#REF!</f>
        <v>#REF!</v>
      </c>
      <c r="AC26" s="50" t="e">
        <f>'IDP 2013-14 Rev'!#REF!</f>
        <v>#REF!</v>
      </c>
      <c r="AD26" s="50" t="e">
        <f>'IDP 2013-14 Rev'!#REF!</f>
        <v>#REF!</v>
      </c>
      <c r="AE26" s="50" t="e">
        <f>'IDP 2013-14 Rev'!#REF!</f>
        <v>#REF!</v>
      </c>
      <c r="AF26" s="50" t="e">
        <f>'IDP 2013-14 Rev'!#REF!</f>
        <v>#REF!</v>
      </c>
      <c r="AG26" s="50" t="e">
        <f>'IDP 2013-14 Rev'!#REF!</f>
        <v>#REF!</v>
      </c>
      <c r="AH26" s="50" t="e">
        <f>'IDP 2013-14 Rev'!#REF!</f>
        <v>#REF!</v>
      </c>
      <c r="AI26" s="50" t="e">
        <f>'IDP 2013-14 Rev'!#REF!</f>
        <v>#REF!</v>
      </c>
      <c r="AJ26" s="50" t="e">
        <f>'IDP 2013-14 Rev'!#REF!</f>
        <v>#REF!</v>
      </c>
      <c r="AK26" s="50" t="e">
        <f>'IDP 2013-14 Rev'!#REF!</f>
        <v>#REF!</v>
      </c>
      <c r="AL26" s="50" t="e">
        <f>'IDP 2013-14 Rev'!#REF!</f>
        <v>#REF!</v>
      </c>
      <c r="AM26" s="50" t="e">
        <f>'IDP 2013-14 Rev'!#REF!</f>
        <v>#REF!</v>
      </c>
      <c r="AN26" s="50" t="e">
        <f>'IDP 2013-14 Rev'!#REF!</f>
        <v>#REF!</v>
      </c>
      <c r="AO26" s="50" t="e">
        <f>'IDP 2013-14 Rev'!#REF!</f>
        <v>#REF!</v>
      </c>
      <c r="AP26" s="50" t="e">
        <f>'IDP 2013-14 Rev'!#REF!</f>
        <v>#REF!</v>
      </c>
      <c r="AQ26" s="50" t="e">
        <f>'IDP 2013-14 Rev'!#REF!</f>
        <v>#REF!</v>
      </c>
      <c r="AR26" s="50" t="e">
        <f>'IDP 2013-14 Rev'!#REF!</f>
        <v>#REF!</v>
      </c>
      <c r="AS26" s="50" t="e">
        <f>'IDP 2013-14 Rev'!#REF!</f>
        <v>#REF!</v>
      </c>
      <c r="AT26" s="50" t="e">
        <f>'IDP 2013-14 Rev'!#REF!</f>
        <v>#REF!</v>
      </c>
      <c r="AU26" s="50" t="e">
        <f>'IDP 2013-14 Rev'!#REF!</f>
        <v>#REF!</v>
      </c>
      <c r="AV26" s="50" t="e">
        <f>'IDP 2013-14 Rev'!#REF!</f>
        <v>#REF!</v>
      </c>
      <c r="AW26" s="50" t="e">
        <f>'IDP 2013-14 Rev'!#REF!</f>
        <v>#REF!</v>
      </c>
      <c r="AX26" s="50" t="e">
        <f>'IDP 2013-14 Rev'!#REF!</f>
        <v>#REF!</v>
      </c>
      <c r="AY26" s="50" t="e">
        <f>'IDP 2013-14 Rev'!#REF!</f>
        <v>#REF!</v>
      </c>
      <c r="AZ26" s="50" t="e">
        <f>'IDP 2013-14 Rev'!#REF!</f>
        <v>#REF!</v>
      </c>
      <c r="BA26" s="50" t="e">
        <f>'IDP 2013-14 Rev'!#REF!</f>
        <v>#REF!</v>
      </c>
      <c r="BB26" s="50" t="e">
        <f>'IDP 2013-14 Rev'!#REF!</f>
        <v>#REF!</v>
      </c>
      <c r="BC26" s="50" t="e">
        <f>'IDP 2013-14 Rev'!#REF!</f>
        <v>#REF!</v>
      </c>
      <c r="BD26" s="50" t="e">
        <f>'IDP 2013-14 Rev'!#REF!</f>
        <v>#REF!</v>
      </c>
      <c r="BE26" s="50" t="e">
        <f>'IDP 2013-14 Rev'!#REF!</f>
        <v>#REF!</v>
      </c>
      <c r="BF26" s="50" t="e">
        <f>'IDP 2013-14 Rev'!#REF!</f>
        <v>#REF!</v>
      </c>
      <c r="BG26" s="50" t="e">
        <f>'IDP 2013-14 Rev'!#REF!</f>
        <v>#REF!</v>
      </c>
      <c r="BH26" s="50" t="e">
        <f>'IDP 2013-14 Rev'!#REF!</f>
        <v>#REF!</v>
      </c>
      <c r="BI26" s="50" t="e">
        <f>'IDP 2013-14 Rev'!#REF!</f>
        <v>#REF!</v>
      </c>
      <c r="BJ26" s="182"/>
      <c r="BK26" s="10"/>
      <c r="BL26" s="10"/>
      <c r="BM26" s="10"/>
      <c r="BN26" s="10"/>
      <c r="BO26" s="10"/>
      <c r="BP26" s="10"/>
      <c r="BQ26" s="10"/>
      <c r="BR26" s="10"/>
      <c r="BS26" s="10"/>
      <c r="BT26" s="10"/>
      <c r="BU26" s="10"/>
      <c r="BV26" s="10"/>
      <c r="BW26" s="10"/>
      <c r="BX26" s="10"/>
      <c r="BY26" s="10"/>
    </row>
    <row r="27" spans="1:77" ht="72.75" hidden="1" customHeight="1" x14ac:dyDescent="0.25">
      <c r="A27" s="50" t="e">
        <f>'IDP 2013-14 Rev'!#REF!</f>
        <v>#REF!</v>
      </c>
      <c r="B27" s="50" t="e">
        <f>'IDP 2013-14 Rev'!#REF!</f>
        <v>#REF!</v>
      </c>
      <c r="C27" s="50" t="e">
        <f>'IDP 2013-14 Rev'!#REF!</f>
        <v>#REF!</v>
      </c>
      <c r="D27" s="50" t="e">
        <f>'IDP 2013-14 Rev'!#REF!</f>
        <v>#REF!</v>
      </c>
      <c r="E27" s="50" t="e">
        <f>'IDP 2013-14 Rev'!#REF!</f>
        <v>#REF!</v>
      </c>
      <c r="F27" s="50" t="e">
        <f>'IDP 2013-14 Rev'!#REF!</f>
        <v>#REF!</v>
      </c>
      <c r="G27" s="50" t="e">
        <f>'IDP 2013-14 Rev'!#REF!</f>
        <v>#REF!</v>
      </c>
      <c r="H27" s="50" t="e">
        <f>'IDP 2013-14 Rev'!#REF!</f>
        <v>#REF!</v>
      </c>
      <c r="I27" s="97" t="e">
        <f>'IDP 2013-14 Rev'!#REF!</f>
        <v>#REF!</v>
      </c>
      <c r="J27" s="97" t="e">
        <f>'IDP 2013-14 Rev'!#REF!</f>
        <v>#REF!</v>
      </c>
      <c r="K27" s="97" t="e">
        <f>'IDP 2013-14 Rev'!#REF!</f>
        <v>#REF!</v>
      </c>
      <c r="L27" s="97" t="e">
        <f>'IDP 2013-14 Rev'!#REF!</f>
        <v>#REF!</v>
      </c>
      <c r="M27" s="97" t="e">
        <f>'IDP 2013-14 Rev'!#REF!</f>
        <v>#REF!</v>
      </c>
      <c r="N27" s="97" t="e">
        <f>'IDP 2013-14 Rev'!#REF!</f>
        <v>#REF!</v>
      </c>
      <c r="O27" s="50" t="e">
        <f>'IDP 2013-14 Rev'!#REF!</f>
        <v>#REF!</v>
      </c>
      <c r="P27" s="50" t="e">
        <f>'IDP 2013-14 Rev'!#REF!</f>
        <v>#REF!</v>
      </c>
      <c r="Q27" s="50" t="e">
        <f>'IDP 2013-14 Rev'!#REF!</f>
        <v>#REF!</v>
      </c>
      <c r="R27" s="50" t="e">
        <f>'IDP 2013-14 Rev'!#REF!</f>
        <v>#REF!</v>
      </c>
      <c r="S27" s="50" t="e">
        <f>'IDP 2013-14 Rev'!#REF!</f>
        <v>#REF!</v>
      </c>
      <c r="T27" s="50" t="e">
        <f>'IDP 2013-14 Rev'!#REF!</f>
        <v>#REF!</v>
      </c>
      <c r="U27" s="50" t="e">
        <f>'IDP 2013-14 Rev'!#REF!</f>
        <v>#REF!</v>
      </c>
      <c r="V27" s="50" t="e">
        <f>'IDP 2013-14 Rev'!#REF!</f>
        <v>#REF!</v>
      </c>
      <c r="W27" s="50" t="e">
        <f>'IDP 2013-14 Rev'!#REF!</f>
        <v>#REF!</v>
      </c>
      <c r="X27" s="50" t="e">
        <f>'IDP 2013-14 Rev'!#REF!</f>
        <v>#REF!</v>
      </c>
      <c r="Y27" s="50" t="e">
        <f>'IDP 2013-14 Rev'!#REF!</f>
        <v>#REF!</v>
      </c>
      <c r="Z27" s="50" t="e">
        <f>'IDP 2013-14 Rev'!#REF!</f>
        <v>#REF!</v>
      </c>
      <c r="AA27" s="50" t="e">
        <f>'IDP 2013-14 Rev'!#REF!</f>
        <v>#REF!</v>
      </c>
      <c r="AB27" s="50" t="e">
        <f>'IDP 2013-14 Rev'!#REF!</f>
        <v>#REF!</v>
      </c>
      <c r="AC27" s="50" t="e">
        <f>'IDP 2013-14 Rev'!#REF!</f>
        <v>#REF!</v>
      </c>
      <c r="AD27" s="50" t="e">
        <f>'IDP 2013-14 Rev'!#REF!</f>
        <v>#REF!</v>
      </c>
      <c r="AE27" s="50" t="e">
        <f>'IDP 2013-14 Rev'!#REF!</f>
        <v>#REF!</v>
      </c>
      <c r="AF27" s="50" t="e">
        <f>'IDP 2013-14 Rev'!#REF!</f>
        <v>#REF!</v>
      </c>
      <c r="AG27" s="50" t="e">
        <f>'IDP 2013-14 Rev'!#REF!</f>
        <v>#REF!</v>
      </c>
      <c r="AH27" s="50" t="e">
        <f>'IDP 2013-14 Rev'!#REF!</f>
        <v>#REF!</v>
      </c>
      <c r="AI27" s="50" t="e">
        <f>'IDP 2013-14 Rev'!#REF!</f>
        <v>#REF!</v>
      </c>
      <c r="AJ27" s="50" t="e">
        <f>'IDP 2013-14 Rev'!#REF!</f>
        <v>#REF!</v>
      </c>
      <c r="AK27" s="50" t="e">
        <f>'IDP 2013-14 Rev'!#REF!</f>
        <v>#REF!</v>
      </c>
      <c r="AL27" s="50" t="e">
        <f>'IDP 2013-14 Rev'!#REF!</f>
        <v>#REF!</v>
      </c>
      <c r="AM27" s="50" t="e">
        <f>'IDP 2013-14 Rev'!#REF!</f>
        <v>#REF!</v>
      </c>
      <c r="AN27" s="50" t="e">
        <f>'IDP 2013-14 Rev'!#REF!</f>
        <v>#REF!</v>
      </c>
      <c r="AO27" s="50" t="e">
        <f>'IDP 2013-14 Rev'!#REF!</f>
        <v>#REF!</v>
      </c>
      <c r="AP27" s="50" t="e">
        <f>'IDP 2013-14 Rev'!#REF!</f>
        <v>#REF!</v>
      </c>
      <c r="AQ27" s="50" t="e">
        <f>'IDP 2013-14 Rev'!#REF!</f>
        <v>#REF!</v>
      </c>
      <c r="AR27" s="50" t="e">
        <f>'IDP 2013-14 Rev'!#REF!</f>
        <v>#REF!</v>
      </c>
      <c r="AS27" s="50" t="e">
        <f>'IDP 2013-14 Rev'!#REF!</f>
        <v>#REF!</v>
      </c>
      <c r="AT27" s="50" t="e">
        <f>'IDP 2013-14 Rev'!#REF!</f>
        <v>#REF!</v>
      </c>
      <c r="AU27" s="50" t="e">
        <f>'IDP 2013-14 Rev'!#REF!</f>
        <v>#REF!</v>
      </c>
      <c r="AV27" s="50" t="e">
        <f>'IDP 2013-14 Rev'!#REF!</f>
        <v>#REF!</v>
      </c>
      <c r="AW27" s="50" t="e">
        <f>'IDP 2013-14 Rev'!#REF!</f>
        <v>#REF!</v>
      </c>
      <c r="AX27" s="50" t="e">
        <f>'IDP 2013-14 Rev'!#REF!</f>
        <v>#REF!</v>
      </c>
      <c r="AY27" s="50" t="e">
        <f>'IDP 2013-14 Rev'!#REF!</f>
        <v>#REF!</v>
      </c>
      <c r="AZ27" s="50" t="e">
        <f>'IDP 2013-14 Rev'!#REF!</f>
        <v>#REF!</v>
      </c>
      <c r="BA27" s="50" t="e">
        <f>'IDP 2013-14 Rev'!#REF!</f>
        <v>#REF!</v>
      </c>
      <c r="BB27" s="50" t="e">
        <f>'IDP 2013-14 Rev'!#REF!</f>
        <v>#REF!</v>
      </c>
      <c r="BC27" s="50" t="e">
        <f>'IDP 2013-14 Rev'!#REF!</f>
        <v>#REF!</v>
      </c>
      <c r="BD27" s="50" t="e">
        <f>'IDP 2013-14 Rev'!#REF!</f>
        <v>#REF!</v>
      </c>
      <c r="BE27" s="50" t="e">
        <f>'IDP 2013-14 Rev'!#REF!</f>
        <v>#REF!</v>
      </c>
      <c r="BF27" s="50" t="e">
        <f>'IDP 2013-14 Rev'!#REF!</f>
        <v>#REF!</v>
      </c>
      <c r="BG27" s="50" t="e">
        <f>'IDP 2013-14 Rev'!#REF!</f>
        <v>#REF!</v>
      </c>
      <c r="BH27" s="50" t="e">
        <f>'IDP 2013-14 Rev'!#REF!</f>
        <v>#REF!</v>
      </c>
      <c r="BI27" s="50" t="e">
        <f>'IDP 2013-14 Rev'!#REF!</f>
        <v>#REF!</v>
      </c>
      <c r="BJ27" s="182"/>
      <c r="BK27" s="10"/>
      <c r="BL27" s="10"/>
      <c r="BM27" s="10"/>
      <c r="BN27" s="10"/>
      <c r="BO27" s="10"/>
      <c r="BP27" s="10"/>
      <c r="BQ27" s="10"/>
      <c r="BR27" s="10"/>
      <c r="BS27" s="10"/>
      <c r="BT27" s="10"/>
      <c r="BU27" s="10"/>
      <c r="BV27" s="10"/>
      <c r="BW27" s="10"/>
      <c r="BX27" s="10"/>
      <c r="BY27" s="10"/>
    </row>
    <row r="28" spans="1:77" ht="168.75" hidden="1" customHeight="1" x14ac:dyDescent="0.25">
      <c r="A28" s="50" t="e">
        <f>'IDP 2013-14 Rev'!#REF!</f>
        <v>#REF!</v>
      </c>
      <c r="B28" s="50" t="e">
        <f>'IDP 2013-14 Rev'!#REF!</f>
        <v>#REF!</v>
      </c>
      <c r="C28" s="50" t="e">
        <f>'IDP 2013-14 Rev'!#REF!</f>
        <v>#REF!</v>
      </c>
      <c r="D28" s="50" t="e">
        <f>'IDP 2013-14 Rev'!#REF!</f>
        <v>#REF!</v>
      </c>
      <c r="E28" s="50" t="e">
        <f>'IDP 2013-14 Rev'!#REF!</f>
        <v>#REF!</v>
      </c>
      <c r="F28" s="50" t="e">
        <f>'IDP 2013-14 Rev'!#REF!</f>
        <v>#REF!</v>
      </c>
      <c r="G28" s="50" t="e">
        <f>'IDP 2013-14 Rev'!#REF!</f>
        <v>#REF!</v>
      </c>
      <c r="H28" s="50" t="e">
        <f>'IDP 2013-14 Rev'!#REF!</f>
        <v>#REF!</v>
      </c>
      <c r="I28" s="97" t="e">
        <f>'IDP 2013-14 Rev'!#REF!</f>
        <v>#REF!</v>
      </c>
      <c r="J28" s="97" t="e">
        <f>'IDP 2013-14 Rev'!#REF!</f>
        <v>#REF!</v>
      </c>
      <c r="K28" s="97" t="e">
        <f>'IDP 2013-14 Rev'!#REF!</f>
        <v>#REF!</v>
      </c>
      <c r="L28" s="97" t="e">
        <f>'IDP 2013-14 Rev'!#REF!</f>
        <v>#REF!</v>
      </c>
      <c r="M28" s="97" t="e">
        <f>'IDP 2013-14 Rev'!#REF!</f>
        <v>#REF!</v>
      </c>
      <c r="N28" s="97" t="e">
        <f>'IDP 2013-14 Rev'!#REF!</f>
        <v>#REF!</v>
      </c>
      <c r="O28" s="50" t="e">
        <f>'IDP 2013-14 Rev'!#REF!</f>
        <v>#REF!</v>
      </c>
      <c r="P28" s="50" t="e">
        <f>'IDP 2013-14 Rev'!#REF!</f>
        <v>#REF!</v>
      </c>
      <c r="Q28" s="104" t="e">
        <f>'IDP 2013-14 Rev'!#REF!</f>
        <v>#REF!</v>
      </c>
      <c r="R28" s="50" t="e">
        <f>'IDP 2013-14 Rev'!#REF!</f>
        <v>#REF!</v>
      </c>
      <c r="S28" s="50" t="e">
        <f>'IDP 2013-14 Rev'!#REF!</f>
        <v>#REF!</v>
      </c>
      <c r="T28" s="50" t="e">
        <f>'IDP 2013-14 Rev'!#REF!</f>
        <v>#REF!</v>
      </c>
      <c r="U28" s="50" t="e">
        <f>'IDP 2013-14 Rev'!#REF!</f>
        <v>#REF!</v>
      </c>
      <c r="V28" s="50" t="e">
        <f>'IDP 2013-14 Rev'!#REF!</f>
        <v>#REF!</v>
      </c>
      <c r="W28" s="50" t="e">
        <f>'IDP 2013-14 Rev'!#REF!</f>
        <v>#REF!</v>
      </c>
      <c r="X28" s="50" t="e">
        <f>'IDP 2013-14 Rev'!#REF!</f>
        <v>#REF!</v>
      </c>
      <c r="Y28" s="50" t="e">
        <f>'IDP 2013-14 Rev'!#REF!</f>
        <v>#REF!</v>
      </c>
      <c r="Z28" s="50" t="e">
        <f>'IDP 2013-14 Rev'!#REF!</f>
        <v>#REF!</v>
      </c>
      <c r="AA28" s="50" t="e">
        <f>'IDP 2013-14 Rev'!#REF!</f>
        <v>#REF!</v>
      </c>
      <c r="AB28" s="50" t="e">
        <f>'IDP 2013-14 Rev'!#REF!</f>
        <v>#REF!</v>
      </c>
      <c r="AC28" s="50" t="e">
        <f>'IDP 2013-14 Rev'!#REF!</f>
        <v>#REF!</v>
      </c>
      <c r="AD28" s="50" t="e">
        <f>'IDP 2013-14 Rev'!#REF!</f>
        <v>#REF!</v>
      </c>
      <c r="AE28" s="50" t="e">
        <f>'IDP 2013-14 Rev'!#REF!</f>
        <v>#REF!</v>
      </c>
      <c r="AF28" s="50" t="e">
        <f>'IDP 2013-14 Rev'!#REF!</f>
        <v>#REF!</v>
      </c>
      <c r="AG28" s="50" t="e">
        <f>'IDP 2013-14 Rev'!#REF!</f>
        <v>#REF!</v>
      </c>
      <c r="AH28" s="50" t="e">
        <f>'IDP 2013-14 Rev'!#REF!</f>
        <v>#REF!</v>
      </c>
      <c r="AI28" s="50" t="e">
        <f>'IDP 2013-14 Rev'!#REF!</f>
        <v>#REF!</v>
      </c>
      <c r="AJ28" s="50" t="e">
        <f>'IDP 2013-14 Rev'!#REF!</f>
        <v>#REF!</v>
      </c>
      <c r="AK28" s="50" t="e">
        <f>'IDP 2013-14 Rev'!#REF!</f>
        <v>#REF!</v>
      </c>
      <c r="AL28" s="50" t="e">
        <f>'IDP 2013-14 Rev'!#REF!</f>
        <v>#REF!</v>
      </c>
      <c r="AM28" s="50" t="e">
        <f>'IDP 2013-14 Rev'!#REF!</f>
        <v>#REF!</v>
      </c>
      <c r="AN28" s="50" t="e">
        <f>'IDP 2013-14 Rev'!#REF!</f>
        <v>#REF!</v>
      </c>
      <c r="AO28" s="50" t="e">
        <f>'IDP 2013-14 Rev'!#REF!</f>
        <v>#REF!</v>
      </c>
      <c r="AP28" s="50" t="e">
        <f>'IDP 2013-14 Rev'!#REF!</f>
        <v>#REF!</v>
      </c>
      <c r="AQ28" s="50" t="e">
        <f>'IDP 2013-14 Rev'!#REF!</f>
        <v>#REF!</v>
      </c>
      <c r="AR28" s="50" t="e">
        <f>'IDP 2013-14 Rev'!#REF!</f>
        <v>#REF!</v>
      </c>
      <c r="AS28" s="50" t="e">
        <f>'IDP 2013-14 Rev'!#REF!</f>
        <v>#REF!</v>
      </c>
      <c r="AT28" s="50" t="e">
        <f>'IDP 2013-14 Rev'!#REF!</f>
        <v>#REF!</v>
      </c>
      <c r="AU28" s="50" t="e">
        <f>'IDP 2013-14 Rev'!#REF!</f>
        <v>#REF!</v>
      </c>
      <c r="AV28" s="50" t="e">
        <f>'IDP 2013-14 Rev'!#REF!</f>
        <v>#REF!</v>
      </c>
      <c r="AW28" s="50" t="e">
        <f>'IDP 2013-14 Rev'!#REF!</f>
        <v>#REF!</v>
      </c>
      <c r="AX28" s="50" t="e">
        <f>'IDP 2013-14 Rev'!#REF!</f>
        <v>#REF!</v>
      </c>
      <c r="AY28" s="50" t="e">
        <f>'IDP 2013-14 Rev'!#REF!</f>
        <v>#REF!</v>
      </c>
      <c r="AZ28" s="50" t="e">
        <f>'IDP 2013-14 Rev'!#REF!</f>
        <v>#REF!</v>
      </c>
      <c r="BA28" s="50" t="e">
        <f>'IDP 2013-14 Rev'!#REF!</f>
        <v>#REF!</v>
      </c>
      <c r="BB28" s="50" t="e">
        <f>'IDP 2013-14 Rev'!#REF!</f>
        <v>#REF!</v>
      </c>
      <c r="BC28" s="50" t="e">
        <f>'IDP 2013-14 Rev'!#REF!</f>
        <v>#REF!</v>
      </c>
      <c r="BD28" s="50" t="e">
        <f>'IDP 2013-14 Rev'!#REF!</f>
        <v>#REF!</v>
      </c>
      <c r="BE28" s="50" t="e">
        <f>'IDP 2013-14 Rev'!#REF!</f>
        <v>#REF!</v>
      </c>
      <c r="BF28" s="50" t="e">
        <f>'IDP 2013-14 Rev'!#REF!</f>
        <v>#REF!</v>
      </c>
      <c r="BG28" s="50" t="e">
        <f>'IDP 2013-14 Rev'!#REF!</f>
        <v>#REF!</v>
      </c>
      <c r="BH28" s="50" t="e">
        <f>'IDP 2013-14 Rev'!#REF!</f>
        <v>#REF!</v>
      </c>
      <c r="BI28" s="50" t="e">
        <f>'IDP 2013-14 Rev'!#REF!</f>
        <v>#REF!</v>
      </c>
      <c r="BJ28" s="182"/>
      <c r="BK28" s="10"/>
      <c r="BL28" s="10"/>
      <c r="BM28" s="10"/>
      <c r="BN28" s="10"/>
      <c r="BO28" s="10"/>
      <c r="BP28" s="10"/>
      <c r="BQ28" s="10"/>
      <c r="BR28" s="10"/>
      <c r="BS28" s="10"/>
      <c r="BT28" s="10"/>
      <c r="BU28" s="10"/>
      <c r="BV28" s="10"/>
      <c r="BW28" s="10"/>
      <c r="BX28" s="10"/>
      <c r="BY28" s="10"/>
    </row>
    <row r="29" spans="1:77" ht="105" hidden="1" customHeight="1" x14ac:dyDescent="0.25">
      <c r="A29" s="50" t="e">
        <f>'IDP 2013-14 Rev'!#REF!</f>
        <v>#REF!</v>
      </c>
      <c r="B29" s="50" t="e">
        <f>'IDP 2013-14 Rev'!#REF!</f>
        <v>#REF!</v>
      </c>
      <c r="C29" s="50" t="e">
        <f>'IDP 2013-14 Rev'!#REF!</f>
        <v>#REF!</v>
      </c>
      <c r="D29" s="50" t="e">
        <f>'IDP 2013-14 Rev'!#REF!</f>
        <v>#REF!</v>
      </c>
      <c r="E29" s="50" t="e">
        <f>'IDP 2013-14 Rev'!#REF!</f>
        <v>#REF!</v>
      </c>
      <c r="F29" s="50" t="e">
        <f>'IDP 2013-14 Rev'!#REF!</f>
        <v>#REF!</v>
      </c>
      <c r="G29" s="50" t="e">
        <f>'IDP 2013-14 Rev'!#REF!</f>
        <v>#REF!</v>
      </c>
      <c r="H29" s="50" t="e">
        <f>'IDP 2013-14 Rev'!#REF!</f>
        <v>#REF!</v>
      </c>
      <c r="I29" s="97" t="e">
        <f>'IDP 2013-14 Rev'!#REF!</f>
        <v>#REF!</v>
      </c>
      <c r="J29" s="97" t="e">
        <f>'IDP 2013-14 Rev'!#REF!</f>
        <v>#REF!</v>
      </c>
      <c r="K29" s="97" t="e">
        <f>'IDP 2013-14 Rev'!#REF!</f>
        <v>#REF!</v>
      </c>
      <c r="L29" s="97" t="e">
        <f>'IDP 2013-14 Rev'!#REF!</f>
        <v>#REF!</v>
      </c>
      <c r="M29" s="97" t="e">
        <f>'IDP 2013-14 Rev'!#REF!</f>
        <v>#REF!</v>
      </c>
      <c r="N29" s="97" t="e">
        <f>'IDP 2013-14 Rev'!#REF!</f>
        <v>#REF!</v>
      </c>
      <c r="O29" s="50" t="e">
        <f>'IDP 2013-14 Rev'!#REF!</f>
        <v>#REF!</v>
      </c>
      <c r="P29" s="50" t="e">
        <f>'IDP 2013-14 Rev'!#REF!</f>
        <v>#REF!</v>
      </c>
      <c r="Q29" s="50" t="e">
        <f>'IDP 2013-14 Rev'!#REF!</f>
        <v>#REF!</v>
      </c>
      <c r="R29" s="50" t="e">
        <f>'IDP 2013-14 Rev'!#REF!</f>
        <v>#REF!</v>
      </c>
      <c r="S29" s="50" t="e">
        <f>'IDP 2013-14 Rev'!#REF!</f>
        <v>#REF!</v>
      </c>
      <c r="T29" s="50" t="e">
        <f>'IDP 2013-14 Rev'!#REF!</f>
        <v>#REF!</v>
      </c>
      <c r="U29" s="50" t="e">
        <f>'IDP 2013-14 Rev'!#REF!</f>
        <v>#REF!</v>
      </c>
      <c r="V29" s="50" t="e">
        <f>'IDP 2013-14 Rev'!#REF!</f>
        <v>#REF!</v>
      </c>
      <c r="W29" s="50" t="e">
        <f>'IDP 2013-14 Rev'!#REF!</f>
        <v>#REF!</v>
      </c>
      <c r="X29" s="50" t="e">
        <f>'IDP 2013-14 Rev'!#REF!</f>
        <v>#REF!</v>
      </c>
      <c r="Y29" s="50" t="e">
        <f>'IDP 2013-14 Rev'!#REF!</f>
        <v>#REF!</v>
      </c>
      <c r="Z29" s="50" t="e">
        <f>'IDP 2013-14 Rev'!#REF!</f>
        <v>#REF!</v>
      </c>
      <c r="AA29" s="50" t="e">
        <f>'IDP 2013-14 Rev'!#REF!</f>
        <v>#REF!</v>
      </c>
      <c r="AB29" s="50" t="e">
        <f>'IDP 2013-14 Rev'!#REF!</f>
        <v>#REF!</v>
      </c>
      <c r="AC29" s="50" t="e">
        <f>'IDP 2013-14 Rev'!#REF!</f>
        <v>#REF!</v>
      </c>
      <c r="AD29" s="50" t="e">
        <f>'IDP 2013-14 Rev'!#REF!</f>
        <v>#REF!</v>
      </c>
      <c r="AE29" s="50" t="e">
        <f>'IDP 2013-14 Rev'!#REF!</f>
        <v>#REF!</v>
      </c>
      <c r="AF29" s="50" t="e">
        <f>'IDP 2013-14 Rev'!#REF!</f>
        <v>#REF!</v>
      </c>
      <c r="AG29" s="50" t="e">
        <f>'IDP 2013-14 Rev'!#REF!</f>
        <v>#REF!</v>
      </c>
      <c r="AH29" s="50" t="e">
        <f>'IDP 2013-14 Rev'!#REF!</f>
        <v>#REF!</v>
      </c>
      <c r="AI29" s="50" t="e">
        <f>'IDP 2013-14 Rev'!#REF!</f>
        <v>#REF!</v>
      </c>
      <c r="AJ29" s="50" t="e">
        <f>'IDP 2013-14 Rev'!#REF!</f>
        <v>#REF!</v>
      </c>
      <c r="AK29" s="50" t="e">
        <f>'IDP 2013-14 Rev'!#REF!</f>
        <v>#REF!</v>
      </c>
      <c r="AL29" s="50" t="e">
        <f>'IDP 2013-14 Rev'!#REF!</f>
        <v>#REF!</v>
      </c>
      <c r="AM29" s="50" t="e">
        <f>'IDP 2013-14 Rev'!#REF!</f>
        <v>#REF!</v>
      </c>
      <c r="AN29" s="50" t="e">
        <f>'IDP 2013-14 Rev'!#REF!</f>
        <v>#REF!</v>
      </c>
      <c r="AO29" s="50" t="e">
        <f>'IDP 2013-14 Rev'!#REF!</f>
        <v>#REF!</v>
      </c>
      <c r="AP29" s="50" t="e">
        <f>'IDP 2013-14 Rev'!#REF!</f>
        <v>#REF!</v>
      </c>
      <c r="AQ29" s="50" t="e">
        <f>'IDP 2013-14 Rev'!#REF!</f>
        <v>#REF!</v>
      </c>
      <c r="AR29" s="50" t="e">
        <f>'IDP 2013-14 Rev'!#REF!</f>
        <v>#REF!</v>
      </c>
      <c r="AS29" s="50" t="e">
        <f>'IDP 2013-14 Rev'!#REF!</f>
        <v>#REF!</v>
      </c>
      <c r="AT29" s="50" t="e">
        <f>'IDP 2013-14 Rev'!#REF!</f>
        <v>#REF!</v>
      </c>
      <c r="AU29" s="50" t="e">
        <f>'IDP 2013-14 Rev'!#REF!</f>
        <v>#REF!</v>
      </c>
      <c r="AV29" s="50" t="e">
        <f>'IDP 2013-14 Rev'!#REF!</f>
        <v>#REF!</v>
      </c>
      <c r="AW29" s="50" t="e">
        <f>'IDP 2013-14 Rev'!#REF!</f>
        <v>#REF!</v>
      </c>
      <c r="AX29" s="50" t="e">
        <f>'IDP 2013-14 Rev'!#REF!</f>
        <v>#REF!</v>
      </c>
      <c r="AY29" s="50" t="e">
        <f>'IDP 2013-14 Rev'!#REF!</f>
        <v>#REF!</v>
      </c>
      <c r="AZ29" s="50" t="e">
        <f>'IDP 2013-14 Rev'!#REF!</f>
        <v>#REF!</v>
      </c>
      <c r="BA29" s="50" t="e">
        <f>'IDP 2013-14 Rev'!#REF!</f>
        <v>#REF!</v>
      </c>
      <c r="BB29" s="50" t="e">
        <f>'IDP 2013-14 Rev'!#REF!</f>
        <v>#REF!</v>
      </c>
      <c r="BC29" s="50" t="e">
        <f>'IDP 2013-14 Rev'!#REF!</f>
        <v>#REF!</v>
      </c>
      <c r="BD29" s="50" t="e">
        <f>'IDP 2013-14 Rev'!#REF!</f>
        <v>#REF!</v>
      </c>
      <c r="BE29" s="50" t="e">
        <f>'IDP 2013-14 Rev'!#REF!</f>
        <v>#REF!</v>
      </c>
      <c r="BF29" s="50" t="e">
        <f>'IDP 2013-14 Rev'!#REF!</f>
        <v>#REF!</v>
      </c>
      <c r="BG29" s="50" t="e">
        <f>'IDP 2013-14 Rev'!#REF!</f>
        <v>#REF!</v>
      </c>
      <c r="BH29" s="50" t="e">
        <f>'IDP 2013-14 Rev'!#REF!</f>
        <v>#REF!</v>
      </c>
      <c r="BI29" s="50" t="e">
        <f>'IDP 2013-14 Rev'!#REF!</f>
        <v>#REF!</v>
      </c>
      <c r="BJ29" s="182"/>
      <c r="BK29" s="10"/>
      <c r="BL29" s="10"/>
      <c r="BM29" s="10"/>
      <c r="BN29" s="10"/>
      <c r="BO29" s="10"/>
      <c r="BP29" s="10"/>
      <c r="BQ29" s="10"/>
      <c r="BR29" s="10"/>
      <c r="BS29" s="10"/>
      <c r="BT29" s="10"/>
      <c r="BU29" s="10"/>
      <c r="BV29" s="10"/>
      <c r="BW29" s="10"/>
      <c r="BX29" s="10"/>
      <c r="BY29" s="10"/>
    </row>
    <row r="30" spans="1:77" ht="99.75" hidden="1" customHeight="1" x14ac:dyDescent="0.25">
      <c r="A30" s="50" t="e">
        <f>'IDP 2013-14 Rev'!#REF!</f>
        <v>#REF!</v>
      </c>
      <c r="B30" s="50" t="e">
        <f>'IDP 2013-14 Rev'!#REF!</f>
        <v>#REF!</v>
      </c>
      <c r="C30" s="50" t="e">
        <f>'IDP 2013-14 Rev'!#REF!</f>
        <v>#REF!</v>
      </c>
      <c r="D30" s="50" t="e">
        <f>'IDP 2013-14 Rev'!#REF!</f>
        <v>#REF!</v>
      </c>
      <c r="E30" s="50" t="e">
        <f>'IDP 2013-14 Rev'!#REF!</f>
        <v>#REF!</v>
      </c>
      <c r="F30" s="50" t="e">
        <f>'IDP 2013-14 Rev'!#REF!</f>
        <v>#REF!</v>
      </c>
      <c r="G30" s="50" t="e">
        <f>'IDP 2013-14 Rev'!#REF!</f>
        <v>#REF!</v>
      </c>
      <c r="H30" s="50" t="e">
        <f>'IDP 2013-14 Rev'!#REF!</f>
        <v>#REF!</v>
      </c>
      <c r="I30" s="97" t="e">
        <f>'IDP 2013-14 Rev'!#REF!</f>
        <v>#REF!</v>
      </c>
      <c r="J30" s="97" t="e">
        <f>'IDP 2013-14 Rev'!#REF!</f>
        <v>#REF!</v>
      </c>
      <c r="K30" s="97" t="e">
        <f>'IDP 2013-14 Rev'!#REF!</f>
        <v>#REF!</v>
      </c>
      <c r="L30" s="97" t="e">
        <f>'IDP 2013-14 Rev'!#REF!</f>
        <v>#REF!</v>
      </c>
      <c r="M30" s="97" t="e">
        <f>'IDP 2013-14 Rev'!#REF!</f>
        <v>#REF!</v>
      </c>
      <c r="N30" s="97" t="e">
        <f>'IDP 2013-14 Rev'!#REF!</f>
        <v>#REF!</v>
      </c>
      <c r="O30" s="50" t="e">
        <f>'IDP 2013-14 Rev'!#REF!</f>
        <v>#REF!</v>
      </c>
      <c r="P30" s="50" t="e">
        <f>'IDP 2013-14 Rev'!#REF!</f>
        <v>#REF!</v>
      </c>
      <c r="Q30" s="50" t="e">
        <f>'IDP 2013-14 Rev'!#REF!</f>
        <v>#REF!</v>
      </c>
      <c r="R30" s="50" t="e">
        <f>'IDP 2013-14 Rev'!#REF!</f>
        <v>#REF!</v>
      </c>
      <c r="S30" s="50" t="e">
        <f>'IDP 2013-14 Rev'!#REF!</f>
        <v>#REF!</v>
      </c>
      <c r="T30" s="50" t="e">
        <f>'IDP 2013-14 Rev'!#REF!</f>
        <v>#REF!</v>
      </c>
      <c r="U30" s="50" t="e">
        <f>'IDP 2013-14 Rev'!#REF!</f>
        <v>#REF!</v>
      </c>
      <c r="V30" s="50" t="e">
        <f>'IDP 2013-14 Rev'!#REF!</f>
        <v>#REF!</v>
      </c>
      <c r="W30" s="50" t="e">
        <f>'IDP 2013-14 Rev'!#REF!</f>
        <v>#REF!</v>
      </c>
      <c r="X30" s="50" t="e">
        <f>'IDP 2013-14 Rev'!#REF!</f>
        <v>#REF!</v>
      </c>
      <c r="Y30" s="50" t="e">
        <f>'IDP 2013-14 Rev'!#REF!</f>
        <v>#REF!</v>
      </c>
      <c r="Z30" s="50" t="e">
        <f>'IDP 2013-14 Rev'!#REF!</f>
        <v>#REF!</v>
      </c>
      <c r="AA30" s="50" t="e">
        <f>'IDP 2013-14 Rev'!#REF!</f>
        <v>#REF!</v>
      </c>
      <c r="AB30" s="50" t="e">
        <f>'IDP 2013-14 Rev'!#REF!</f>
        <v>#REF!</v>
      </c>
      <c r="AC30" s="50" t="e">
        <f>'IDP 2013-14 Rev'!#REF!</f>
        <v>#REF!</v>
      </c>
      <c r="AD30" s="50" t="e">
        <f>'IDP 2013-14 Rev'!#REF!</f>
        <v>#REF!</v>
      </c>
      <c r="AE30" s="50" t="e">
        <f>'IDP 2013-14 Rev'!#REF!</f>
        <v>#REF!</v>
      </c>
      <c r="AF30" s="50" t="e">
        <f>'IDP 2013-14 Rev'!#REF!</f>
        <v>#REF!</v>
      </c>
      <c r="AG30" s="50" t="e">
        <f>'IDP 2013-14 Rev'!#REF!</f>
        <v>#REF!</v>
      </c>
      <c r="AH30" s="50" t="e">
        <f>'IDP 2013-14 Rev'!#REF!</f>
        <v>#REF!</v>
      </c>
      <c r="AI30" s="50" t="e">
        <f>'IDP 2013-14 Rev'!#REF!</f>
        <v>#REF!</v>
      </c>
      <c r="AJ30" s="50" t="e">
        <f>'IDP 2013-14 Rev'!#REF!</f>
        <v>#REF!</v>
      </c>
      <c r="AK30" s="50" t="e">
        <f>'IDP 2013-14 Rev'!#REF!</f>
        <v>#REF!</v>
      </c>
      <c r="AL30" s="50" t="e">
        <f>'IDP 2013-14 Rev'!#REF!</f>
        <v>#REF!</v>
      </c>
      <c r="AM30" s="50" t="e">
        <f>'IDP 2013-14 Rev'!#REF!</f>
        <v>#REF!</v>
      </c>
      <c r="AN30" s="50" t="e">
        <f>'IDP 2013-14 Rev'!#REF!</f>
        <v>#REF!</v>
      </c>
      <c r="AO30" s="50" t="e">
        <f>'IDP 2013-14 Rev'!#REF!</f>
        <v>#REF!</v>
      </c>
      <c r="AP30" s="50" t="e">
        <f>'IDP 2013-14 Rev'!#REF!</f>
        <v>#REF!</v>
      </c>
      <c r="AQ30" s="50" t="e">
        <f>'IDP 2013-14 Rev'!#REF!</f>
        <v>#REF!</v>
      </c>
      <c r="AR30" s="50" t="e">
        <f>'IDP 2013-14 Rev'!#REF!</f>
        <v>#REF!</v>
      </c>
      <c r="AS30" s="50" t="e">
        <f>'IDP 2013-14 Rev'!#REF!</f>
        <v>#REF!</v>
      </c>
      <c r="AT30" s="50" t="e">
        <f>'IDP 2013-14 Rev'!#REF!</f>
        <v>#REF!</v>
      </c>
      <c r="AU30" s="50" t="e">
        <f>'IDP 2013-14 Rev'!#REF!</f>
        <v>#REF!</v>
      </c>
      <c r="AV30" s="50" t="e">
        <f>'IDP 2013-14 Rev'!#REF!</f>
        <v>#REF!</v>
      </c>
      <c r="AW30" s="50" t="e">
        <f>'IDP 2013-14 Rev'!#REF!</f>
        <v>#REF!</v>
      </c>
      <c r="AX30" s="50" t="e">
        <f>'IDP 2013-14 Rev'!#REF!</f>
        <v>#REF!</v>
      </c>
      <c r="AY30" s="50" t="e">
        <f>'IDP 2013-14 Rev'!#REF!</f>
        <v>#REF!</v>
      </c>
      <c r="AZ30" s="50" t="e">
        <f>'IDP 2013-14 Rev'!#REF!</f>
        <v>#REF!</v>
      </c>
      <c r="BA30" s="50" t="e">
        <f>'IDP 2013-14 Rev'!#REF!</f>
        <v>#REF!</v>
      </c>
      <c r="BB30" s="50" t="e">
        <f>'IDP 2013-14 Rev'!#REF!</f>
        <v>#REF!</v>
      </c>
      <c r="BC30" s="50" t="e">
        <f>'IDP 2013-14 Rev'!#REF!</f>
        <v>#REF!</v>
      </c>
      <c r="BD30" s="50" t="e">
        <f>'IDP 2013-14 Rev'!#REF!</f>
        <v>#REF!</v>
      </c>
      <c r="BE30" s="50" t="e">
        <f>'IDP 2013-14 Rev'!#REF!</f>
        <v>#REF!</v>
      </c>
      <c r="BF30" s="50" t="e">
        <f>'IDP 2013-14 Rev'!#REF!</f>
        <v>#REF!</v>
      </c>
      <c r="BG30" s="50" t="e">
        <f>'IDP 2013-14 Rev'!#REF!</f>
        <v>#REF!</v>
      </c>
      <c r="BH30" s="50" t="e">
        <f>'IDP 2013-14 Rev'!#REF!</f>
        <v>#REF!</v>
      </c>
      <c r="BI30" s="50" t="e">
        <f>'IDP 2013-14 Rev'!#REF!</f>
        <v>#REF!</v>
      </c>
      <c r="BJ30" s="182"/>
      <c r="BK30" s="10"/>
      <c r="BL30" s="10"/>
      <c r="BM30" s="10"/>
      <c r="BN30" s="10"/>
      <c r="BO30" s="10"/>
      <c r="BP30" s="10"/>
      <c r="BQ30" s="10"/>
      <c r="BR30" s="10"/>
      <c r="BS30" s="10"/>
      <c r="BT30" s="10"/>
      <c r="BU30" s="10"/>
      <c r="BV30" s="10"/>
      <c r="BW30" s="10"/>
      <c r="BX30" s="10"/>
      <c r="BY30" s="10"/>
    </row>
    <row r="31" spans="1:77" ht="104.25" hidden="1" customHeight="1" x14ac:dyDescent="0.25">
      <c r="A31" s="50" t="e">
        <f>'IDP 2013-14 Rev'!#REF!</f>
        <v>#REF!</v>
      </c>
      <c r="B31" s="50" t="e">
        <f>'IDP 2013-14 Rev'!#REF!</f>
        <v>#REF!</v>
      </c>
      <c r="C31" s="50" t="e">
        <f>'IDP 2013-14 Rev'!#REF!</f>
        <v>#REF!</v>
      </c>
      <c r="D31" s="50" t="e">
        <f>'IDP 2013-14 Rev'!#REF!</f>
        <v>#REF!</v>
      </c>
      <c r="E31" s="50" t="e">
        <f>'IDP 2013-14 Rev'!#REF!</f>
        <v>#REF!</v>
      </c>
      <c r="F31" s="50" t="e">
        <f>'IDP 2013-14 Rev'!#REF!</f>
        <v>#REF!</v>
      </c>
      <c r="G31" s="50" t="e">
        <f>'IDP 2013-14 Rev'!#REF!</f>
        <v>#REF!</v>
      </c>
      <c r="H31" s="50" t="e">
        <f>'IDP 2013-14 Rev'!#REF!</f>
        <v>#REF!</v>
      </c>
      <c r="I31" s="97" t="e">
        <f>'IDP 2013-14 Rev'!#REF!</f>
        <v>#REF!</v>
      </c>
      <c r="J31" s="97" t="e">
        <f>'IDP 2013-14 Rev'!#REF!</f>
        <v>#REF!</v>
      </c>
      <c r="K31" s="97" t="e">
        <f>'IDP 2013-14 Rev'!#REF!</f>
        <v>#REF!</v>
      </c>
      <c r="L31" s="97" t="e">
        <f>'IDP 2013-14 Rev'!#REF!</f>
        <v>#REF!</v>
      </c>
      <c r="M31" s="97" t="e">
        <f>'IDP 2013-14 Rev'!#REF!</f>
        <v>#REF!</v>
      </c>
      <c r="N31" s="97" t="e">
        <f>'IDP 2013-14 Rev'!#REF!</f>
        <v>#REF!</v>
      </c>
      <c r="O31" s="50" t="e">
        <f>'IDP 2013-14 Rev'!#REF!</f>
        <v>#REF!</v>
      </c>
      <c r="P31" s="50" t="e">
        <f>'IDP 2013-14 Rev'!#REF!</f>
        <v>#REF!</v>
      </c>
      <c r="Q31" s="50" t="e">
        <f>'IDP 2013-14 Rev'!#REF!</f>
        <v>#REF!</v>
      </c>
      <c r="R31" s="50" t="e">
        <f>'IDP 2013-14 Rev'!#REF!</f>
        <v>#REF!</v>
      </c>
      <c r="S31" s="50" t="e">
        <f>'IDP 2013-14 Rev'!#REF!</f>
        <v>#REF!</v>
      </c>
      <c r="T31" s="50" t="e">
        <f>'IDP 2013-14 Rev'!#REF!</f>
        <v>#REF!</v>
      </c>
      <c r="U31" s="50" t="e">
        <f>'IDP 2013-14 Rev'!#REF!</f>
        <v>#REF!</v>
      </c>
      <c r="V31" s="50" t="e">
        <f>'IDP 2013-14 Rev'!#REF!</f>
        <v>#REF!</v>
      </c>
      <c r="W31" s="50" t="e">
        <f>'IDP 2013-14 Rev'!#REF!</f>
        <v>#REF!</v>
      </c>
      <c r="X31" s="50" t="e">
        <f>'IDP 2013-14 Rev'!#REF!</f>
        <v>#REF!</v>
      </c>
      <c r="Y31" s="50" t="e">
        <f>'IDP 2013-14 Rev'!#REF!</f>
        <v>#REF!</v>
      </c>
      <c r="Z31" s="50" t="e">
        <f>'IDP 2013-14 Rev'!#REF!</f>
        <v>#REF!</v>
      </c>
      <c r="AA31" s="50" t="e">
        <f>'IDP 2013-14 Rev'!#REF!</f>
        <v>#REF!</v>
      </c>
      <c r="AB31" s="50" t="e">
        <f>'IDP 2013-14 Rev'!#REF!</f>
        <v>#REF!</v>
      </c>
      <c r="AC31" s="50" t="e">
        <f>'IDP 2013-14 Rev'!#REF!</f>
        <v>#REF!</v>
      </c>
      <c r="AD31" s="50" t="e">
        <f>'IDP 2013-14 Rev'!#REF!</f>
        <v>#REF!</v>
      </c>
      <c r="AE31" s="50" t="e">
        <f>'IDP 2013-14 Rev'!#REF!</f>
        <v>#REF!</v>
      </c>
      <c r="AF31" s="50" t="e">
        <f>'IDP 2013-14 Rev'!#REF!</f>
        <v>#REF!</v>
      </c>
      <c r="AG31" s="50" t="e">
        <f>'IDP 2013-14 Rev'!#REF!</f>
        <v>#REF!</v>
      </c>
      <c r="AH31" s="50" t="e">
        <f>'IDP 2013-14 Rev'!#REF!</f>
        <v>#REF!</v>
      </c>
      <c r="AI31" s="50" t="e">
        <f>'IDP 2013-14 Rev'!#REF!</f>
        <v>#REF!</v>
      </c>
      <c r="AJ31" s="50" t="e">
        <f>'IDP 2013-14 Rev'!#REF!</f>
        <v>#REF!</v>
      </c>
      <c r="AK31" s="50" t="e">
        <f>'IDP 2013-14 Rev'!#REF!</f>
        <v>#REF!</v>
      </c>
      <c r="AL31" s="50" t="e">
        <f>'IDP 2013-14 Rev'!#REF!</f>
        <v>#REF!</v>
      </c>
      <c r="AM31" s="50" t="e">
        <f>'IDP 2013-14 Rev'!#REF!</f>
        <v>#REF!</v>
      </c>
      <c r="AN31" s="50" t="e">
        <f>'IDP 2013-14 Rev'!#REF!</f>
        <v>#REF!</v>
      </c>
      <c r="AO31" s="50" t="e">
        <f>'IDP 2013-14 Rev'!#REF!</f>
        <v>#REF!</v>
      </c>
      <c r="AP31" s="50" t="e">
        <f>'IDP 2013-14 Rev'!#REF!</f>
        <v>#REF!</v>
      </c>
      <c r="AQ31" s="50" t="e">
        <f>'IDP 2013-14 Rev'!#REF!</f>
        <v>#REF!</v>
      </c>
      <c r="AR31" s="50" t="e">
        <f>'IDP 2013-14 Rev'!#REF!</f>
        <v>#REF!</v>
      </c>
      <c r="AS31" s="50" t="e">
        <f>'IDP 2013-14 Rev'!#REF!</f>
        <v>#REF!</v>
      </c>
      <c r="AT31" s="50" t="e">
        <f>'IDP 2013-14 Rev'!#REF!</f>
        <v>#REF!</v>
      </c>
      <c r="AU31" s="50" t="e">
        <f>'IDP 2013-14 Rev'!#REF!</f>
        <v>#REF!</v>
      </c>
      <c r="AV31" s="50" t="e">
        <f>'IDP 2013-14 Rev'!#REF!</f>
        <v>#REF!</v>
      </c>
      <c r="AW31" s="50" t="e">
        <f>'IDP 2013-14 Rev'!#REF!</f>
        <v>#REF!</v>
      </c>
      <c r="AX31" s="50" t="e">
        <f>'IDP 2013-14 Rev'!#REF!</f>
        <v>#REF!</v>
      </c>
      <c r="AY31" s="50" t="e">
        <f>'IDP 2013-14 Rev'!#REF!</f>
        <v>#REF!</v>
      </c>
      <c r="AZ31" s="50" t="e">
        <f>'IDP 2013-14 Rev'!#REF!</f>
        <v>#REF!</v>
      </c>
      <c r="BA31" s="50" t="e">
        <f>'IDP 2013-14 Rev'!#REF!</f>
        <v>#REF!</v>
      </c>
      <c r="BB31" s="50" t="e">
        <f>'IDP 2013-14 Rev'!#REF!</f>
        <v>#REF!</v>
      </c>
      <c r="BC31" s="50" t="e">
        <f>'IDP 2013-14 Rev'!#REF!</f>
        <v>#REF!</v>
      </c>
      <c r="BD31" s="50" t="e">
        <f>'IDP 2013-14 Rev'!#REF!</f>
        <v>#REF!</v>
      </c>
      <c r="BE31" s="50" t="e">
        <f>'IDP 2013-14 Rev'!#REF!</f>
        <v>#REF!</v>
      </c>
      <c r="BF31" s="50" t="e">
        <f>'IDP 2013-14 Rev'!#REF!</f>
        <v>#REF!</v>
      </c>
      <c r="BG31" s="50" t="e">
        <f>'IDP 2013-14 Rev'!#REF!</f>
        <v>#REF!</v>
      </c>
      <c r="BH31" s="50" t="e">
        <f>'IDP 2013-14 Rev'!#REF!</f>
        <v>#REF!</v>
      </c>
      <c r="BI31" s="50" t="e">
        <f>'IDP 2013-14 Rev'!#REF!</f>
        <v>#REF!</v>
      </c>
      <c r="BJ31" s="182"/>
      <c r="BK31" s="10"/>
      <c r="BL31" s="10"/>
      <c r="BM31" s="10"/>
      <c r="BN31" s="10"/>
      <c r="BO31" s="10"/>
      <c r="BP31" s="10"/>
      <c r="BQ31" s="10"/>
      <c r="BR31" s="10"/>
      <c r="BS31" s="10"/>
      <c r="BT31" s="10"/>
      <c r="BU31" s="10"/>
      <c r="BV31" s="10"/>
      <c r="BW31" s="10"/>
      <c r="BX31" s="10"/>
      <c r="BY31" s="10"/>
    </row>
    <row r="32" spans="1:77" ht="120" hidden="1" customHeight="1" x14ac:dyDescent="0.25">
      <c r="A32" s="50" t="e">
        <f>'IDP 2013-14 Rev'!#REF!</f>
        <v>#REF!</v>
      </c>
      <c r="B32" s="50" t="e">
        <f>'IDP 2013-14 Rev'!#REF!</f>
        <v>#REF!</v>
      </c>
      <c r="C32" s="50" t="e">
        <f>'IDP 2013-14 Rev'!#REF!</f>
        <v>#REF!</v>
      </c>
      <c r="D32" s="50" t="e">
        <f>'IDP 2013-14 Rev'!#REF!</f>
        <v>#REF!</v>
      </c>
      <c r="E32" s="50" t="e">
        <f>'IDP 2013-14 Rev'!#REF!</f>
        <v>#REF!</v>
      </c>
      <c r="F32" s="50" t="e">
        <f>'IDP 2013-14 Rev'!#REF!</f>
        <v>#REF!</v>
      </c>
      <c r="G32" s="50" t="e">
        <f>'IDP 2013-14 Rev'!#REF!</f>
        <v>#REF!</v>
      </c>
      <c r="H32" s="50" t="e">
        <f>'IDP 2013-14 Rev'!#REF!</f>
        <v>#REF!</v>
      </c>
      <c r="I32" s="97" t="e">
        <f>'IDP 2013-14 Rev'!#REF!</f>
        <v>#REF!</v>
      </c>
      <c r="J32" s="97" t="e">
        <f>'IDP 2013-14 Rev'!#REF!</f>
        <v>#REF!</v>
      </c>
      <c r="K32" s="97" t="e">
        <f>'IDP 2013-14 Rev'!#REF!</f>
        <v>#REF!</v>
      </c>
      <c r="L32" s="97" t="e">
        <f>'IDP 2013-14 Rev'!#REF!</f>
        <v>#REF!</v>
      </c>
      <c r="M32" s="97" t="e">
        <f>'IDP 2013-14 Rev'!#REF!</f>
        <v>#REF!</v>
      </c>
      <c r="N32" s="97" t="e">
        <f>'IDP 2013-14 Rev'!#REF!</f>
        <v>#REF!</v>
      </c>
      <c r="O32" s="50" t="e">
        <f>'IDP 2013-14 Rev'!#REF!</f>
        <v>#REF!</v>
      </c>
      <c r="P32" s="50" t="e">
        <f>'IDP 2013-14 Rev'!#REF!</f>
        <v>#REF!</v>
      </c>
      <c r="Q32" s="50" t="e">
        <f>'IDP 2013-14 Rev'!#REF!</f>
        <v>#REF!</v>
      </c>
      <c r="R32" s="50" t="e">
        <f>'IDP 2013-14 Rev'!#REF!</f>
        <v>#REF!</v>
      </c>
      <c r="S32" s="50" t="e">
        <f>'IDP 2013-14 Rev'!#REF!</f>
        <v>#REF!</v>
      </c>
      <c r="T32" s="50" t="e">
        <f>'IDP 2013-14 Rev'!#REF!</f>
        <v>#REF!</v>
      </c>
      <c r="U32" s="50" t="e">
        <f>'IDP 2013-14 Rev'!#REF!</f>
        <v>#REF!</v>
      </c>
      <c r="V32" s="50" t="e">
        <f>'IDP 2013-14 Rev'!#REF!</f>
        <v>#REF!</v>
      </c>
      <c r="W32" s="50" t="e">
        <f>'IDP 2013-14 Rev'!#REF!</f>
        <v>#REF!</v>
      </c>
      <c r="X32" s="50" t="e">
        <f>'IDP 2013-14 Rev'!#REF!</f>
        <v>#REF!</v>
      </c>
      <c r="Y32" s="50" t="e">
        <f>'IDP 2013-14 Rev'!#REF!</f>
        <v>#REF!</v>
      </c>
      <c r="Z32" s="50" t="e">
        <f>'IDP 2013-14 Rev'!#REF!</f>
        <v>#REF!</v>
      </c>
      <c r="AA32" s="50" t="e">
        <f>'IDP 2013-14 Rev'!#REF!</f>
        <v>#REF!</v>
      </c>
      <c r="AB32" s="50" t="e">
        <f>'IDP 2013-14 Rev'!#REF!</f>
        <v>#REF!</v>
      </c>
      <c r="AC32" s="50" t="e">
        <f>'IDP 2013-14 Rev'!#REF!</f>
        <v>#REF!</v>
      </c>
      <c r="AD32" s="50" t="e">
        <f>'IDP 2013-14 Rev'!#REF!</f>
        <v>#REF!</v>
      </c>
      <c r="AE32" s="50" t="e">
        <f>'IDP 2013-14 Rev'!#REF!</f>
        <v>#REF!</v>
      </c>
      <c r="AF32" s="50" t="e">
        <f>'IDP 2013-14 Rev'!#REF!</f>
        <v>#REF!</v>
      </c>
      <c r="AG32" s="50" t="e">
        <f>'IDP 2013-14 Rev'!#REF!</f>
        <v>#REF!</v>
      </c>
      <c r="AH32" s="50" t="e">
        <f>'IDP 2013-14 Rev'!#REF!</f>
        <v>#REF!</v>
      </c>
      <c r="AI32" s="50" t="e">
        <f>'IDP 2013-14 Rev'!#REF!</f>
        <v>#REF!</v>
      </c>
      <c r="AJ32" s="50" t="e">
        <f>'IDP 2013-14 Rev'!#REF!</f>
        <v>#REF!</v>
      </c>
      <c r="AK32" s="50" t="e">
        <f>'IDP 2013-14 Rev'!#REF!</f>
        <v>#REF!</v>
      </c>
      <c r="AL32" s="50" t="e">
        <f>'IDP 2013-14 Rev'!#REF!</f>
        <v>#REF!</v>
      </c>
      <c r="AM32" s="50" t="e">
        <f>'IDP 2013-14 Rev'!#REF!</f>
        <v>#REF!</v>
      </c>
      <c r="AN32" s="50" t="e">
        <f>'IDP 2013-14 Rev'!#REF!</f>
        <v>#REF!</v>
      </c>
      <c r="AO32" s="50" t="e">
        <f>'IDP 2013-14 Rev'!#REF!</f>
        <v>#REF!</v>
      </c>
      <c r="AP32" s="50" t="e">
        <f>'IDP 2013-14 Rev'!#REF!</f>
        <v>#REF!</v>
      </c>
      <c r="AQ32" s="50" t="e">
        <f>'IDP 2013-14 Rev'!#REF!</f>
        <v>#REF!</v>
      </c>
      <c r="AR32" s="50" t="e">
        <f>'IDP 2013-14 Rev'!#REF!</f>
        <v>#REF!</v>
      </c>
      <c r="AS32" s="50" t="e">
        <f>'IDP 2013-14 Rev'!#REF!</f>
        <v>#REF!</v>
      </c>
      <c r="AT32" s="50" t="e">
        <f>'IDP 2013-14 Rev'!#REF!</f>
        <v>#REF!</v>
      </c>
      <c r="AU32" s="50" t="e">
        <f>'IDP 2013-14 Rev'!#REF!</f>
        <v>#REF!</v>
      </c>
      <c r="AV32" s="50" t="e">
        <f>'IDP 2013-14 Rev'!#REF!</f>
        <v>#REF!</v>
      </c>
      <c r="AW32" s="50" t="e">
        <f>'IDP 2013-14 Rev'!#REF!</f>
        <v>#REF!</v>
      </c>
      <c r="AX32" s="50" t="e">
        <f>'IDP 2013-14 Rev'!#REF!</f>
        <v>#REF!</v>
      </c>
      <c r="AY32" s="50" t="e">
        <f>'IDP 2013-14 Rev'!#REF!</f>
        <v>#REF!</v>
      </c>
      <c r="AZ32" s="50" t="e">
        <f>'IDP 2013-14 Rev'!#REF!</f>
        <v>#REF!</v>
      </c>
      <c r="BA32" s="50" t="e">
        <f>'IDP 2013-14 Rev'!#REF!</f>
        <v>#REF!</v>
      </c>
      <c r="BB32" s="50" t="e">
        <f>'IDP 2013-14 Rev'!#REF!</f>
        <v>#REF!</v>
      </c>
      <c r="BC32" s="50" t="e">
        <f>'IDP 2013-14 Rev'!#REF!</f>
        <v>#REF!</v>
      </c>
      <c r="BD32" s="50" t="e">
        <f>'IDP 2013-14 Rev'!#REF!</f>
        <v>#REF!</v>
      </c>
      <c r="BE32" s="50" t="e">
        <f>'IDP 2013-14 Rev'!#REF!</f>
        <v>#REF!</v>
      </c>
      <c r="BF32" s="50" t="e">
        <f>'IDP 2013-14 Rev'!#REF!</f>
        <v>#REF!</v>
      </c>
      <c r="BG32" s="50" t="e">
        <f>'IDP 2013-14 Rev'!#REF!</f>
        <v>#REF!</v>
      </c>
      <c r="BH32" s="50" t="e">
        <f>'IDP 2013-14 Rev'!#REF!</f>
        <v>#REF!</v>
      </c>
      <c r="BI32" s="50" t="e">
        <f>'IDP 2013-14 Rev'!#REF!</f>
        <v>#REF!</v>
      </c>
      <c r="BJ32" s="182"/>
      <c r="BK32" s="10"/>
      <c r="BL32" s="10"/>
      <c r="BM32" s="10"/>
      <c r="BN32" s="10"/>
      <c r="BO32" s="10"/>
      <c r="BP32" s="10"/>
      <c r="BQ32" s="10"/>
      <c r="BR32" s="10"/>
      <c r="BS32" s="10"/>
      <c r="BT32" s="10"/>
      <c r="BU32" s="10"/>
      <c r="BV32" s="10"/>
      <c r="BW32" s="10"/>
      <c r="BX32" s="10"/>
      <c r="BY32" s="10"/>
    </row>
    <row r="33" spans="1:77" ht="186.75" hidden="1" customHeight="1" x14ac:dyDescent="0.25">
      <c r="A33" s="50" t="e">
        <f>'IDP 2013-14 Rev'!#REF!</f>
        <v>#REF!</v>
      </c>
      <c r="B33" s="50" t="e">
        <f>'IDP 2013-14 Rev'!#REF!</f>
        <v>#REF!</v>
      </c>
      <c r="C33" s="50" t="e">
        <f>'IDP 2013-14 Rev'!#REF!</f>
        <v>#REF!</v>
      </c>
      <c r="D33" s="50" t="e">
        <f>'IDP 2013-14 Rev'!#REF!</f>
        <v>#REF!</v>
      </c>
      <c r="E33" s="50" t="e">
        <f>'IDP 2013-14 Rev'!#REF!</f>
        <v>#REF!</v>
      </c>
      <c r="F33" s="50" t="e">
        <f>'IDP 2013-14 Rev'!#REF!</f>
        <v>#REF!</v>
      </c>
      <c r="G33" s="50" t="e">
        <f>'IDP 2013-14 Rev'!#REF!</f>
        <v>#REF!</v>
      </c>
      <c r="H33" s="50" t="e">
        <f>'IDP 2013-14 Rev'!#REF!</f>
        <v>#REF!</v>
      </c>
      <c r="I33" s="50" t="e">
        <f>'IDP 2013-14 Rev'!#REF!</f>
        <v>#REF!</v>
      </c>
      <c r="J33" s="50" t="e">
        <f>'IDP 2013-14 Rev'!#REF!</f>
        <v>#REF!</v>
      </c>
      <c r="K33" s="50" t="e">
        <f>'IDP 2013-14 Rev'!#REF!</f>
        <v>#REF!</v>
      </c>
      <c r="L33" s="50" t="e">
        <f>'IDP 2013-14 Rev'!#REF!</f>
        <v>#REF!</v>
      </c>
      <c r="M33" s="50" t="e">
        <f>'IDP 2013-14 Rev'!#REF!</f>
        <v>#REF!</v>
      </c>
      <c r="N33" s="50" t="e">
        <f>'IDP 2013-14 Rev'!#REF!</f>
        <v>#REF!</v>
      </c>
      <c r="O33" s="50" t="e">
        <f>'IDP 2013-14 Rev'!#REF!</f>
        <v>#REF!</v>
      </c>
      <c r="P33" s="50" t="e">
        <f>'IDP 2013-14 Rev'!#REF!</f>
        <v>#REF!</v>
      </c>
      <c r="Q33" s="50" t="e">
        <f>'IDP 2013-14 Rev'!#REF!</f>
        <v>#REF!</v>
      </c>
      <c r="R33" s="50" t="e">
        <f>'IDP 2013-14 Rev'!#REF!</f>
        <v>#REF!</v>
      </c>
      <c r="S33" s="50" t="e">
        <f>'IDP 2013-14 Rev'!#REF!</f>
        <v>#REF!</v>
      </c>
      <c r="T33" s="50" t="e">
        <f>'IDP 2013-14 Rev'!#REF!</f>
        <v>#REF!</v>
      </c>
      <c r="U33" s="50" t="e">
        <f>'IDP 2013-14 Rev'!#REF!</f>
        <v>#REF!</v>
      </c>
      <c r="V33" s="50" t="e">
        <f>'IDP 2013-14 Rev'!#REF!</f>
        <v>#REF!</v>
      </c>
      <c r="W33" s="50" t="e">
        <f>'IDP 2013-14 Rev'!#REF!</f>
        <v>#REF!</v>
      </c>
      <c r="X33" s="50" t="e">
        <f>'IDP 2013-14 Rev'!#REF!</f>
        <v>#REF!</v>
      </c>
      <c r="Y33" s="50" t="e">
        <f>'IDP 2013-14 Rev'!#REF!</f>
        <v>#REF!</v>
      </c>
      <c r="Z33" s="50" t="e">
        <f>'IDP 2013-14 Rev'!#REF!</f>
        <v>#REF!</v>
      </c>
      <c r="AA33" s="50" t="e">
        <f>'IDP 2013-14 Rev'!#REF!</f>
        <v>#REF!</v>
      </c>
      <c r="AB33" s="50" t="e">
        <f>'IDP 2013-14 Rev'!#REF!</f>
        <v>#REF!</v>
      </c>
      <c r="AC33" s="50" t="e">
        <f>'IDP 2013-14 Rev'!#REF!</f>
        <v>#REF!</v>
      </c>
      <c r="AD33" s="50" t="e">
        <f>'IDP 2013-14 Rev'!#REF!</f>
        <v>#REF!</v>
      </c>
      <c r="AE33" s="50" t="e">
        <f>'IDP 2013-14 Rev'!#REF!</f>
        <v>#REF!</v>
      </c>
      <c r="AF33" s="50" t="e">
        <f>'IDP 2013-14 Rev'!#REF!</f>
        <v>#REF!</v>
      </c>
      <c r="AG33" s="50" t="e">
        <f>'IDP 2013-14 Rev'!#REF!</f>
        <v>#REF!</v>
      </c>
      <c r="AH33" s="50" t="e">
        <f>'IDP 2013-14 Rev'!#REF!</f>
        <v>#REF!</v>
      </c>
      <c r="AI33" s="50" t="e">
        <f>'IDP 2013-14 Rev'!#REF!</f>
        <v>#REF!</v>
      </c>
      <c r="AJ33" s="50" t="e">
        <f>'IDP 2013-14 Rev'!#REF!</f>
        <v>#REF!</v>
      </c>
      <c r="AK33" s="50" t="e">
        <f>'IDP 2013-14 Rev'!#REF!</f>
        <v>#REF!</v>
      </c>
      <c r="AL33" s="50" t="e">
        <f>'IDP 2013-14 Rev'!#REF!</f>
        <v>#REF!</v>
      </c>
      <c r="AM33" s="50" t="e">
        <f>'IDP 2013-14 Rev'!#REF!</f>
        <v>#REF!</v>
      </c>
      <c r="AN33" s="50" t="e">
        <f>'IDP 2013-14 Rev'!#REF!</f>
        <v>#REF!</v>
      </c>
      <c r="AO33" s="50" t="e">
        <f>'IDP 2013-14 Rev'!#REF!</f>
        <v>#REF!</v>
      </c>
      <c r="AP33" s="50" t="e">
        <f>'IDP 2013-14 Rev'!#REF!</f>
        <v>#REF!</v>
      </c>
      <c r="AQ33" s="50" t="e">
        <f>'IDP 2013-14 Rev'!#REF!</f>
        <v>#REF!</v>
      </c>
      <c r="AR33" s="50" t="e">
        <f>'IDP 2013-14 Rev'!#REF!</f>
        <v>#REF!</v>
      </c>
      <c r="AS33" s="50" t="e">
        <f>'IDP 2013-14 Rev'!#REF!</f>
        <v>#REF!</v>
      </c>
      <c r="AT33" s="50" t="e">
        <f>'IDP 2013-14 Rev'!#REF!</f>
        <v>#REF!</v>
      </c>
      <c r="AU33" s="50" t="e">
        <f>'IDP 2013-14 Rev'!#REF!</f>
        <v>#REF!</v>
      </c>
      <c r="AV33" s="50" t="e">
        <f>'IDP 2013-14 Rev'!#REF!</f>
        <v>#REF!</v>
      </c>
      <c r="AW33" s="50" t="e">
        <f>'IDP 2013-14 Rev'!#REF!</f>
        <v>#REF!</v>
      </c>
      <c r="AX33" s="50" t="e">
        <f>'IDP 2013-14 Rev'!#REF!</f>
        <v>#REF!</v>
      </c>
      <c r="AY33" s="50" t="e">
        <f>'IDP 2013-14 Rev'!#REF!</f>
        <v>#REF!</v>
      </c>
      <c r="AZ33" s="50" t="e">
        <f>'IDP 2013-14 Rev'!#REF!</f>
        <v>#REF!</v>
      </c>
      <c r="BA33" s="50" t="e">
        <f>'IDP 2013-14 Rev'!#REF!</f>
        <v>#REF!</v>
      </c>
      <c r="BB33" s="50" t="e">
        <f>'IDP 2013-14 Rev'!#REF!</f>
        <v>#REF!</v>
      </c>
      <c r="BC33" s="50" t="e">
        <f>'IDP 2013-14 Rev'!#REF!</f>
        <v>#REF!</v>
      </c>
      <c r="BD33" s="50" t="e">
        <f>'IDP 2013-14 Rev'!#REF!</f>
        <v>#REF!</v>
      </c>
      <c r="BE33" s="50" t="e">
        <f>'IDP 2013-14 Rev'!#REF!</f>
        <v>#REF!</v>
      </c>
      <c r="BF33" s="50" t="e">
        <f>'IDP 2013-14 Rev'!#REF!</f>
        <v>#REF!</v>
      </c>
      <c r="BG33" s="50" t="e">
        <f>'IDP 2013-14 Rev'!#REF!</f>
        <v>#REF!</v>
      </c>
      <c r="BH33" s="50" t="e">
        <f>'IDP 2013-14 Rev'!#REF!</f>
        <v>#REF!</v>
      </c>
      <c r="BI33" s="50" t="e">
        <f>'IDP 2013-14 Rev'!#REF!</f>
        <v>#REF!</v>
      </c>
      <c r="BJ33" s="182"/>
      <c r="BK33" s="10"/>
      <c r="BL33" s="10"/>
      <c r="BM33" s="10"/>
      <c r="BN33" s="10"/>
      <c r="BO33" s="10"/>
      <c r="BP33" s="10"/>
      <c r="BQ33" s="10"/>
      <c r="BR33" s="10"/>
      <c r="BS33" s="10"/>
      <c r="BT33" s="10"/>
      <c r="BU33" s="10"/>
      <c r="BV33" s="10"/>
      <c r="BW33" s="10"/>
      <c r="BX33" s="10"/>
      <c r="BY33" s="10"/>
    </row>
    <row r="34" spans="1:77" ht="28.5" customHeight="1" x14ac:dyDescent="0.25">
      <c r="A34" s="50" t="e">
        <f>'IDP 2013-14 Rev'!#REF!</f>
        <v>#REF!</v>
      </c>
      <c r="B34" s="50" t="e">
        <f>'IDP 2013-14 Rev'!#REF!</f>
        <v>#REF!</v>
      </c>
      <c r="C34" s="50" t="e">
        <f>'IDP 2013-14 Rev'!#REF!</f>
        <v>#REF!</v>
      </c>
      <c r="D34" s="50" t="e">
        <f>'IDP 2013-14 Rev'!#REF!</f>
        <v>#REF!</v>
      </c>
      <c r="E34" s="50" t="e">
        <f>'IDP 2013-14 Rev'!#REF!</f>
        <v>#REF!</v>
      </c>
      <c r="F34" s="50" t="e">
        <f>'IDP 2013-14 Rev'!#REF!</f>
        <v>#REF!</v>
      </c>
      <c r="G34" s="50" t="e">
        <f>'IDP 2013-14 Rev'!#REF!</f>
        <v>#REF!</v>
      </c>
      <c r="H34" s="50" t="e">
        <f>'IDP 2013-14 Rev'!#REF!</f>
        <v>#REF!</v>
      </c>
      <c r="I34" s="50" t="e">
        <f>'IDP 2013-14 Rev'!#REF!</f>
        <v>#REF!</v>
      </c>
      <c r="J34" s="50" t="e">
        <f>'IDP 2013-14 Rev'!#REF!</f>
        <v>#REF!</v>
      </c>
      <c r="K34" s="50" t="e">
        <f>'IDP 2013-14 Rev'!#REF!</f>
        <v>#REF!</v>
      </c>
      <c r="L34" s="50" t="e">
        <f>'IDP 2013-14 Rev'!#REF!</f>
        <v>#REF!</v>
      </c>
      <c r="M34" s="50" t="e">
        <f>'IDP 2013-14 Rev'!#REF!</f>
        <v>#REF!</v>
      </c>
      <c r="N34" s="50" t="e">
        <f>'IDP 2013-14 Rev'!#REF!</f>
        <v>#REF!</v>
      </c>
      <c r="O34" s="50" t="e">
        <f>'IDP 2013-14 Rev'!#REF!</f>
        <v>#REF!</v>
      </c>
      <c r="P34" s="50" t="e">
        <f>'IDP 2013-14 Rev'!#REF!</f>
        <v>#REF!</v>
      </c>
      <c r="Q34" s="50" t="e">
        <f>'IDP 2013-14 Rev'!#REF!</f>
        <v>#REF!</v>
      </c>
      <c r="R34" s="50" t="e">
        <f>'IDP 2013-14 Rev'!#REF!</f>
        <v>#REF!</v>
      </c>
      <c r="S34" s="50" t="e">
        <f>'IDP 2013-14 Rev'!#REF!</f>
        <v>#REF!</v>
      </c>
      <c r="T34" s="50" t="e">
        <f>'IDP 2013-14 Rev'!#REF!</f>
        <v>#REF!</v>
      </c>
      <c r="U34" s="50" t="e">
        <f>'IDP 2013-14 Rev'!#REF!</f>
        <v>#REF!</v>
      </c>
      <c r="V34" s="50" t="e">
        <f>'IDP 2013-14 Rev'!#REF!</f>
        <v>#REF!</v>
      </c>
      <c r="W34" s="50" t="e">
        <f>'IDP 2013-14 Rev'!#REF!</f>
        <v>#REF!</v>
      </c>
      <c r="X34" s="50" t="e">
        <f>'IDP 2013-14 Rev'!#REF!</f>
        <v>#REF!</v>
      </c>
      <c r="Y34" s="50" t="e">
        <f>'IDP 2013-14 Rev'!#REF!</f>
        <v>#REF!</v>
      </c>
      <c r="Z34" s="50" t="e">
        <f>'IDP 2013-14 Rev'!#REF!</f>
        <v>#REF!</v>
      </c>
      <c r="AA34" s="50" t="e">
        <f>'IDP 2013-14 Rev'!#REF!</f>
        <v>#REF!</v>
      </c>
      <c r="AB34" s="50" t="e">
        <f>'IDP 2013-14 Rev'!#REF!</f>
        <v>#REF!</v>
      </c>
      <c r="AC34" s="50" t="e">
        <f>'IDP 2013-14 Rev'!#REF!</f>
        <v>#REF!</v>
      </c>
      <c r="AD34" s="50" t="e">
        <f>'IDP 2013-14 Rev'!#REF!</f>
        <v>#REF!</v>
      </c>
      <c r="AE34" s="50" t="e">
        <f>'IDP 2013-14 Rev'!#REF!</f>
        <v>#REF!</v>
      </c>
      <c r="AF34" s="50" t="e">
        <f>'IDP 2013-14 Rev'!#REF!</f>
        <v>#REF!</v>
      </c>
      <c r="AG34" s="50" t="e">
        <f>'IDP 2013-14 Rev'!#REF!</f>
        <v>#REF!</v>
      </c>
      <c r="AH34" s="50" t="e">
        <f>'IDP 2013-14 Rev'!#REF!</f>
        <v>#REF!</v>
      </c>
      <c r="AI34" s="50" t="e">
        <f>'IDP 2013-14 Rev'!#REF!</f>
        <v>#REF!</v>
      </c>
      <c r="AJ34" s="50" t="e">
        <f>'IDP 2013-14 Rev'!#REF!</f>
        <v>#REF!</v>
      </c>
      <c r="AK34" s="50" t="e">
        <f>'IDP 2013-14 Rev'!#REF!</f>
        <v>#REF!</v>
      </c>
      <c r="AL34" s="50" t="e">
        <f>'IDP 2013-14 Rev'!#REF!</f>
        <v>#REF!</v>
      </c>
      <c r="AM34" s="50" t="e">
        <f>'IDP 2013-14 Rev'!#REF!</f>
        <v>#REF!</v>
      </c>
      <c r="AN34" s="50" t="e">
        <f>'IDP 2013-14 Rev'!#REF!</f>
        <v>#REF!</v>
      </c>
      <c r="AO34" s="50" t="e">
        <f>'IDP 2013-14 Rev'!#REF!</f>
        <v>#REF!</v>
      </c>
      <c r="AP34" s="50" t="e">
        <f>'IDP 2013-14 Rev'!#REF!</f>
        <v>#REF!</v>
      </c>
      <c r="AQ34" s="50" t="e">
        <f>'IDP 2013-14 Rev'!#REF!</f>
        <v>#REF!</v>
      </c>
      <c r="AR34" s="50" t="e">
        <f>'IDP 2013-14 Rev'!#REF!</f>
        <v>#REF!</v>
      </c>
      <c r="AS34" s="50" t="e">
        <f>'IDP 2013-14 Rev'!#REF!</f>
        <v>#REF!</v>
      </c>
      <c r="AT34" s="50" t="e">
        <f>'IDP 2013-14 Rev'!#REF!</f>
        <v>#REF!</v>
      </c>
      <c r="AU34" s="50" t="e">
        <f>'IDP 2013-14 Rev'!#REF!</f>
        <v>#REF!</v>
      </c>
      <c r="AV34" s="50" t="e">
        <f>'IDP 2013-14 Rev'!#REF!</f>
        <v>#REF!</v>
      </c>
      <c r="AW34" s="50" t="e">
        <f>'IDP 2013-14 Rev'!#REF!</f>
        <v>#REF!</v>
      </c>
      <c r="AX34" s="50" t="e">
        <f>'IDP 2013-14 Rev'!#REF!</f>
        <v>#REF!</v>
      </c>
      <c r="AY34" s="50" t="e">
        <f>'IDP 2013-14 Rev'!#REF!</f>
        <v>#REF!</v>
      </c>
      <c r="AZ34" s="50" t="e">
        <f>'IDP 2013-14 Rev'!#REF!</f>
        <v>#REF!</v>
      </c>
      <c r="BA34" s="50" t="e">
        <f>'IDP 2013-14 Rev'!#REF!</f>
        <v>#REF!</v>
      </c>
      <c r="BB34" s="50" t="e">
        <f>'IDP 2013-14 Rev'!#REF!</f>
        <v>#REF!</v>
      </c>
      <c r="BC34" s="50" t="e">
        <f>'IDP 2013-14 Rev'!#REF!</f>
        <v>#REF!</v>
      </c>
      <c r="BD34" s="50" t="e">
        <f>'IDP 2013-14 Rev'!#REF!</f>
        <v>#REF!</v>
      </c>
      <c r="BE34" s="50" t="e">
        <f>'IDP 2013-14 Rev'!#REF!</f>
        <v>#REF!</v>
      </c>
      <c r="BF34" s="50" t="e">
        <f>'IDP 2013-14 Rev'!#REF!</f>
        <v>#REF!</v>
      </c>
      <c r="BG34" s="50" t="e">
        <f>'IDP 2013-14 Rev'!#REF!</f>
        <v>#REF!</v>
      </c>
      <c r="BH34" s="50" t="e">
        <f>'IDP 2013-14 Rev'!#REF!</f>
        <v>#REF!</v>
      </c>
      <c r="BI34" s="50" t="e">
        <f>'IDP 2013-14 Rev'!#REF!</f>
        <v>#REF!</v>
      </c>
      <c r="BJ34" s="182"/>
      <c r="BK34" s="10"/>
      <c r="BL34" s="10"/>
      <c r="BM34" s="10"/>
      <c r="BN34" s="10"/>
      <c r="BO34" s="10"/>
      <c r="BP34" s="10"/>
      <c r="BQ34" s="10"/>
      <c r="BR34" s="10"/>
      <c r="BS34" s="10"/>
      <c r="BT34" s="10"/>
      <c r="BU34" s="10"/>
      <c r="BV34" s="10"/>
      <c r="BW34" s="10"/>
      <c r="BX34" s="10"/>
      <c r="BY34" s="10"/>
    </row>
    <row r="35" spans="1:77" ht="48.75" customHeight="1" x14ac:dyDescent="0.25">
      <c r="A35" s="50" t="e">
        <f>'IDP 2013-14 Rev'!#REF!</f>
        <v>#REF!</v>
      </c>
      <c r="B35" s="50" t="e">
        <f>'IDP 2013-14 Rev'!#REF!</f>
        <v>#REF!</v>
      </c>
      <c r="C35" s="50" t="e">
        <f>'IDP 2013-14 Rev'!#REF!</f>
        <v>#REF!</v>
      </c>
      <c r="D35" s="50" t="e">
        <f>'IDP 2013-14 Rev'!#REF!</f>
        <v>#REF!</v>
      </c>
      <c r="E35" s="50" t="e">
        <f>'IDP 2013-14 Rev'!#REF!</f>
        <v>#REF!</v>
      </c>
      <c r="F35" s="50" t="e">
        <f>'IDP 2013-14 Rev'!#REF!</f>
        <v>#REF!</v>
      </c>
      <c r="G35" s="50" t="e">
        <f>'IDP 2013-14 Rev'!#REF!</f>
        <v>#REF!</v>
      </c>
      <c r="H35" s="50" t="e">
        <f>'IDP 2013-14 Rev'!#REF!</f>
        <v>#REF!</v>
      </c>
      <c r="I35" s="50" t="e">
        <f>'IDP 2013-14 Rev'!#REF!</f>
        <v>#REF!</v>
      </c>
      <c r="J35" s="50" t="e">
        <f>'IDP 2013-14 Rev'!#REF!</f>
        <v>#REF!</v>
      </c>
      <c r="K35" s="50" t="e">
        <f>'IDP 2013-14 Rev'!#REF!</f>
        <v>#REF!</v>
      </c>
      <c r="L35" s="50" t="e">
        <f>'IDP 2013-14 Rev'!#REF!</f>
        <v>#REF!</v>
      </c>
      <c r="M35" s="50" t="e">
        <f>'IDP 2013-14 Rev'!#REF!</f>
        <v>#REF!</v>
      </c>
      <c r="N35" s="50" t="e">
        <f>'IDP 2013-14 Rev'!#REF!</f>
        <v>#REF!</v>
      </c>
      <c r="O35" s="50" t="e">
        <f>'IDP 2013-14 Rev'!#REF!</f>
        <v>#REF!</v>
      </c>
      <c r="P35" s="50" t="e">
        <f>'IDP 2013-14 Rev'!#REF!</f>
        <v>#REF!</v>
      </c>
      <c r="Q35" s="50" t="e">
        <f>'IDP 2013-14 Rev'!#REF!</f>
        <v>#REF!</v>
      </c>
      <c r="R35" s="50" t="e">
        <f>'IDP 2013-14 Rev'!#REF!</f>
        <v>#REF!</v>
      </c>
      <c r="S35" s="50" t="e">
        <f>'IDP 2013-14 Rev'!#REF!</f>
        <v>#REF!</v>
      </c>
      <c r="T35" s="50" t="e">
        <f>'IDP 2013-14 Rev'!#REF!</f>
        <v>#REF!</v>
      </c>
      <c r="U35" s="50" t="e">
        <f>'IDP 2013-14 Rev'!#REF!</f>
        <v>#REF!</v>
      </c>
      <c r="V35" s="50" t="e">
        <f>'IDP 2013-14 Rev'!#REF!</f>
        <v>#REF!</v>
      </c>
      <c r="W35" s="50" t="e">
        <f>'IDP 2013-14 Rev'!#REF!</f>
        <v>#REF!</v>
      </c>
      <c r="X35" s="50" t="e">
        <f>'IDP 2013-14 Rev'!#REF!</f>
        <v>#REF!</v>
      </c>
      <c r="Y35" s="50" t="e">
        <f>'IDP 2013-14 Rev'!#REF!</f>
        <v>#REF!</v>
      </c>
      <c r="Z35" s="50" t="e">
        <f>'IDP 2013-14 Rev'!#REF!</f>
        <v>#REF!</v>
      </c>
      <c r="AA35" s="50" t="e">
        <f>'IDP 2013-14 Rev'!#REF!</f>
        <v>#REF!</v>
      </c>
      <c r="AB35" s="50" t="e">
        <f>'IDP 2013-14 Rev'!#REF!</f>
        <v>#REF!</v>
      </c>
      <c r="AC35" s="50" t="e">
        <f>'IDP 2013-14 Rev'!#REF!</f>
        <v>#REF!</v>
      </c>
      <c r="AD35" s="50" t="e">
        <f>'IDP 2013-14 Rev'!#REF!</f>
        <v>#REF!</v>
      </c>
      <c r="AE35" s="50" t="e">
        <f>'IDP 2013-14 Rev'!#REF!</f>
        <v>#REF!</v>
      </c>
      <c r="AF35" s="50" t="e">
        <f>'IDP 2013-14 Rev'!#REF!</f>
        <v>#REF!</v>
      </c>
      <c r="AG35" s="50" t="e">
        <f>'IDP 2013-14 Rev'!#REF!</f>
        <v>#REF!</v>
      </c>
      <c r="AH35" s="50" t="e">
        <f>'IDP 2013-14 Rev'!#REF!</f>
        <v>#REF!</v>
      </c>
      <c r="AI35" s="50" t="e">
        <f>'IDP 2013-14 Rev'!#REF!</f>
        <v>#REF!</v>
      </c>
      <c r="AJ35" s="50" t="e">
        <f>'IDP 2013-14 Rev'!#REF!</f>
        <v>#REF!</v>
      </c>
      <c r="AK35" s="50" t="e">
        <f>'IDP 2013-14 Rev'!#REF!</f>
        <v>#REF!</v>
      </c>
      <c r="AL35" s="50" t="e">
        <f>'IDP 2013-14 Rev'!#REF!</f>
        <v>#REF!</v>
      </c>
      <c r="AM35" s="50" t="e">
        <f>'IDP 2013-14 Rev'!#REF!</f>
        <v>#REF!</v>
      </c>
      <c r="AN35" s="50" t="e">
        <f>'IDP 2013-14 Rev'!#REF!</f>
        <v>#REF!</v>
      </c>
      <c r="AO35" s="50" t="e">
        <f>'IDP 2013-14 Rev'!#REF!</f>
        <v>#REF!</v>
      </c>
      <c r="AP35" s="50" t="e">
        <f>'IDP 2013-14 Rev'!#REF!</f>
        <v>#REF!</v>
      </c>
      <c r="AQ35" s="50" t="e">
        <f>'IDP 2013-14 Rev'!#REF!</f>
        <v>#REF!</v>
      </c>
      <c r="AR35" s="50" t="e">
        <f>'IDP 2013-14 Rev'!#REF!</f>
        <v>#REF!</v>
      </c>
      <c r="AS35" s="50" t="e">
        <f>'IDP 2013-14 Rev'!#REF!</f>
        <v>#REF!</v>
      </c>
      <c r="AT35" s="50" t="e">
        <f>'IDP 2013-14 Rev'!#REF!</f>
        <v>#REF!</v>
      </c>
      <c r="AU35" s="50" t="e">
        <f>'IDP 2013-14 Rev'!#REF!</f>
        <v>#REF!</v>
      </c>
      <c r="AV35" s="50" t="e">
        <f>'IDP 2013-14 Rev'!#REF!</f>
        <v>#REF!</v>
      </c>
      <c r="AW35" s="50" t="e">
        <f>'IDP 2013-14 Rev'!#REF!</f>
        <v>#REF!</v>
      </c>
      <c r="AX35" s="50" t="e">
        <f>'IDP 2013-14 Rev'!#REF!</f>
        <v>#REF!</v>
      </c>
      <c r="AY35" s="50" t="e">
        <f>'IDP 2013-14 Rev'!#REF!</f>
        <v>#REF!</v>
      </c>
      <c r="AZ35" s="50" t="e">
        <f>'IDP 2013-14 Rev'!#REF!</f>
        <v>#REF!</v>
      </c>
      <c r="BA35" s="50" t="e">
        <f>'IDP 2013-14 Rev'!#REF!</f>
        <v>#REF!</v>
      </c>
      <c r="BB35" s="50" t="e">
        <f>'IDP 2013-14 Rev'!#REF!</f>
        <v>#REF!</v>
      </c>
      <c r="BC35" s="50" t="e">
        <f>'IDP 2013-14 Rev'!#REF!</f>
        <v>#REF!</v>
      </c>
      <c r="BD35" s="50" t="e">
        <f>'IDP 2013-14 Rev'!#REF!</f>
        <v>#REF!</v>
      </c>
      <c r="BE35" s="50" t="e">
        <f>'IDP 2013-14 Rev'!#REF!</f>
        <v>#REF!</v>
      </c>
      <c r="BF35" s="50" t="e">
        <f>'IDP 2013-14 Rev'!#REF!</f>
        <v>#REF!</v>
      </c>
      <c r="BG35" s="50" t="e">
        <f>'IDP 2013-14 Rev'!#REF!</f>
        <v>#REF!</v>
      </c>
      <c r="BH35" s="50" t="e">
        <f>'IDP 2013-14 Rev'!#REF!</f>
        <v>#REF!</v>
      </c>
      <c r="BI35" s="50" t="e">
        <f>'IDP 2013-14 Rev'!#REF!</f>
        <v>#REF!</v>
      </c>
      <c r="BJ35" s="182"/>
      <c r="BK35" s="10"/>
      <c r="BL35" s="10"/>
      <c r="BM35" s="10"/>
      <c r="BN35" s="10"/>
      <c r="BO35" s="10"/>
      <c r="BP35" s="10"/>
      <c r="BQ35" s="10"/>
      <c r="BR35" s="10"/>
      <c r="BS35" s="10"/>
      <c r="BT35" s="10"/>
      <c r="BU35" s="10"/>
      <c r="BV35" s="10"/>
      <c r="BW35" s="10"/>
      <c r="BX35" s="10"/>
      <c r="BY35" s="10"/>
    </row>
    <row r="36" spans="1:77" ht="15.75" x14ac:dyDescent="0.25">
      <c r="A36" s="50" t="e">
        <f>'IDP 2013-14 Rev'!#REF!</f>
        <v>#REF!</v>
      </c>
      <c r="B36" s="50" t="e">
        <f>'IDP 2013-14 Rev'!#REF!</f>
        <v>#REF!</v>
      </c>
      <c r="C36" s="50" t="e">
        <f>'IDP 2013-14 Rev'!#REF!</f>
        <v>#REF!</v>
      </c>
      <c r="D36" s="50" t="e">
        <f>'IDP 2013-14 Rev'!#REF!</f>
        <v>#REF!</v>
      </c>
      <c r="E36" s="50" t="e">
        <f>'IDP 2013-14 Rev'!#REF!</f>
        <v>#REF!</v>
      </c>
      <c r="F36" s="50" t="e">
        <f>'IDP 2013-14 Rev'!#REF!</f>
        <v>#REF!</v>
      </c>
      <c r="G36" s="50" t="e">
        <f>'IDP 2013-14 Rev'!#REF!</f>
        <v>#REF!</v>
      </c>
      <c r="H36" s="50" t="e">
        <f>'IDP 2013-14 Rev'!#REF!</f>
        <v>#REF!</v>
      </c>
      <c r="I36" s="50" t="e">
        <f>'IDP 2013-14 Rev'!#REF!</f>
        <v>#REF!</v>
      </c>
      <c r="J36" s="50" t="e">
        <f>'IDP 2013-14 Rev'!#REF!</f>
        <v>#REF!</v>
      </c>
      <c r="K36" s="50" t="e">
        <f>'IDP 2013-14 Rev'!#REF!</f>
        <v>#REF!</v>
      </c>
      <c r="L36" s="50" t="e">
        <f>'IDP 2013-14 Rev'!#REF!</f>
        <v>#REF!</v>
      </c>
      <c r="M36" s="50" t="e">
        <f>'IDP 2013-14 Rev'!#REF!</f>
        <v>#REF!</v>
      </c>
      <c r="N36" s="50" t="e">
        <f>'IDP 2013-14 Rev'!#REF!</f>
        <v>#REF!</v>
      </c>
      <c r="O36" s="50" t="e">
        <f>'IDP 2013-14 Rev'!#REF!</f>
        <v>#REF!</v>
      </c>
      <c r="P36" s="50" t="e">
        <f>'IDP 2013-14 Rev'!#REF!</f>
        <v>#REF!</v>
      </c>
      <c r="Q36" s="50" t="e">
        <f>'IDP 2013-14 Rev'!#REF!</f>
        <v>#REF!</v>
      </c>
      <c r="R36" s="50" t="e">
        <f>'IDP 2013-14 Rev'!#REF!</f>
        <v>#REF!</v>
      </c>
      <c r="S36" s="50" t="e">
        <f>'IDP 2013-14 Rev'!#REF!</f>
        <v>#REF!</v>
      </c>
      <c r="T36" s="50" t="e">
        <f>'IDP 2013-14 Rev'!#REF!</f>
        <v>#REF!</v>
      </c>
      <c r="U36" s="50" t="e">
        <f>'IDP 2013-14 Rev'!#REF!</f>
        <v>#REF!</v>
      </c>
      <c r="V36" s="50" t="e">
        <f>'IDP 2013-14 Rev'!#REF!</f>
        <v>#REF!</v>
      </c>
      <c r="W36" s="50" t="e">
        <f>'IDP 2013-14 Rev'!#REF!</f>
        <v>#REF!</v>
      </c>
      <c r="X36" s="50" t="e">
        <f>'IDP 2013-14 Rev'!#REF!</f>
        <v>#REF!</v>
      </c>
      <c r="Y36" s="50" t="e">
        <f>'IDP 2013-14 Rev'!#REF!</f>
        <v>#REF!</v>
      </c>
      <c r="Z36" s="50" t="e">
        <f>'IDP 2013-14 Rev'!#REF!</f>
        <v>#REF!</v>
      </c>
      <c r="AA36" s="50" t="e">
        <f>'IDP 2013-14 Rev'!#REF!</f>
        <v>#REF!</v>
      </c>
      <c r="AB36" s="50" t="e">
        <f>'IDP 2013-14 Rev'!#REF!</f>
        <v>#REF!</v>
      </c>
      <c r="AC36" s="50" t="e">
        <f>'IDP 2013-14 Rev'!#REF!</f>
        <v>#REF!</v>
      </c>
      <c r="AD36" s="50" t="e">
        <f>'IDP 2013-14 Rev'!#REF!</f>
        <v>#REF!</v>
      </c>
      <c r="AE36" s="50" t="e">
        <f>'IDP 2013-14 Rev'!#REF!</f>
        <v>#REF!</v>
      </c>
      <c r="AF36" s="50" t="e">
        <f>'IDP 2013-14 Rev'!#REF!</f>
        <v>#REF!</v>
      </c>
      <c r="AG36" s="50" t="e">
        <f>'IDP 2013-14 Rev'!#REF!</f>
        <v>#REF!</v>
      </c>
      <c r="AH36" s="50" t="e">
        <f>'IDP 2013-14 Rev'!#REF!</f>
        <v>#REF!</v>
      </c>
      <c r="AI36" s="50" t="e">
        <f>'IDP 2013-14 Rev'!#REF!</f>
        <v>#REF!</v>
      </c>
      <c r="AJ36" s="50" t="e">
        <f>'IDP 2013-14 Rev'!#REF!</f>
        <v>#REF!</v>
      </c>
      <c r="AK36" s="50" t="e">
        <f>'IDP 2013-14 Rev'!#REF!</f>
        <v>#REF!</v>
      </c>
      <c r="AL36" s="50" t="e">
        <f>'IDP 2013-14 Rev'!#REF!</f>
        <v>#REF!</v>
      </c>
      <c r="AM36" s="50" t="e">
        <f>'IDP 2013-14 Rev'!#REF!</f>
        <v>#REF!</v>
      </c>
      <c r="AN36" s="50" t="e">
        <f>'IDP 2013-14 Rev'!#REF!</f>
        <v>#REF!</v>
      </c>
      <c r="AO36" s="50" t="e">
        <f>'IDP 2013-14 Rev'!#REF!</f>
        <v>#REF!</v>
      </c>
      <c r="AP36" s="50" t="e">
        <f>'IDP 2013-14 Rev'!#REF!</f>
        <v>#REF!</v>
      </c>
      <c r="AQ36" s="50" t="e">
        <f>'IDP 2013-14 Rev'!#REF!</f>
        <v>#REF!</v>
      </c>
      <c r="AR36" s="50" t="e">
        <f>'IDP 2013-14 Rev'!#REF!</f>
        <v>#REF!</v>
      </c>
      <c r="AS36" s="50" t="e">
        <f>'IDP 2013-14 Rev'!#REF!</f>
        <v>#REF!</v>
      </c>
      <c r="AT36" s="50" t="e">
        <f>'IDP 2013-14 Rev'!#REF!</f>
        <v>#REF!</v>
      </c>
      <c r="AU36" s="50" t="e">
        <f>'IDP 2013-14 Rev'!#REF!</f>
        <v>#REF!</v>
      </c>
      <c r="AV36" s="50" t="e">
        <f>'IDP 2013-14 Rev'!#REF!</f>
        <v>#REF!</v>
      </c>
      <c r="AW36" s="50" t="e">
        <f>'IDP 2013-14 Rev'!#REF!</f>
        <v>#REF!</v>
      </c>
      <c r="AX36" s="50" t="e">
        <f>'IDP 2013-14 Rev'!#REF!</f>
        <v>#REF!</v>
      </c>
      <c r="AY36" s="50" t="e">
        <f>'IDP 2013-14 Rev'!#REF!</f>
        <v>#REF!</v>
      </c>
      <c r="AZ36" s="50" t="e">
        <f>'IDP 2013-14 Rev'!#REF!</f>
        <v>#REF!</v>
      </c>
      <c r="BA36" s="50" t="e">
        <f>'IDP 2013-14 Rev'!#REF!</f>
        <v>#REF!</v>
      </c>
      <c r="BB36" s="50" t="e">
        <f>'IDP 2013-14 Rev'!#REF!</f>
        <v>#REF!</v>
      </c>
      <c r="BC36" s="50" t="e">
        <f>'IDP 2013-14 Rev'!#REF!</f>
        <v>#REF!</v>
      </c>
      <c r="BD36" s="50" t="e">
        <f>'IDP 2013-14 Rev'!#REF!</f>
        <v>#REF!</v>
      </c>
      <c r="BE36" s="50" t="e">
        <f>'IDP 2013-14 Rev'!#REF!</f>
        <v>#REF!</v>
      </c>
      <c r="BF36" s="50" t="e">
        <f>'IDP 2013-14 Rev'!#REF!</f>
        <v>#REF!</v>
      </c>
      <c r="BG36" s="50" t="e">
        <f>'IDP 2013-14 Rev'!#REF!</f>
        <v>#REF!</v>
      </c>
      <c r="BH36" s="50" t="e">
        <f>'IDP 2013-14 Rev'!#REF!</f>
        <v>#REF!</v>
      </c>
      <c r="BI36" s="50" t="e">
        <f>'IDP 2013-14 Rev'!#REF!</f>
        <v>#REF!</v>
      </c>
      <c r="BJ36" s="182"/>
      <c r="BK36" s="10"/>
      <c r="BL36" s="10"/>
      <c r="BM36" s="10"/>
      <c r="BN36" s="10"/>
      <c r="BO36" s="10"/>
      <c r="BP36" s="10"/>
      <c r="BQ36" s="10"/>
      <c r="BR36" s="10"/>
      <c r="BS36" s="10"/>
      <c r="BT36" s="10"/>
      <c r="BU36" s="10"/>
      <c r="BV36" s="10"/>
      <c r="BW36" s="10"/>
      <c r="BX36" s="10"/>
      <c r="BY36" s="10"/>
    </row>
    <row r="37" spans="1:77" ht="56.25" hidden="1" customHeight="1" x14ac:dyDescent="0.25">
      <c r="A37" s="218" t="e">
        <f>'IDP 2013-14 Rev'!#REF!</f>
        <v>#REF!</v>
      </c>
      <c r="B37" s="218" t="e">
        <f>'IDP 2013-14 Rev'!#REF!</f>
        <v>#REF!</v>
      </c>
      <c r="C37" s="218" t="e">
        <f>'IDP 2013-14 Rev'!#REF!</f>
        <v>#REF!</v>
      </c>
      <c r="D37" s="218" t="e">
        <f>'IDP 2013-14 Rev'!#REF!</f>
        <v>#REF!</v>
      </c>
      <c r="E37" s="218" t="e">
        <f>'IDP 2013-14 Rev'!#REF!</f>
        <v>#REF!</v>
      </c>
      <c r="F37" s="218" t="e">
        <f>'IDP 2013-14 Rev'!#REF!</f>
        <v>#REF!</v>
      </c>
      <c r="G37" s="218" t="e">
        <f>'IDP 2013-14 Rev'!#REF!</f>
        <v>#REF!</v>
      </c>
      <c r="H37" s="218" t="e">
        <f>'IDP 2013-14 Rev'!#REF!</f>
        <v>#REF!</v>
      </c>
      <c r="I37" s="219" t="e">
        <f>'IDP 2013-14 Rev'!#REF!</f>
        <v>#REF!</v>
      </c>
      <c r="J37" s="219" t="e">
        <f>'IDP 2013-14 Rev'!#REF!</f>
        <v>#REF!</v>
      </c>
      <c r="K37" s="219" t="e">
        <f>'IDP 2013-14 Rev'!#REF!</f>
        <v>#REF!</v>
      </c>
      <c r="L37" s="219" t="e">
        <f>'IDP 2013-14 Rev'!#REF!</f>
        <v>#REF!</v>
      </c>
      <c r="M37" s="219" t="e">
        <f>'IDP 2013-14 Rev'!#REF!</f>
        <v>#REF!</v>
      </c>
      <c r="N37" s="218" t="e">
        <f>'IDP 2013-14 Rev'!#REF!</f>
        <v>#REF!</v>
      </c>
      <c r="O37" s="218" t="e">
        <f>'IDP 2013-14 Rev'!#REF!</f>
        <v>#REF!</v>
      </c>
      <c r="P37" s="218" t="e">
        <f>'IDP 2013-14 Rev'!#REF!</f>
        <v>#REF!</v>
      </c>
      <c r="Q37" s="218" t="e">
        <f>'IDP 2013-14 Rev'!#REF!</f>
        <v>#REF!</v>
      </c>
      <c r="R37" s="218" t="e">
        <f>'IDP 2013-14 Rev'!#REF!</f>
        <v>#REF!</v>
      </c>
      <c r="S37" s="218" t="e">
        <f>'IDP 2013-14 Rev'!#REF!</f>
        <v>#REF!</v>
      </c>
      <c r="T37" s="218" t="e">
        <f>'IDP 2013-14 Rev'!#REF!</f>
        <v>#REF!</v>
      </c>
      <c r="U37" s="218" t="e">
        <f>'IDP 2013-14 Rev'!#REF!</f>
        <v>#REF!</v>
      </c>
      <c r="V37" s="218" t="e">
        <f>'IDP 2013-14 Rev'!#REF!</f>
        <v>#REF!</v>
      </c>
      <c r="W37" s="218" t="e">
        <f>'IDP 2013-14 Rev'!#REF!</f>
        <v>#REF!</v>
      </c>
      <c r="X37" s="218" t="e">
        <f>'IDP 2013-14 Rev'!#REF!</f>
        <v>#REF!</v>
      </c>
      <c r="Y37" s="218" t="e">
        <f>'IDP 2013-14 Rev'!#REF!</f>
        <v>#REF!</v>
      </c>
      <c r="Z37" s="218" t="e">
        <f>'IDP 2013-14 Rev'!#REF!</f>
        <v>#REF!</v>
      </c>
      <c r="AA37" s="218" t="e">
        <f>'IDP 2013-14 Rev'!#REF!</f>
        <v>#REF!</v>
      </c>
      <c r="AB37" s="218" t="e">
        <f>'IDP 2013-14 Rev'!#REF!</f>
        <v>#REF!</v>
      </c>
      <c r="AC37" s="218" t="e">
        <f>'IDP 2013-14 Rev'!#REF!</f>
        <v>#REF!</v>
      </c>
      <c r="AD37" s="218" t="e">
        <f>'IDP 2013-14 Rev'!#REF!</f>
        <v>#REF!</v>
      </c>
      <c r="AE37" s="218" t="e">
        <f>'IDP 2013-14 Rev'!#REF!</f>
        <v>#REF!</v>
      </c>
      <c r="AF37" s="218" t="e">
        <f>'IDP 2013-14 Rev'!#REF!</f>
        <v>#REF!</v>
      </c>
      <c r="AG37" s="218" t="e">
        <f>'IDP 2013-14 Rev'!#REF!</f>
        <v>#REF!</v>
      </c>
      <c r="AH37" s="218" t="e">
        <f>'IDP 2013-14 Rev'!#REF!</f>
        <v>#REF!</v>
      </c>
      <c r="AI37" s="218" t="e">
        <f>'IDP 2013-14 Rev'!#REF!</f>
        <v>#REF!</v>
      </c>
      <c r="AJ37" s="218" t="e">
        <f>'IDP 2013-14 Rev'!#REF!</f>
        <v>#REF!</v>
      </c>
      <c r="AK37" s="218" t="e">
        <f>'IDP 2013-14 Rev'!#REF!</f>
        <v>#REF!</v>
      </c>
      <c r="AL37" s="218" t="e">
        <f>'IDP 2013-14 Rev'!#REF!</f>
        <v>#REF!</v>
      </c>
      <c r="AM37" s="218" t="e">
        <f>'IDP 2013-14 Rev'!#REF!</f>
        <v>#REF!</v>
      </c>
      <c r="AN37" s="218" t="e">
        <f>'IDP 2013-14 Rev'!#REF!</f>
        <v>#REF!</v>
      </c>
      <c r="AO37" s="218" t="e">
        <f>'IDP 2013-14 Rev'!#REF!</f>
        <v>#REF!</v>
      </c>
      <c r="AP37" s="218" t="e">
        <f>'IDP 2013-14 Rev'!#REF!</f>
        <v>#REF!</v>
      </c>
      <c r="AQ37" s="218" t="e">
        <f>'IDP 2013-14 Rev'!#REF!</f>
        <v>#REF!</v>
      </c>
      <c r="AR37" s="218" t="e">
        <f>'IDP 2013-14 Rev'!#REF!</f>
        <v>#REF!</v>
      </c>
      <c r="AS37" s="218" t="e">
        <f>'IDP 2013-14 Rev'!#REF!</f>
        <v>#REF!</v>
      </c>
      <c r="AT37" s="218" t="e">
        <f>'IDP 2013-14 Rev'!#REF!</f>
        <v>#REF!</v>
      </c>
      <c r="AU37" s="218" t="e">
        <f>'IDP 2013-14 Rev'!#REF!</f>
        <v>#REF!</v>
      </c>
      <c r="AV37" s="218" t="e">
        <f>'IDP 2013-14 Rev'!#REF!</f>
        <v>#REF!</v>
      </c>
      <c r="AW37" s="218" t="e">
        <f>'IDP 2013-14 Rev'!#REF!</f>
        <v>#REF!</v>
      </c>
      <c r="AX37" s="218" t="e">
        <f>'IDP 2013-14 Rev'!#REF!</f>
        <v>#REF!</v>
      </c>
      <c r="AY37" s="218" t="e">
        <f>'IDP 2013-14 Rev'!#REF!</f>
        <v>#REF!</v>
      </c>
      <c r="AZ37" s="218" t="e">
        <f>'IDP 2013-14 Rev'!#REF!</f>
        <v>#REF!</v>
      </c>
      <c r="BA37" s="218" t="e">
        <f>'IDP 2013-14 Rev'!#REF!</f>
        <v>#REF!</v>
      </c>
      <c r="BB37" s="218" t="e">
        <f>'IDP 2013-14 Rev'!#REF!</f>
        <v>#REF!</v>
      </c>
      <c r="BC37" s="218" t="e">
        <f>'IDP 2013-14 Rev'!#REF!</f>
        <v>#REF!</v>
      </c>
      <c r="BD37" s="218" t="e">
        <f>'IDP 2013-14 Rev'!#REF!</f>
        <v>#REF!</v>
      </c>
      <c r="BE37" s="218" t="e">
        <f>'IDP 2013-14 Rev'!#REF!</f>
        <v>#REF!</v>
      </c>
      <c r="BF37" s="218" t="e">
        <f>'IDP 2013-14 Rev'!#REF!</f>
        <v>#REF!</v>
      </c>
      <c r="BG37" s="218" t="e">
        <f>'IDP 2013-14 Rev'!#REF!</f>
        <v>#REF!</v>
      </c>
      <c r="BH37" s="218" t="e">
        <f>'IDP 2013-14 Rev'!#REF!</f>
        <v>#REF!</v>
      </c>
      <c r="BI37" s="218" t="e">
        <f>'IDP 2013-14 Rev'!#REF!</f>
        <v>#REF!</v>
      </c>
      <c r="BJ37" s="10"/>
      <c r="BK37" s="10"/>
      <c r="BL37" s="10"/>
      <c r="BM37" s="10"/>
      <c r="BN37" s="10"/>
      <c r="BO37" s="10"/>
      <c r="BP37" s="10"/>
      <c r="BQ37" s="10"/>
      <c r="BR37" s="10"/>
      <c r="BS37" s="10"/>
      <c r="BT37" s="10"/>
      <c r="BU37" s="10"/>
      <c r="BV37" s="10"/>
      <c r="BW37" s="10"/>
      <c r="BX37" s="10"/>
      <c r="BY37" s="10"/>
    </row>
    <row r="38" spans="1:77" ht="75.75" hidden="1" customHeight="1" x14ac:dyDescent="0.25">
      <c r="A38" s="50" t="e">
        <f>'IDP 2013-14 Rev'!#REF!</f>
        <v>#REF!</v>
      </c>
      <c r="B38" s="50" t="e">
        <f>'IDP 2013-14 Rev'!#REF!</f>
        <v>#REF!</v>
      </c>
      <c r="C38" s="50" t="e">
        <f>'IDP 2013-14 Rev'!#REF!</f>
        <v>#REF!</v>
      </c>
      <c r="D38" s="50" t="e">
        <f>'IDP 2013-14 Rev'!#REF!</f>
        <v>#REF!</v>
      </c>
      <c r="E38" s="50" t="e">
        <f>'IDP 2013-14 Rev'!#REF!</f>
        <v>#REF!</v>
      </c>
      <c r="F38" s="50" t="e">
        <f>'IDP 2013-14 Rev'!#REF!</f>
        <v>#REF!</v>
      </c>
      <c r="G38" s="50" t="e">
        <f>'IDP 2013-14 Rev'!#REF!</f>
        <v>#REF!</v>
      </c>
      <c r="H38" s="50" t="e">
        <f>'IDP 2013-14 Rev'!#REF!</f>
        <v>#REF!</v>
      </c>
      <c r="I38" s="50" t="e">
        <f>'IDP 2013-14 Rev'!#REF!</f>
        <v>#REF!</v>
      </c>
      <c r="J38" s="50" t="e">
        <f>'IDP 2013-14 Rev'!#REF!</f>
        <v>#REF!</v>
      </c>
      <c r="K38" s="50" t="e">
        <f>'IDP 2013-14 Rev'!#REF!</f>
        <v>#REF!</v>
      </c>
      <c r="L38" s="50" t="e">
        <f>'IDP 2013-14 Rev'!#REF!</f>
        <v>#REF!</v>
      </c>
      <c r="M38" s="50" t="e">
        <f>'IDP 2013-14 Rev'!#REF!</f>
        <v>#REF!</v>
      </c>
      <c r="N38" s="50" t="e">
        <f>'IDP 2013-14 Rev'!#REF!</f>
        <v>#REF!</v>
      </c>
      <c r="O38" s="50" t="e">
        <f>'IDP 2013-14 Rev'!#REF!</f>
        <v>#REF!</v>
      </c>
      <c r="P38" s="50" t="e">
        <f>'IDP 2013-14 Rev'!#REF!</f>
        <v>#REF!</v>
      </c>
      <c r="Q38" s="50" t="e">
        <f>'IDP 2013-14 Rev'!#REF!</f>
        <v>#REF!</v>
      </c>
      <c r="R38" s="50" t="e">
        <f>'IDP 2013-14 Rev'!#REF!</f>
        <v>#REF!</v>
      </c>
      <c r="S38" s="50" t="e">
        <f>'IDP 2013-14 Rev'!#REF!</f>
        <v>#REF!</v>
      </c>
      <c r="T38" s="50" t="e">
        <f>'IDP 2013-14 Rev'!#REF!</f>
        <v>#REF!</v>
      </c>
      <c r="U38" s="50" t="e">
        <f>'IDP 2013-14 Rev'!#REF!</f>
        <v>#REF!</v>
      </c>
      <c r="V38" s="50" t="e">
        <f>'IDP 2013-14 Rev'!#REF!</f>
        <v>#REF!</v>
      </c>
      <c r="W38" s="50" t="e">
        <f>'IDP 2013-14 Rev'!#REF!</f>
        <v>#REF!</v>
      </c>
      <c r="X38" s="50" t="e">
        <f>'IDP 2013-14 Rev'!#REF!</f>
        <v>#REF!</v>
      </c>
      <c r="Y38" s="50" t="e">
        <f>'IDP 2013-14 Rev'!#REF!</f>
        <v>#REF!</v>
      </c>
      <c r="Z38" s="50" t="e">
        <f>'IDP 2013-14 Rev'!#REF!</f>
        <v>#REF!</v>
      </c>
      <c r="AA38" s="50" t="e">
        <f>'IDP 2013-14 Rev'!#REF!</f>
        <v>#REF!</v>
      </c>
      <c r="AB38" s="50" t="e">
        <f>'IDP 2013-14 Rev'!#REF!</f>
        <v>#REF!</v>
      </c>
      <c r="AC38" s="50" t="e">
        <f>'IDP 2013-14 Rev'!#REF!</f>
        <v>#REF!</v>
      </c>
      <c r="AD38" s="50" t="e">
        <f>'IDP 2013-14 Rev'!#REF!</f>
        <v>#REF!</v>
      </c>
      <c r="AE38" s="50" t="e">
        <f>'IDP 2013-14 Rev'!#REF!</f>
        <v>#REF!</v>
      </c>
      <c r="AF38" s="50" t="e">
        <f>'IDP 2013-14 Rev'!#REF!</f>
        <v>#REF!</v>
      </c>
      <c r="AG38" s="50" t="e">
        <f>'IDP 2013-14 Rev'!#REF!</f>
        <v>#REF!</v>
      </c>
      <c r="AH38" s="50" t="e">
        <f>'IDP 2013-14 Rev'!#REF!</f>
        <v>#REF!</v>
      </c>
      <c r="AI38" s="50" t="e">
        <f>'IDP 2013-14 Rev'!#REF!</f>
        <v>#REF!</v>
      </c>
      <c r="AJ38" s="50" t="e">
        <f>'IDP 2013-14 Rev'!#REF!</f>
        <v>#REF!</v>
      </c>
      <c r="AK38" s="50" t="e">
        <f>'IDP 2013-14 Rev'!#REF!</f>
        <v>#REF!</v>
      </c>
      <c r="AL38" s="50" t="e">
        <f>'IDP 2013-14 Rev'!#REF!</f>
        <v>#REF!</v>
      </c>
      <c r="AM38" s="50" t="e">
        <f>'IDP 2013-14 Rev'!#REF!</f>
        <v>#REF!</v>
      </c>
      <c r="AN38" s="50" t="e">
        <f>'IDP 2013-14 Rev'!#REF!</f>
        <v>#REF!</v>
      </c>
      <c r="AO38" s="50" t="e">
        <f>'IDP 2013-14 Rev'!#REF!</f>
        <v>#REF!</v>
      </c>
      <c r="AP38" s="50" t="e">
        <f>'IDP 2013-14 Rev'!#REF!</f>
        <v>#REF!</v>
      </c>
      <c r="AQ38" s="50" t="e">
        <f>'IDP 2013-14 Rev'!#REF!</f>
        <v>#REF!</v>
      </c>
      <c r="AR38" s="50" t="e">
        <f>'IDP 2013-14 Rev'!#REF!</f>
        <v>#REF!</v>
      </c>
      <c r="AS38" s="50" t="e">
        <f>'IDP 2013-14 Rev'!#REF!</f>
        <v>#REF!</v>
      </c>
      <c r="AT38" s="50" t="e">
        <f>'IDP 2013-14 Rev'!#REF!</f>
        <v>#REF!</v>
      </c>
      <c r="AU38" s="50" t="e">
        <f>'IDP 2013-14 Rev'!#REF!</f>
        <v>#REF!</v>
      </c>
      <c r="AV38" s="50" t="e">
        <f>'IDP 2013-14 Rev'!#REF!</f>
        <v>#REF!</v>
      </c>
      <c r="AW38" s="50" t="e">
        <f>'IDP 2013-14 Rev'!#REF!</f>
        <v>#REF!</v>
      </c>
      <c r="AX38" s="50" t="e">
        <f>'IDP 2013-14 Rev'!#REF!</f>
        <v>#REF!</v>
      </c>
      <c r="AY38" s="50" t="e">
        <f>'IDP 2013-14 Rev'!#REF!</f>
        <v>#REF!</v>
      </c>
      <c r="AZ38" s="50" t="e">
        <f>'IDP 2013-14 Rev'!#REF!</f>
        <v>#REF!</v>
      </c>
      <c r="BA38" s="50" t="e">
        <f>'IDP 2013-14 Rev'!#REF!</f>
        <v>#REF!</v>
      </c>
      <c r="BB38" s="50" t="e">
        <f>'IDP 2013-14 Rev'!#REF!</f>
        <v>#REF!</v>
      </c>
      <c r="BC38" s="50" t="e">
        <f>'IDP 2013-14 Rev'!#REF!</f>
        <v>#REF!</v>
      </c>
      <c r="BD38" s="50" t="e">
        <f>'IDP 2013-14 Rev'!#REF!</f>
        <v>#REF!</v>
      </c>
      <c r="BE38" s="50" t="e">
        <f>'IDP 2013-14 Rev'!#REF!</f>
        <v>#REF!</v>
      </c>
      <c r="BF38" s="50" t="e">
        <f>'IDP 2013-14 Rev'!#REF!</f>
        <v>#REF!</v>
      </c>
      <c r="BG38" s="50" t="e">
        <f>'IDP 2013-14 Rev'!#REF!</f>
        <v>#REF!</v>
      </c>
      <c r="BH38" s="50" t="e">
        <f>'IDP 2013-14 Rev'!#REF!</f>
        <v>#REF!</v>
      </c>
      <c r="BI38" s="50" t="e">
        <f>'IDP 2013-14 Rev'!#REF!</f>
        <v>#REF!</v>
      </c>
      <c r="BJ38" s="10"/>
      <c r="BK38" s="10"/>
      <c r="BL38" s="10"/>
      <c r="BM38" s="10"/>
      <c r="BN38" s="10"/>
      <c r="BO38" s="10"/>
      <c r="BP38" s="10"/>
      <c r="BQ38" s="10"/>
      <c r="BR38" s="10"/>
      <c r="BS38" s="10"/>
      <c r="BT38" s="10"/>
      <c r="BU38" s="10"/>
      <c r="BV38" s="10"/>
      <c r="BW38" s="10"/>
      <c r="BX38" s="10"/>
      <c r="BY38" s="10"/>
    </row>
    <row r="39" spans="1:77" s="11" customFormat="1" ht="38.25" customHeight="1" x14ac:dyDescent="0.25">
      <c r="A39" s="94"/>
      <c r="B39" s="94"/>
      <c r="C39" s="94"/>
      <c r="D39" s="94"/>
      <c r="E39" s="94"/>
      <c r="F39" s="94"/>
      <c r="G39" s="94"/>
      <c r="H39" s="94"/>
      <c r="I39" s="94"/>
      <c r="J39" s="94"/>
      <c r="K39" s="94"/>
      <c r="L39" s="94"/>
      <c r="M39" s="94"/>
      <c r="N39" s="94"/>
      <c r="O39" s="114" t="s">
        <v>1535</v>
      </c>
      <c r="P39" s="94"/>
      <c r="Q39" s="94"/>
      <c r="R39" s="94"/>
      <c r="S39" s="94"/>
      <c r="T39" s="94"/>
      <c r="U39" s="94"/>
      <c r="V39" s="94"/>
      <c r="W39" s="94"/>
      <c r="X39" s="94"/>
      <c r="Y39" s="94"/>
      <c r="Z39" s="94"/>
      <c r="AA39" s="94"/>
      <c r="AB39" s="94"/>
      <c r="AC39" s="94"/>
      <c r="AD39" s="94"/>
      <c r="AE39" s="94"/>
      <c r="AF39" s="94"/>
      <c r="AG39" s="94"/>
      <c r="AH39" s="94"/>
      <c r="AI39" s="94"/>
      <c r="AJ39" s="94"/>
      <c r="AK39" s="94"/>
      <c r="AL39" s="94"/>
      <c r="AM39" s="94"/>
      <c r="AN39" s="94"/>
      <c r="AO39" s="94"/>
      <c r="AP39" s="94"/>
      <c r="AQ39" s="94"/>
      <c r="AR39" s="94"/>
      <c r="AS39" s="94"/>
      <c r="AT39" s="94"/>
      <c r="AU39" s="94"/>
      <c r="AV39" s="94"/>
      <c r="AW39" s="94"/>
      <c r="AX39" s="94"/>
      <c r="AY39" s="94"/>
      <c r="AZ39" s="94"/>
      <c r="BA39" s="94"/>
      <c r="BB39" s="94"/>
      <c r="BC39" s="94"/>
      <c r="BD39" s="94"/>
      <c r="BE39" s="94"/>
      <c r="BF39" s="94"/>
      <c r="BG39" s="94"/>
      <c r="BH39" s="94"/>
      <c r="BI39" s="94"/>
      <c r="BJ39" s="10"/>
      <c r="BK39" s="10"/>
      <c r="BL39" s="10"/>
      <c r="BM39" s="10"/>
      <c r="BN39" s="10"/>
      <c r="BO39" s="10"/>
      <c r="BP39" s="10"/>
      <c r="BQ39" s="10"/>
      <c r="BR39" s="10"/>
      <c r="BS39" s="10"/>
      <c r="BT39" s="10"/>
      <c r="BU39" s="10"/>
      <c r="BV39" s="10"/>
      <c r="BW39" s="10"/>
      <c r="BX39" s="10"/>
      <c r="BY39" s="10"/>
    </row>
    <row r="40" spans="1:77" s="11" customFormat="1" ht="127.5" customHeight="1" x14ac:dyDescent="0.25">
      <c r="A40" s="50"/>
      <c r="B40" s="50"/>
      <c r="C40" s="50"/>
      <c r="D40" s="50"/>
      <c r="E40" s="50"/>
      <c r="F40" s="50" t="str">
        <f>'IDP 2013-14 Rev'!H165</f>
        <v>To ensure that BCMM obtains an unqualified  audit report by 2015</v>
      </c>
      <c r="G40" s="50"/>
      <c r="H40" s="50"/>
      <c r="I40" s="50"/>
      <c r="J40" s="50"/>
      <c r="K40" s="50" t="str">
        <f>'IDP 2013-14 Rev'!S165</f>
        <v>Grap compliant Financial Statements and Fixed Asset Register.</v>
      </c>
      <c r="L40" s="50" t="str">
        <f>'IDP 2013-14 Rev'!T165</f>
        <v xml:space="preserve">Opinion of the Auditor General
</v>
      </c>
      <c r="M40" s="50" t="str">
        <f>'IDP 2013-14 Rev'!U165</f>
        <v>This indicator is intended to measure the number of audit qualifications that are issued in the Audit Report.</v>
      </c>
      <c r="N40" s="50"/>
      <c r="O40" s="50" t="str">
        <f>'IDP 2013-14 Rev'!X165</f>
        <v>Qualified Audit Report.</v>
      </c>
      <c r="P40" s="50" t="str">
        <f>'IDP 2013-14 Rev'!Y165</f>
        <v xml:space="preserve">Qualified Audit Report. </v>
      </c>
      <c r="Q40" s="50" t="str">
        <f>'IDP 2013-14 Rev'!Z165</f>
        <v>Internal reports indicate compliance with activities set in the plan for the quarter</v>
      </c>
      <c r="R40" s="50" t="s">
        <v>1534</v>
      </c>
      <c r="S40" s="50"/>
      <c r="T40" s="50"/>
      <c r="U40" s="50"/>
      <c r="V40" s="50"/>
      <c r="W40" s="50"/>
      <c r="X40" s="50"/>
      <c r="Y40" s="50"/>
      <c r="Z40" s="50" t="str">
        <f>'IDP 2013-14 Rev'!AJ165</f>
        <v>Internal reports indicate compliance with activities set in the plan for the quarter</v>
      </c>
      <c r="AA40" s="50" t="str">
        <f>'IDP 2013-14 Rev'!AK165</f>
        <v>Internal reports indicate compliance with activities set in the plan for the quarter</v>
      </c>
      <c r="AB40" s="50"/>
      <c r="AC40" s="50"/>
      <c r="AD40" s="50"/>
      <c r="AE40" s="50"/>
      <c r="AF40" s="50"/>
      <c r="AG40" s="50"/>
      <c r="AH40" s="50"/>
      <c r="AI40" s="50" t="str">
        <f>'IDP 2013-14 Rev'!AT165</f>
        <v>Internal reports indicate compliance with activities set in the plan for the quarter</v>
      </c>
      <c r="AJ40" s="50" t="str">
        <f>'IDP 2013-14 Rev'!AU165</f>
        <v>Internal reports indicate compliance with activities set in the plan for the quarter</v>
      </c>
      <c r="AK40" s="50"/>
      <c r="AL40" s="50"/>
      <c r="AM40" s="50"/>
      <c r="AN40" s="50"/>
      <c r="AO40" s="50"/>
      <c r="AP40" s="50"/>
      <c r="AQ40" s="50"/>
      <c r="AR40" s="50" t="str">
        <f>'IDP 2013-14 Rev'!BD165</f>
        <v>Internal reports indicate compliance with activities set in the plan for the quarter</v>
      </c>
      <c r="AS40" s="50" t="str">
        <f>'IDP 2013-14 Rev'!BE165</f>
        <v>Internal reports indicate compliance with activities set in the plan for the quarter</v>
      </c>
      <c r="AT40" s="50"/>
      <c r="AU40" s="50"/>
      <c r="AV40" s="50"/>
      <c r="AW40" s="50"/>
      <c r="AX40" s="50"/>
      <c r="AY40" s="50"/>
      <c r="AZ40" s="50"/>
      <c r="BA40" s="50"/>
      <c r="BB40" s="50"/>
      <c r="BC40" s="94"/>
      <c r="BD40" s="94"/>
      <c r="BE40" s="94"/>
      <c r="BF40" s="94"/>
      <c r="BG40" s="94"/>
      <c r="BH40" s="94"/>
      <c r="BI40" s="94"/>
      <c r="BJ40" s="10"/>
      <c r="BK40" s="10"/>
      <c r="BL40" s="10"/>
      <c r="BM40" s="10"/>
      <c r="BN40" s="10"/>
      <c r="BO40" s="10"/>
      <c r="BP40" s="10"/>
      <c r="BQ40" s="10"/>
      <c r="BR40" s="10"/>
      <c r="BS40" s="10"/>
      <c r="BT40" s="10"/>
      <c r="BU40" s="10"/>
      <c r="BV40" s="10"/>
      <c r="BW40" s="10"/>
      <c r="BX40" s="10"/>
      <c r="BY40" s="10"/>
    </row>
    <row r="41" spans="1:77" s="11" customFormat="1" ht="155.25" customHeight="1" x14ac:dyDescent="0.25">
      <c r="A41" s="50"/>
      <c r="B41" s="50"/>
      <c r="C41" s="50"/>
      <c r="D41" s="50"/>
      <c r="E41" s="50"/>
      <c r="F41" s="32" t="s">
        <v>272</v>
      </c>
      <c r="G41" s="50"/>
      <c r="H41" s="50"/>
      <c r="I41" s="50"/>
      <c r="J41" s="50"/>
      <c r="K41" s="32" t="s">
        <v>1394</v>
      </c>
      <c r="L41" s="32" t="s">
        <v>269</v>
      </c>
      <c r="M41" s="32" t="s">
        <v>1395</v>
      </c>
      <c r="N41" s="50"/>
      <c r="O41" s="32" t="s">
        <v>268</v>
      </c>
      <c r="P41" s="32" t="s">
        <v>267</v>
      </c>
      <c r="Q41" s="32" t="s">
        <v>758</v>
      </c>
      <c r="R41" s="32" t="s">
        <v>1379</v>
      </c>
      <c r="S41" s="50"/>
      <c r="T41" s="50"/>
      <c r="U41" s="50"/>
      <c r="V41" s="50"/>
      <c r="W41" s="50"/>
      <c r="X41" s="50"/>
      <c r="Y41" s="50"/>
      <c r="Z41" s="32" t="s">
        <v>759</v>
      </c>
      <c r="AA41" s="32" t="s">
        <v>1380</v>
      </c>
      <c r="AB41" s="50"/>
      <c r="AC41" s="50"/>
      <c r="AD41" s="50"/>
      <c r="AE41" s="50"/>
      <c r="AF41" s="50"/>
      <c r="AG41" s="50"/>
      <c r="AH41" s="50"/>
      <c r="AI41" s="32" t="s">
        <v>760</v>
      </c>
      <c r="AJ41" s="32" t="s">
        <v>1380</v>
      </c>
      <c r="AK41" s="50"/>
      <c r="AL41" s="50"/>
      <c r="AM41" s="50"/>
      <c r="AN41" s="50"/>
      <c r="AO41" s="50"/>
      <c r="AP41" s="50"/>
      <c r="AQ41" s="50"/>
      <c r="AR41" s="32" t="s">
        <v>761</v>
      </c>
      <c r="AS41" s="32" t="s">
        <v>1380</v>
      </c>
      <c r="AT41" s="50"/>
      <c r="AU41" s="50"/>
      <c r="AV41" s="50"/>
      <c r="AW41" s="50"/>
      <c r="AX41" s="50"/>
      <c r="AY41" s="50"/>
      <c r="AZ41" s="50"/>
      <c r="BA41" s="50"/>
      <c r="BB41" s="50"/>
      <c r="BC41" s="94"/>
      <c r="BD41" s="94"/>
      <c r="BE41" s="94"/>
      <c r="BF41" s="94"/>
      <c r="BG41" s="94"/>
      <c r="BH41" s="94"/>
      <c r="BI41" s="94"/>
      <c r="BJ41" s="10"/>
      <c r="BK41" s="10"/>
      <c r="BL41" s="10"/>
      <c r="BM41" s="10"/>
      <c r="BN41" s="10"/>
      <c r="BO41" s="10"/>
      <c r="BP41" s="10"/>
      <c r="BQ41" s="10"/>
      <c r="BR41" s="10"/>
      <c r="BS41" s="10"/>
      <c r="BT41" s="10"/>
      <c r="BU41" s="10"/>
      <c r="BV41" s="10"/>
      <c r="BW41" s="10"/>
      <c r="BX41" s="10"/>
      <c r="BY41" s="10"/>
    </row>
    <row r="42" spans="1:77" s="11" customFormat="1" ht="128.25" customHeight="1" x14ac:dyDescent="0.25">
      <c r="A42" s="50"/>
      <c r="B42" s="50"/>
      <c r="C42" s="50"/>
      <c r="D42" s="50"/>
      <c r="E42" s="50"/>
      <c r="F42" s="32" t="s">
        <v>1349</v>
      </c>
      <c r="G42" s="50"/>
      <c r="H42" s="50"/>
      <c r="I42" s="50"/>
      <c r="J42" s="50"/>
      <c r="K42" s="32" t="s">
        <v>1362</v>
      </c>
      <c r="L42" s="32" t="s">
        <v>787</v>
      </c>
      <c r="M42" s="32" t="s">
        <v>1363</v>
      </c>
      <c r="N42" s="50"/>
      <c r="O42" s="32" t="s">
        <v>130</v>
      </c>
      <c r="P42" s="32" t="s">
        <v>788</v>
      </c>
      <c r="Q42" s="32" t="s">
        <v>1253</v>
      </c>
      <c r="R42" s="32" t="s">
        <v>1364</v>
      </c>
      <c r="S42" s="50"/>
      <c r="T42" s="50"/>
      <c r="U42" s="50"/>
      <c r="V42" s="50"/>
      <c r="W42" s="50"/>
      <c r="X42" s="50"/>
      <c r="Y42" s="50"/>
      <c r="Z42" s="32" t="s">
        <v>789</v>
      </c>
      <c r="AA42" s="32" t="s">
        <v>1365</v>
      </c>
      <c r="AB42" s="50"/>
      <c r="AC42" s="50"/>
      <c r="AD42" s="50"/>
      <c r="AE42" s="50"/>
      <c r="AF42" s="50"/>
      <c r="AG42" s="50"/>
      <c r="AH42" s="50"/>
      <c r="AI42" s="32" t="s">
        <v>1253</v>
      </c>
      <c r="AJ42" s="32" t="s">
        <v>1366</v>
      </c>
      <c r="AK42" s="50"/>
      <c r="AL42" s="50"/>
      <c r="AM42" s="50"/>
      <c r="AN42" s="50"/>
      <c r="AO42" s="50"/>
      <c r="AP42" s="50"/>
      <c r="AQ42" s="50"/>
      <c r="AR42" s="32" t="s">
        <v>789</v>
      </c>
      <c r="AS42" s="32" t="s">
        <v>1367</v>
      </c>
      <c r="AT42" s="50"/>
      <c r="AU42" s="50"/>
      <c r="AV42" s="50"/>
      <c r="AW42" s="50"/>
      <c r="AX42" s="50"/>
      <c r="AY42" s="50"/>
      <c r="AZ42" s="50"/>
      <c r="BA42" s="50"/>
      <c r="BB42" s="50"/>
      <c r="BC42" s="94"/>
      <c r="BD42" s="94"/>
      <c r="BE42" s="94"/>
      <c r="BF42" s="94"/>
      <c r="BG42" s="94"/>
      <c r="BH42" s="94"/>
      <c r="BI42" s="94"/>
      <c r="BJ42" s="10"/>
      <c r="BK42" s="10"/>
      <c r="BL42" s="10"/>
      <c r="BM42" s="10"/>
      <c r="BN42" s="10"/>
      <c r="BO42" s="10"/>
      <c r="BP42" s="10"/>
      <c r="BQ42" s="10"/>
      <c r="BR42" s="10"/>
      <c r="BS42" s="10"/>
      <c r="BT42" s="10"/>
      <c r="BU42" s="10"/>
      <c r="BV42" s="10"/>
      <c r="BW42" s="10"/>
      <c r="BX42" s="10"/>
      <c r="BY42" s="10"/>
    </row>
    <row r="43" spans="1:77" s="11" customFormat="1" ht="27" customHeight="1" x14ac:dyDescent="0.25">
      <c r="A43" s="50"/>
      <c r="B43" s="50"/>
      <c r="C43" s="50"/>
      <c r="D43" s="50"/>
      <c r="E43" s="50"/>
      <c r="F43" s="221"/>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c r="BC43" s="94"/>
      <c r="BD43" s="94"/>
      <c r="BE43" s="94"/>
      <c r="BF43" s="94"/>
      <c r="BG43" s="94"/>
      <c r="BH43" s="94"/>
      <c r="BI43" s="94"/>
      <c r="BJ43" s="10"/>
      <c r="BK43" s="10"/>
      <c r="BL43" s="10"/>
      <c r="BM43" s="10"/>
      <c r="BN43" s="10"/>
      <c r="BO43" s="10"/>
      <c r="BP43" s="10"/>
      <c r="BQ43" s="10"/>
      <c r="BR43" s="10"/>
      <c r="BS43" s="10"/>
      <c r="BT43" s="10"/>
      <c r="BU43" s="10"/>
      <c r="BV43" s="10"/>
      <c r="BW43" s="10"/>
      <c r="BX43" s="10"/>
      <c r="BY43" s="10"/>
    </row>
    <row r="44" spans="1:77" s="11" customFormat="1" ht="27" customHeight="1" x14ac:dyDescent="0.25">
      <c r="A44" s="50"/>
      <c r="B44" s="50"/>
      <c r="C44" s="50"/>
      <c r="D44" s="50"/>
      <c r="E44" s="50"/>
      <c r="F44" s="221"/>
      <c r="G44" s="50"/>
      <c r="H44" s="50"/>
      <c r="I44" s="50"/>
      <c r="J44" s="50"/>
      <c r="K44" s="50"/>
      <c r="L44" s="50"/>
      <c r="M44" s="50"/>
      <c r="N44" s="50"/>
      <c r="O44" s="50"/>
      <c r="P44" s="772" t="s">
        <v>1521</v>
      </c>
      <c r="Q44" s="772"/>
      <c r="R44" s="772"/>
      <c r="S44" s="772"/>
      <c r="T44" s="772"/>
      <c r="U44" s="772"/>
      <c r="V44" s="772"/>
      <c r="W44" s="772"/>
      <c r="X44" s="772"/>
      <c r="Y44" s="772"/>
      <c r="Z44" s="772"/>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c r="BC44" s="94"/>
      <c r="BD44" s="94"/>
      <c r="BE44" s="94"/>
      <c r="BF44" s="94"/>
      <c r="BG44" s="94"/>
      <c r="BH44" s="94"/>
      <c r="BI44" s="94"/>
      <c r="BJ44" s="10"/>
      <c r="BK44" s="10"/>
      <c r="BL44" s="10"/>
      <c r="BM44" s="10"/>
      <c r="BN44" s="10"/>
      <c r="BO44" s="10"/>
      <c r="BP44" s="10"/>
      <c r="BQ44" s="10"/>
      <c r="BR44" s="10"/>
      <c r="BS44" s="10"/>
      <c r="BT44" s="10"/>
      <c r="BU44" s="10"/>
      <c r="BV44" s="10"/>
      <c r="BW44" s="10"/>
      <c r="BX44" s="10"/>
      <c r="BY44" s="10"/>
    </row>
    <row r="45" spans="1:77" s="11" customFormat="1" ht="102" customHeight="1" x14ac:dyDescent="0.25">
      <c r="A45" s="50"/>
      <c r="B45" s="50"/>
      <c r="C45" s="50"/>
      <c r="D45" s="50"/>
      <c r="E45" s="50"/>
      <c r="F45" s="50" t="e">
        <f t="shared" ref="F45:AS45" si="0">F18</f>
        <v>#REF!</v>
      </c>
      <c r="G45" s="50" t="e">
        <f t="shared" si="0"/>
        <v>#REF!</v>
      </c>
      <c r="H45" s="50" t="e">
        <f t="shared" si="0"/>
        <v>#REF!</v>
      </c>
      <c r="I45" s="50" t="e">
        <f t="shared" si="0"/>
        <v>#REF!</v>
      </c>
      <c r="J45" s="50" t="e">
        <f t="shared" si="0"/>
        <v>#REF!</v>
      </c>
      <c r="K45" s="50" t="e">
        <f t="shared" si="0"/>
        <v>#REF!</v>
      </c>
      <c r="L45" s="50" t="e">
        <f t="shared" si="0"/>
        <v>#REF!</v>
      </c>
      <c r="M45" s="50" t="e">
        <f t="shared" si="0"/>
        <v>#REF!</v>
      </c>
      <c r="N45" s="50" t="e">
        <f t="shared" si="0"/>
        <v>#REF!</v>
      </c>
      <c r="O45" s="50" t="e">
        <f t="shared" si="0"/>
        <v>#REF!</v>
      </c>
      <c r="P45" s="50" t="e">
        <f t="shared" si="0"/>
        <v>#REF!</v>
      </c>
      <c r="Q45" s="50" t="e">
        <f t="shared" si="0"/>
        <v>#REF!</v>
      </c>
      <c r="R45" s="50" t="e">
        <f t="shared" si="0"/>
        <v>#REF!</v>
      </c>
      <c r="S45" s="222" t="e">
        <f t="shared" si="0"/>
        <v>#REF!</v>
      </c>
      <c r="T45" s="222" t="e">
        <f t="shared" si="0"/>
        <v>#REF!</v>
      </c>
      <c r="U45" s="222" t="e">
        <f t="shared" si="0"/>
        <v>#REF!</v>
      </c>
      <c r="V45" s="222" t="e">
        <f t="shared" si="0"/>
        <v>#REF!</v>
      </c>
      <c r="W45" s="222" t="e">
        <f t="shared" si="0"/>
        <v>#REF!</v>
      </c>
      <c r="X45" s="222" t="e">
        <f t="shared" si="0"/>
        <v>#REF!</v>
      </c>
      <c r="Y45" s="222" t="e">
        <f t="shared" si="0"/>
        <v>#REF!</v>
      </c>
      <c r="Z45" s="50" t="e">
        <f t="shared" si="0"/>
        <v>#REF!</v>
      </c>
      <c r="AA45" s="50" t="e">
        <f t="shared" si="0"/>
        <v>#REF!</v>
      </c>
      <c r="AB45" s="50" t="e">
        <f t="shared" si="0"/>
        <v>#REF!</v>
      </c>
      <c r="AC45" s="50" t="e">
        <f t="shared" si="0"/>
        <v>#REF!</v>
      </c>
      <c r="AD45" s="50" t="e">
        <f t="shared" si="0"/>
        <v>#REF!</v>
      </c>
      <c r="AE45" s="50" t="e">
        <f t="shared" si="0"/>
        <v>#REF!</v>
      </c>
      <c r="AF45" s="50" t="e">
        <f t="shared" si="0"/>
        <v>#REF!</v>
      </c>
      <c r="AG45" s="50" t="e">
        <f t="shared" si="0"/>
        <v>#REF!</v>
      </c>
      <c r="AH45" s="50" t="e">
        <f t="shared" si="0"/>
        <v>#REF!</v>
      </c>
      <c r="AI45" s="50" t="e">
        <f t="shared" si="0"/>
        <v>#REF!</v>
      </c>
      <c r="AJ45" s="50" t="e">
        <f t="shared" si="0"/>
        <v>#REF!</v>
      </c>
      <c r="AK45" s="50" t="e">
        <f t="shared" si="0"/>
        <v>#REF!</v>
      </c>
      <c r="AL45" s="50" t="e">
        <f t="shared" si="0"/>
        <v>#REF!</v>
      </c>
      <c r="AM45" s="50" t="e">
        <f t="shared" si="0"/>
        <v>#REF!</v>
      </c>
      <c r="AN45" s="50" t="e">
        <f t="shared" si="0"/>
        <v>#REF!</v>
      </c>
      <c r="AO45" s="50" t="e">
        <f t="shared" si="0"/>
        <v>#REF!</v>
      </c>
      <c r="AP45" s="50" t="e">
        <f t="shared" si="0"/>
        <v>#REF!</v>
      </c>
      <c r="AQ45" s="50" t="e">
        <f t="shared" si="0"/>
        <v>#REF!</v>
      </c>
      <c r="AR45" s="50" t="e">
        <f t="shared" si="0"/>
        <v>#REF!</v>
      </c>
      <c r="AS45" s="50" t="e">
        <f t="shared" si="0"/>
        <v>#REF!</v>
      </c>
      <c r="AT45" s="50"/>
      <c r="AU45" s="50"/>
      <c r="AV45" s="50"/>
      <c r="AW45" s="50"/>
      <c r="AX45" s="50"/>
      <c r="AY45" s="50"/>
      <c r="AZ45" s="50"/>
      <c r="BA45" s="50"/>
      <c r="BB45" s="50"/>
      <c r="BC45" s="94"/>
      <c r="BD45" s="94"/>
      <c r="BE45" s="94"/>
      <c r="BF45" s="94"/>
      <c r="BG45" s="94"/>
      <c r="BH45" s="94"/>
      <c r="BI45" s="94"/>
      <c r="BJ45" s="10"/>
      <c r="BK45" s="10"/>
      <c r="BL45" s="10"/>
      <c r="BM45" s="10"/>
      <c r="BN45" s="10"/>
      <c r="BO45" s="10"/>
      <c r="BP45" s="10"/>
      <c r="BQ45" s="10"/>
      <c r="BR45" s="10"/>
      <c r="BS45" s="10"/>
      <c r="BT45" s="10"/>
      <c r="BU45" s="10"/>
      <c r="BV45" s="10"/>
      <c r="BW45" s="10"/>
      <c r="BX45" s="10"/>
      <c r="BY45" s="10"/>
    </row>
    <row r="46" spans="1:77" s="11" customFormat="1" ht="27" customHeight="1" x14ac:dyDescent="0.25">
      <c r="A46" s="94"/>
      <c r="B46" s="94"/>
      <c r="C46" s="94"/>
      <c r="D46" s="94"/>
      <c r="E46" s="94"/>
      <c r="F46" s="140"/>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c r="BJ46" s="10"/>
      <c r="BK46" s="10"/>
      <c r="BL46" s="10"/>
      <c r="BM46" s="10"/>
      <c r="BN46" s="10"/>
      <c r="BO46" s="10"/>
      <c r="BP46" s="10"/>
      <c r="BQ46" s="10"/>
      <c r="BR46" s="10"/>
      <c r="BS46" s="10"/>
      <c r="BT46" s="10"/>
      <c r="BU46" s="10"/>
      <c r="BV46" s="10"/>
      <c r="BW46" s="10"/>
      <c r="BX46" s="10"/>
      <c r="BY46" s="10"/>
    </row>
    <row r="47" spans="1:77" x14ac:dyDescent="0.25">
      <c r="A47" s="10" t="s">
        <v>1510</v>
      </c>
      <c r="B47" s="10"/>
      <c r="C47" s="10"/>
      <c r="D47" s="10"/>
      <c r="E47" s="10"/>
      <c r="AS47" s="106"/>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row>
    <row r="48" spans="1:77" s="11" customFormat="1" x14ac:dyDescent="0.25">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row>
    <row r="49" spans="1:77" x14ac:dyDescent="0.25">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row>
  </sheetData>
  <mergeCells count="3">
    <mergeCell ref="P44:Z44"/>
    <mergeCell ref="F15:AS15"/>
    <mergeCell ref="F9:AS9"/>
  </mergeCells>
  <pageMargins left="0.70866141732283472" right="0.70866141732283472" top="0.74803149606299213" bottom="0.74803149606299213" header="0.31496062992125984" footer="0.31496062992125984"/>
  <pageSetup paperSize="8" scale="65" orientation="landscape" r:id="rId1"/>
  <rowBreaks count="1" manualBreakCount="1">
    <brk id="1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29"/>
  <sheetViews>
    <sheetView topLeftCell="F24" zoomScale="70" zoomScaleNormal="70" workbookViewId="0">
      <selection activeCell="S31" sqref="S31"/>
    </sheetView>
  </sheetViews>
  <sheetFormatPr defaultRowHeight="15" x14ac:dyDescent="0.25"/>
  <cols>
    <col min="1" max="1" width="18.140625" hidden="1" customWidth="1"/>
    <col min="2" max="2" width="0" hidden="1" customWidth="1"/>
    <col min="3" max="3" width="23.28515625" hidden="1" customWidth="1"/>
    <col min="4" max="4" width="0" hidden="1" customWidth="1"/>
    <col min="5" max="5" width="45.28515625" hidden="1" customWidth="1"/>
    <col min="6" max="6" width="21.42578125" customWidth="1"/>
    <col min="7" max="7" width="23.140625" hidden="1" customWidth="1"/>
    <col min="8" max="8" width="10.28515625" hidden="1" customWidth="1"/>
    <col min="9" max="9" width="15.7109375" hidden="1" customWidth="1"/>
    <col min="10" max="10" width="21.5703125" hidden="1" customWidth="1"/>
    <col min="11" max="11" width="9.140625" hidden="1" customWidth="1"/>
    <col min="12" max="12" width="21.42578125" customWidth="1"/>
    <col min="13" max="13" width="18.5703125" customWidth="1"/>
    <col min="14" max="14" width="22.140625" hidden="1" customWidth="1"/>
    <col min="15" max="15" width="0" hidden="1" customWidth="1"/>
    <col min="16" max="16" width="17" customWidth="1"/>
    <col min="17" max="17" width="15.85546875" customWidth="1"/>
    <col min="18" max="18" width="17.140625" customWidth="1"/>
    <col min="19" max="19" width="17.5703125" customWidth="1"/>
    <col min="20" max="20" width="16.85546875" hidden="1" customWidth="1"/>
    <col min="21" max="21" width="18.7109375" hidden="1" customWidth="1"/>
    <col min="22" max="22" width="15.85546875" hidden="1" customWidth="1"/>
    <col min="23" max="26" width="0" hidden="1" customWidth="1"/>
    <col min="27" max="27" width="18.140625" customWidth="1"/>
    <col min="28" max="28" width="16.7109375" customWidth="1"/>
    <col min="29" max="29" width="15.140625" hidden="1" customWidth="1"/>
    <col min="30" max="30" width="18" hidden="1" customWidth="1"/>
    <col min="31" max="31" width="20" hidden="1" customWidth="1"/>
    <col min="32" max="35" width="0" hidden="1" customWidth="1"/>
    <col min="36" max="36" width="18" customWidth="1"/>
    <col min="37" max="37" width="17.7109375" customWidth="1"/>
    <col min="38" max="38" width="16.42578125" hidden="1" customWidth="1"/>
    <col min="39" max="39" width="20.28515625" hidden="1" customWidth="1"/>
    <col min="40" max="40" width="16.85546875" hidden="1" customWidth="1"/>
    <col min="41" max="43" width="9.140625" hidden="1" customWidth="1"/>
    <col min="44" max="44" width="0.28515625" customWidth="1"/>
    <col min="45" max="45" width="18.85546875" customWidth="1"/>
    <col min="46" max="46" width="17.7109375" customWidth="1"/>
    <col min="47" max="47" width="17.140625" hidden="1" customWidth="1"/>
    <col min="48" max="48" width="15.5703125" hidden="1" customWidth="1"/>
    <col min="49" max="49" width="18" hidden="1" customWidth="1"/>
    <col min="50" max="53" width="0" hidden="1" customWidth="1"/>
    <col min="54" max="54" width="15" hidden="1" customWidth="1"/>
    <col min="55" max="55" width="15.85546875" hidden="1" customWidth="1"/>
    <col min="56" max="59" width="13.140625" hidden="1" customWidth="1"/>
    <col min="60" max="61" width="0" hidden="1" customWidth="1"/>
    <col min="62" max="62" width="17.28515625" hidden="1" customWidth="1"/>
  </cols>
  <sheetData>
    <row r="1" spans="1:62" s="11" customFormat="1" x14ac:dyDescent="0.25"/>
    <row r="2" spans="1:62" s="11" customFormat="1" ht="18.75" customHeight="1" x14ac:dyDescent="0.25"/>
    <row r="3" spans="1:62" ht="20.25" customHeight="1" x14ac:dyDescent="0.25">
      <c r="N3" s="45" t="s">
        <v>1515</v>
      </c>
      <c r="Q3" s="45" t="s">
        <v>1538</v>
      </c>
    </row>
    <row r="4" spans="1:62" ht="88.5" customHeight="1" x14ac:dyDescent="0.25">
      <c r="A4" s="32" t="str">
        <f>'IDP 2013-14 Rev'!A6</f>
        <v>ISC</v>
      </c>
      <c r="B4" s="32" t="str">
        <f>'IDP 2013-14 Rev'!B6</f>
        <v>IDP</v>
      </c>
      <c r="C4" s="33" t="e">
        <f>'IDP 2013-14 Rev'!#REF!</f>
        <v>#REF!</v>
      </c>
      <c r="D4" s="33" t="e">
        <f>'IDP 2013-14 Rev'!#REF!</f>
        <v>#REF!</v>
      </c>
      <c r="E4" s="33">
        <f>'IDP 2013-14 Rev'!G6</f>
        <v>0</v>
      </c>
      <c r="F4" s="55">
        <f>'IDP 2013-14 Rev'!H6</f>
        <v>0</v>
      </c>
      <c r="G4" s="55" t="str">
        <f>'IDP 2013-14 Rev'!I6</f>
        <v>Specific Objective definition</v>
      </c>
      <c r="H4" s="55" t="str">
        <f>'IDP 2013-14 Rev'!J6</f>
        <v>Obj No</v>
      </c>
      <c r="I4" s="55" t="e">
        <f>'IDP 2013-14 Rev'!#REF!</f>
        <v>#REF!</v>
      </c>
      <c r="J4" s="55">
        <f>'IDP 2013-14 Rev'!Q6</f>
        <v>0</v>
      </c>
      <c r="K4" s="55">
        <f>'IDP 2013-14 Rev'!R6</f>
        <v>0</v>
      </c>
      <c r="L4" s="55">
        <f>'IDP 2013-14 Rev'!S6</f>
        <v>0</v>
      </c>
      <c r="M4" s="55" t="e">
        <f>'IDP 2013-14 Rev'!#REF!</f>
        <v>#REF!</v>
      </c>
      <c r="N4" s="55" t="str">
        <f>'IDP 2013-14 Rev'!U6</f>
        <v>Indicator Definition and basis of measurement</v>
      </c>
      <c r="O4" s="55" t="e">
        <f>'IDP 2013-14 Rev'!#REF!</f>
        <v>#REF!</v>
      </c>
      <c r="P4" s="55" t="e">
        <f>'IDP 2013-14 Rev'!#REF!</f>
        <v>#REF!</v>
      </c>
      <c r="Q4" s="55" t="e">
        <f>'IDP 2013-14 Rev'!#REF!</f>
        <v>#REF!</v>
      </c>
      <c r="R4" s="33">
        <f>'IDP 2013-14 Rev'!Z6</f>
        <v>0</v>
      </c>
      <c r="S4" s="33">
        <f>'IDP 2013-14 Rev'!AA6</f>
        <v>0</v>
      </c>
      <c r="T4" s="33">
        <f>'IDP 2013-14 Rev'!AB6</f>
        <v>0</v>
      </c>
      <c r="U4" s="33">
        <f>'IDP 2013-14 Rev'!AD6</f>
        <v>0</v>
      </c>
      <c r="V4" s="33">
        <f>'IDP 2013-14 Rev'!AE6</f>
        <v>0</v>
      </c>
      <c r="W4" s="33">
        <f>'IDP 2013-14 Rev'!AF6</f>
        <v>0</v>
      </c>
      <c r="X4" s="33">
        <f>'IDP 2013-14 Rev'!AG6</f>
        <v>0</v>
      </c>
      <c r="Y4" s="33">
        <f>'IDP 2013-14 Rev'!AH6</f>
        <v>0</v>
      </c>
      <c r="Z4" s="33">
        <f>'IDP 2013-14 Rev'!AI6</f>
        <v>0</v>
      </c>
      <c r="AA4" s="33">
        <f>'IDP 2013-14 Rev'!AJ6</f>
        <v>0</v>
      </c>
      <c r="AB4" s="33">
        <f>'IDP 2013-14 Rev'!AK6</f>
        <v>0</v>
      </c>
      <c r="AC4" s="33">
        <f>'IDP 2013-14 Rev'!AL6</f>
        <v>0</v>
      </c>
      <c r="AD4" s="33">
        <f>'IDP 2013-14 Rev'!AN6</f>
        <v>0</v>
      </c>
      <c r="AE4" s="33">
        <f>'IDP 2013-14 Rev'!AO6</f>
        <v>0</v>
      </c>
      <c r="AF4" s="33">
        <f>'IDP 2013-14 Rev'!AP6</f>
        <v>0</v>
      </c>
      <c r="AG4" s="33">
        <f>'IDP 2013-14 Rev'!AQ6</f>
        <v>0</v>
      </c>
      <c r="AH4" s="33">
        <f>'IDP 2013-14 Rev'!AR6</f>
        <v>0</v>
      </c>
      <c r="AI4" s="33">
        <f>'IDP 2013-14 Rev'!AS6</f>
        <v>0</v>
      </c>
      <c r="AJ4" s="33">
        <f>'IDP 2013-14 Rev'!AT6</f>
        <v>0</v>
      </c>
      <c r="AK4" s="33">
        <f>'IDP 2013-14 Rev'!AU6</f>
        <v>0</v>
      </c>
      <c r="AL4" s="33">
        <f>'IDP 2013-14 Rev'!AV6</f>
        <v>0</v>
      </c>
      <c r="AM4" s="33">
        <f>'IDP 2013-14 Rev'!AX6</f>
        <v>0</v>
      </c>
      <c r="AN4" s="33">
        <f>'IDP 2013-14 Rev'!AY6</f>
        <v>0</v>
      </c>
      <c r="AO4" s="33">
        <f>'IDP 2013-14 Rev'!AZ6</f>
        <v>0</v>
      </c>
      <c r="AP4" s="33">
        <f>'IDP 2013-14 Rev'!BA6</f>
        <v>0</v>
      </c>
      <c r="AQ4" s="33">
        <f>'IDP 2013-14 Rev'!BB6</f>
        <v>0</v>
      </c>
      <c r="AR4" s="33">
        <f>'IDP 2013-14 Rev'!BC6</f>
        <v>0</v>
      </c>
      <c r="AS4" s="33">
        <f>'IDP 2013-14 Rev'!BD6</f>
        <v>0</v>
      </c>
      <c r="AT4" s="33">
        <f>'IDP 2013-14 Rev'!BE6</f>
        <v>0</v>
      </c>
      <c r="AU4" s="33">
        <f>'IDP 2013-14 Rev'!BF6</f>
        <v>0</v>
      </c>
      <c r="AV4" s="33">
        <f>'IDP 2013-14 Rev'!BH6</f>
        <v>0</v>
      </c>
      <c r="AW4" s="33">
        <f>'IDP 2013-14 Rev'!BI6</f>
        <v>0</v>
      </c>
      <c r="AX4" s="33">
        <f>'IDP 2013-14 Rev'!BJ6</f>
        <v>0</v>
      </c>
      <c r="AY4" s="33">
        <f>'IDP 2013-14 Rev'!BK6</f>
        <v>0</v>
      </c>
      <c r="AZ4" s="33">
        <f>'IDP 2013-14 Rev'!BL6</f>
        <v>0</v>
      </c>
      <c r="BA4" s="33">
        <f>'IDP 2013-14 Rev'!BM6</f>
        <v>0</v>
      </c>
      <c r="BB4" s="33" t="e">
        <f>'IDP 2013-14 Rev'!#REF!</f>
        <v>#REF!</v>
      </c>
      <c r="BC4" s="33" t="e">
        <f>'IDP 2013-14 Rev'!#REF!</f>
        <v>#REF!</v>
      </c>
      <c r="BD4" s="33" t="e">
        <f>'IDP 2013-14 Rev'!#REF!</f>
        <v>#REF!</v>
      </c>
      <c r="BE4" s="33" t="e">
        <f>'IDP 2013-14 Rev'!#REF!</f>
        <v>#REF!</v>
      </c>
      <c r="BF4" s="33" t="e">
        <f>'IDP 2013-14 Rev'!#REF!</f>
        <v>#REF!</v>
      </c>
      <c r="BG4" s="33" t="e">
        <f>'IDP 2013-14 Rev'!#REF!</f>
        <v>#REF!</v>
      </c>
      <c r="BH4" s="33" t="e">
        <f>'IDP 2013-14 Rev'!#REF!</f>
        <v>#REF!</v>
      </c>
      <c r="BI4" s="33" t="e">
        <f>'IDP 2013-14 Rev'!#REF!</f>
        <v>#REF!</v>
      </c>
      <c r="BJ4" s="33">
        <f>'IDP 2013-14 Rev'!BY6</f>
        <v>0</v>
      </c>
    </row>
    <row r="5" spans="1:62" ht="231" customHeight="1" x14ac:dyDescent="0.25">
      <c r="A5" s="32" t="e">
        <f>'IDP 2013-14 Rev'!#REF!</f>
        <v>#REF!</v>
      </c>
      <c r="B5" s="32" t="e">
        <f>'IDP 2013-14 Rev'!#REF!</f>
        <v>#REF!</v>
      </c>
      <c r="C5" s="32" t="e">
        <f>'IDP 2013-14 Rev'!#REF!</f>
        <v>#REF!</v>
      </c>
      <c r="D5" s="32" t="e">
        <f>'IDP 2013-14 Rev'!#REF!</f>
        <v>#REF!</v>
      </c>
      <c r="E5" s="32" t="e">
        <f>'IDP 2013-14 Rev'!#REF!</f>
        <v>#REF!</v>
      </c>
      <c r="F5" s="32" t="e">
        <f>'IDP 2013-14 Rev'!#REF!</f>
        <v>#REF!</v>
      </c>
      <c r="G5" s="32" t="e">
        <f>'IDP 2013-14 Rev'!#REF!</f>
        <v>#REF!</v>
      </c>
      <c r="H5" s="32" t="e">
        <f>'IDP 2013-14 Rev'!#REF!</f>
        <v>#REF!</v>
      </c>
      <c r="I5" s="32" t="e">
        <f>'IDP 2013-14 Rev'!#REF!</f>
        <v>#REF!</v>
      </c>
      <c r="J5" s="32" t="e">
        <f>'IDP 2013-14 Rev'!#REF!</f>
        <v>#REF!</v>
      </c>
      <c r="K5" s="32" t="e">
        <f>'IDP 2013-14 Rev'!#REF!</f>
        <v>#REF!</v>
      </c>
      <c r="L5" s="32" t="e">
        <f>'IDP 2013-14 Rev'!#REF!</f>
        <v>#REF!</v>
      </c>
      <c r="M5" s="110" t="e">
        <f>'IDP 2013-14 Rev'!#REF!</f>
        <v>#REF!</v>
      </c>
      <c r="N5" s="32" t="e">
        <f>'IDP 2013-14 Rev'!#REF!</f>
        <v>#REF!</v>
      </c>
      <c r="O5" s="32" t="e">
        <f>'IDP 2013-14 Rev'!#REF!</f>
        <v>#REF!</v>
      </c>
      <c r="P5" s="32" t="e">
        <f>'IDP 2013-14 Rev'!#REF!</f>
        <v>#REF!</v>
      </c>
      <c r="Q5" s="32" t="e">
        <f>'IDP 2013-14 Rev'!#REF!</f>
        <v>#REF!</v>
      </c>
      <c r="R5" s="32" t="e">
        <f>'IDP 2013-14 Rev'!#REF!</f>
        <v>#REF!</v>
      </c>
      <c r="S5" s="32" t="e">
        <f>'IDP 2013-14 Rev'!#REF!</f>
        <v>#REF!</v>
      </c>
      <c r="T5" s="32" t="e">
        <f>'IDP 2013-14 Rev'!#REF!</f>
        <v>#REF!</v>
      </c>
      <c r="U5" s="32" t="e">
        <f>'IDP 2013-14 Rev'!#REF!</f>
        <v>#REF!</v>
      </c>
      <c r="V5" s="32" t="e">
        <f>'IDP 2013-14 Rev'!#REF!</f>
        <v>#REF!</v>
      </c>
      <c r="W5" s="32" t="e">
        <f>'IDP 2013-14 Rev'!#REF!</f>
        <v>#REF!</v>
      </c>
      <c r="X5" s="32" t="e">
        <f>'IDP 2013-14 Rev'!#REF!</f>
        <v>#REF!</v>
      </c>
      <c r="Y5" s="32" t="e">
        <f>'IDP 2013-14 Rev'!#REF!</f>
        <v>#REF!</v>
      </c>
      <c r="Z5" s="32" t="e">
        <f>'IDP 2013-14 Rev'!#REF!</f>
        <v>#REF!</v>
      </c>
      <c r="AA5" s="32" t="e">
        <f>'IDP 2013-14 Rev'!#REF!</f>
        <v>#REF!</v>
      </c>
      <c r="AB5" s="32" t="e">
        <f>'IDP 2013-14 Rev'!#REF!</f>
        <v>#REF!</v>
      </c>
      <c r="AC5" s="32" t="e">
        <f>'IDP 2013-14 Rev'!#REF!</f>
        <v>#REF!</v>
      </c>
      <c r="AD5" s="32" t="e">
        <f>'IDP 2013-14 Rev'!#REF!</f>
        <v>#REF!</v>
      </c>
      <c r="AE5" s="32" t="e">
        <f>'IDP 2013-14 Rev'!#REF!</f>
        <v>#REF!</v>
      </c>
      <c r="AF5" s="32" t="e">
        <f>'IDP 2013-14 Rev'!#REF!</f>
        <v>#REF!</v>
      </c>
      <c r="AG5" s="32" t="e">
        <f>'IDP 2013-14 Rev'!#REF!</f>
        <v>#REF!</v>
      </c>
      <c r="AH5" s="32" t="e">
        <f>'IDP 2013-14 Rev'!#REF!</f>
        <v>#REF!</v>
      </c>
      <c r="AI5" s="32" t="e">
        <f>'IDP 2013-14 Rev'!#REF!</f>
        <v>#REF!</v>
      </c>
      <c r="AJ5" s="32" t="e">
        <f>'IDP 2013-14 Rev'!#REF!</f>
        <v>#REF!</v>
      </c>
      <c r="AK5" s="32" t="e">
        <f>'IDP 2013-14 Rev'!#REF!</f>
        <v>#REF!</v>
      </c>
      <c r="AL5" s="32" t="e">
        <f>'IDP 2013-14 Rev'!#REF!</f>
        <v>#REF!</v>
      </c>
      <c r="AM5" s="32" t="e">
        <f>'IDP 2013-14 Rev'!#REF!</f>
        <v>#REF!</v>
      </c>
      <c r="AN5" s="32" t="e">
        <f>'IDP 2013-14 Rev'!#REF!</f>
        <v>#REF!</v>
      </c>
      <c r="AO5" s="32" t="e">
        <f>'IDP 2013-14 Rev'!#REF!</f>
        <v>#REF!</v>
      </c>
      <c r="AP5" s="32" t="e">
        <f>'IDP 2013-14 Rev'!#REF!</f>
        <v>#REF!</v>
      </c>
      <c r="AQ5" s="32" t="e">
        <f>'IDP 2013-14 Rev'!#REF!</f>
        <v>#REF!</v>
      </c>
      <c r="AR5" s="32" t="e">
        <f>'IDP 2013-14 Rev'!#REF!</f>
        <v>#REF!</v>
      </c>
      <c r="AS5" s="32" t="e">
        <f>'IDP 2013-14 Rev'!#REF!</f>
        <v>#REF!</v>
      </c>
      <c r="AT5" s="32" t="e">
        <f>'IDP 2013-14 Rev'!#REF!</f>
        <v>#REF!</v>
      </c>
      <c r="AU5" s="32" t="e">
        <f>'IDP 2013-14 Rev'!#REF!</f>
        <v>#REF!</v>
      </c>
      <c r="AV5" s="32" t="e">
        <f>'IDP 2013-14 Rev'!#REF!</f>
        <v>#REF!</v>
      </c>
      <c r="AW5" s="32" t="e">
        <f>'IDP 2013-14 Rev'!#REF!</f>
        <v>#REF!</v>
      </c>
      <c r="AX5" s="32" t="e">
        <f>'IDP 2013-14 Rev'!#REF!</f>
        <v>#REF!</v>
      </c>
      <c r="AY5" s="32" t="e">
        <f>'IDP 2013-14 Rev'!#REF!</f>
        <v>#REF!</v>
      </c>
      <c r="AZ5" s="32" t="e">
        <f>'IDP 2013-14 Rev'!#REF!</f>
        <v>#REF!</v>
      </c>
      <c r="BA5" s="32" t="e">
        <f>'IDP 2013-14 Rev'!#REF!</f>
        <v>#REF!</v>
      </c>
      <c r="BB5" s="32" t="e">
        <f>'IDP 2013-14 Rev'!#REF!</f>
        <v>#REF!</v>
      </c>
      <c r="BC5" s="32" t="e">
        <f>'IDP 2013-14 Rev'!#REF!</f>
        <v>#REF!</v>
      </c>
      <c r="BD5" s="32" t="e">
        <f>'IDP 2013-14 Rev'!#REF!</f>
        <v>#REF!</v>
      </c>
      <c r="BE5" s="32" t="e">
        <f>'IDP 2013-14 Rev'!#REF!</f>
        <v>#REF!</v>
      </c>
      <c r="BF5" s="32" t="e">
        <f>'IDP 2013-14 Rev'!#REF!</f>
        <v>#REF!</v>
      </c>
      <c r="BG5" s="32" t="e">
        <f>'IDP 2013-14 Rev'!#REF!</f>
        <v>#REF!</v>
      </c>
      <c r="BH5" s="32" t="e">
        <f>'IDP 2013-14 Rev'!#REF!</f>
        <v>#REF!</v>
      </c>
      <c r="BI5" s="32" t="e">
        <f>'IDP 2013-14 Rev'!#REF!</f>
        <v>#REF!</v>
      </c>
      <c r="BJ5" s="32" t="e">
        <f>'IDP 2013-14 Rev'!#REF!</f>
        <v>#REF!</v>
      </c>
    </row>
    <row r="6" spans="1:62" ht="234" customHeight="1" x14ac:dyDescent="0.25">
      <c r="A6" s="32" t="str">
        <f>'IDP 2013-14 Rev'!A12</f>
        <v>ISC</v>
      </c>
      <c r="B6" s="32" t="str">
        <f>'IDP 2013-14 Rev'!B12</f>
        <v>IDP</v>
      </c>
      <c r="C6" s="32" t="str">
        <f>'IDP 2013-14 Rev'!F12</f>
        <v>Institutional Restructuring and Stabilisation
SFA 1</v>
      </c>
      <c r="D6" s="32" t="e">
        <f>'IDP 2013-14 Rev'!#REF!</f>
        <v>#REF!</v>
      </c>
      <c r="E6" s="32">
        <f>'IDP 2013-14 Rev'!G12</f>
        <v>0</v>
      </c>
      <c r="F6" s="32">
        <f>'IDP 2013-14 Rev'!H12</f>
        <v>0</v>
      </c>
      <c r="G6" s="32" t="str">
        <f>'IDP 2013-14 Rev'!I12</f>
        <v>The purpose of the objective is to recruit and select in terms of BCMM's employment equity plan</v>
      </c>
      <c r="H6" s="32">
        <f>'IDP 2013-14 Rev'!J12</f>
        <v>0</v>
      </c>
      <c r="I6" s="32" t="str">
        <f>'IDP 2013-14 Rev'!O12</f>
        <v xml:space="preserve">Targeted recruitment and selection processes in terms of BCMM’s employment equity plan </v>
      </c>
      <c r="J6" s="32" t="str">
        <f>'IDP 2013-14 Rev'!Q12</f>
        <v xml:space="preserve">The strategy is increase the number of officials employed in the targeted grades in accordance with the targets set in the Employment Equity Plan. </v>
      </c>
      <c r="K6" s="32">
        <f>'IDP 2013-14 Rev'!R12</f>
        <v>0</v>
      </c>
      <c r="L6" s="32" t="str">
        <f>'IDP 2013-14 Rev'!S12</f>
        <v xml:space="preserve">The key performance area defined for this objective is the number of officials employed in the 3 highest levels of management based on the Employment Equity Plan. </v>
      </c>
      <c r="M6" s="110" t="str">
        <f>'IDP 2013-14 Rev'!T12</f>
        <v xml:space="preserve">Number of people from employment equity target groups employed in the 3 highest levels of management in compliance with municipality’s approved employment equity plan  </v>
      </c>
      <c r="N6" s="32" t="str">
        <f>'IDP 2013-14 Rev'!U12</f>
        <v>The indicator is intended to measure the progress with the employment of female officials in the 3 highest levels of the municipality.</v>
      </c>
      <c r="O6" s="32" t="str">
        <f>'IDP 2013-14 Rev'!W12</f>
        <v>output</v>
      </c>
      <c r="P6" s="32" t="str">
        <f>'IDP 2013-14 Rev'!X12</f>
        <v xml:space="preserve">24 female officials employed in the 3 highest levels of management in compliance with municipality’s approved employment equity plan </v>
      </c>
      <c r="Q6" s="32" t="str">
        <f>'IDP 2013-14 Rev'!Y12</f>
        <v>28
(Females)</v>
      </c>
      <c r="R6" s="32" t="str">
        <f>'IDP 2013-14 Rev'!Z12</f>
        <v>0 [24]</v>
      </c>
      <c r="S6" s="32" t="str">
        <f>'IDP 2013-14 Rev'!AA12</f>
        <v xml:space="preserve">Signed appointment letter at the 3 highest levels of management by the incumbent </v>
      </c>
      <c r="T6" s="32" t="str">
        <f>'IDP 2013-14 Rev'!AB12</f>
        <v>Not Applicable this quarter</v>
      </c>
      <c r="U6" s="32" t="str">
        <f>'IDP 2013-14 Rev'!AD12</f>
        <v>1. High level appointments awaiting process of filling S 57 posts and roll out of micro structure. 2.No employment equity plan exists due to non-finalisation of structure</v>
      </c>
      <c r="V6" s="32">
        <f>'IDP 2013-14 Rev'!AE12</f>
        <v>0</v>
      </c>
      <c r="W6" s="32">
        <f>'IDP 2013-14 Rev'!AF12</f>
        <v>0</v>
      </c>
      <c r="X6" s="32">
        <f>'IDP 2013-14 Rev'!AG12</f>
        <v>0</v>
      </c>
      <c r="Y6" s="32">
        <f>'IDP 2013-14 Rev'!AH12</f>
        <v>0</v>
      </c>
      <c r="Z6" s="32">
        <f>'IDP 2013-14 Rev'!AI12</f>
        <v>0</v>
      </c>
      <c r="AA6" s="32" t="str">
        <f>'IDP 2013-14 Rev'!AJ12</f>
        <v>1 target [25]</v>
      </c>
      <c r="AB6" s="32" t="str">
        <f>'IDP 2013-14 Rev'!AK12</f>
        <v xml:space="preserve">Signed appointment letter at the 3 highest levels of management by the incumbent </v>
      </c>
      <c r="AC6" s="32">
        <f>'IDP 2013-14 Rev'!AL12</f>
        <v>0</v>
      </c>
      <c r="AD6" s="32">
        <f>'IDP 2013-14 Rev'!AN12</f>
        <v>0</v>
      </c>
      <c r="AE6" s="32">
        <f>'IDP 2013-14 Rev'!AO12</f>
        <v>0</v>
      </c>
      <c r="AF6" s="32">
        <f>'IDP 2013-14 Rev'!AP12</f>
        <v>0</v>
      </c>
      <c r="AG6" s="32">
        <f>'IDP 2013-14 Rev'!AQ12</f>
        <v>0</v>
      </c>
      <c r="AH6" s="32">
        <f>'IDP 2013-14 Rev'!AR12</f>
        <v>0</v>
      </c>
      <c r="AI6" s="32">
        <f>'IDP 2013-14 Rev'!AS12</f>
        <v>0</v>
      </c>
      <c r="AJ6" s="32" t="str">
        <f>'IDP 2013-14 Rev'!AT12</f>
        <v>1+2 target=3 [27]</v>
      </c>
      <c r="AK6" s="32" t="str">
        <f>'IDP 2013-14 Rev'!AU12</f>
        <v xml:space="preserve">Signed appointment letter at the 3 highest levels of management by the incumbent </v>
      </c>
      <c r="AL6" s="32">
        <f>'IDP 2013-14 Rev'!AV12</f>
        <v>0</v>
      </c>
      <c r="AM6" s="32">
        <f>'IDP 2013-14 Rev'!AX12</f>
        <v>0</v>
      </c>
      <c r="AN6" s="32">
        <f>'IDP 2013-14 Rev'!AY12</f>
        <v>0</v>
      </c>
      <c r="AO6" s="32">
        <f>'IDP 2013-14 Rev'!AZ12</f>
        <v>0</v>
      </c>
      <c r="AP6" s="32">
        <f>'IDP 2013-14 Rev'!BA12</f>
        <v>0</v>
      </c>
      <c r="AQ6" s="32">
        <f>'IDP 2013-14 Rev'!BB12</f>
        <v>0</v>
      </c>
      <c r="AR6" s="32">
        <f>'IDP 2013-14 Rev'!BC12</f>
        <v>0</v>
      </c>
      <c r="AS6" s="32" t="str">
        <f>'IDP 2013-14 Rev'!BD12</f>
        <v>3+1 target=4 total 28</v>
      </c>
      <c r="AT6" s="32" t="str">
        <f>'IDP 2013-14 Rev'!BE12</f>
        <v xml:space="preserve">Signed appointment letter at the 3 highest levels of management by the incumbent </v>
      </c>
      <c r="AU6" s="32">
        <f>'IDP 2013-14 Rev'!BF12</f>
        <v>0</v>
      </c>
      <c r="AV6" s="32">
        <f>'IDP 2013-14 Rev'!BH12</f>
        <v>0</v>
      </c>
      <c r="AW6" s="32">
        <f>'IDP 2013-14 Rev'!BI12</f>
        <v>0</v>
      </c>
      <c r="AX6" s="32">
        <f>'IDP 2013-14 Rev'!BJ12</f>
        <v>0</v>
      </c>
      <c r="AY6" s="32">
        <f>'IDP 2013-14 Rev'!BK12</f>
        <v>0</v>
      </c>
      <c r="AZ6" s="32">
        <f>'IDP 2013-14 Rev'!BL12</f>
        <v>0</v>
      </c>
      <c r="BA6" s="32">
        <f>'IDP 2013-14 Rev'!BM12</f>
        <v>0</v>
      </c>
      <c r="BB6" s="32" t="str">
        <f>'IDP 2013-14 Rev'!BN12</f>
        <v>Additional 2 to total 30
(Females)</v>
      </c>
      <c r="BC6" s="32">
        <f>'IDP 2013-14 Rev'!BO12</f>
        <v>0</v>
      </c>
      <c r="BD6" s="32" t="e">
        <f>'IDP 2013-14 Rev'!#REF!</f>
        <v>#REF!</v>
      </c>
      <c r="BE6" s="32" t="e">
        <f>'IDP 2013-14 Rev'!#REF!</f>
        <v>#REF!</v>
      </c>
      <c r="BF6" s="32" t="e">
        <f>'IDP 2013-14 Rev'!#REF!</f>
        <v>#REF!</v>
      </c>
      <c r="BG6" s="32" t="e">
        <f>'IDP 2013-14 Rev'!#REF!</f>
        <v>#REF!</v>
      </c>
      <c r="BH6" s="32" t="e">
        <f>'IDP 2013-14 Rev'!#REF!</f>
        <v>#REF!</v>
      </c>
      <c r="BI6" s="32" t="e">
        <f>'IDP 2013-14 Rev'!#REF!</f>
        <v>#REF!</v>
      </c>
      <c r="BJ6" s="32" t="str">
        <f>'IDP 2013-14 Rev'!BY12</f>
        <v>DCS</v>
      </c>
    </row>
    <row r="7" spans="1:62" s="11" customFormat="1" ht="348.75" customHeight="1" x14ac:dyDescent="0.25">
      <c r="A7" s="32"/>
      <c r="B7" s="32"/>
      <c r="C7" s="32"/>
      <c r="D7" s="32"/>
      <c r="E7" s="32"/>
      <c r="F7" s="32" t="e">
        <f>'IDP 2013-14 Rev'!#REF!</f>
        <v>#REF!</v>
      </c>
      <c r="G7" s="32"/>
      <c r="H7" s="32"/>
      <c r="I7" s="32"/>
      <c r="J7" s="32"/>
      <c r="K7" s="32"/>
      <c r="L7" s="32" t="e">
        <f>'IDP 2013-14 Rev'!#REF!</f>
        <v>#REF!</v>
      </c>
      <c r="M7" s="110" t="e">
        <f>'IDP 2013-14 Rev'!#REF!</f>
        <v>#REF!</v>
      </c>
      <c r="N7" s="32" t="e">
        <f>'IDP 2013-14 Rev'!#REF!</f>
        <v>#REF!</v>
      </c>
      <c r="O7" s="32"/>
      <c r="P7" s="32" t="e">
        <f>'IDP 2013-14 Rev'!#REF!</f>
        <v>#REF!</v>
      </c>
      <c r="Q7" s="32" t="e">
        <f>'IDP 2013-14 Rev'!#REF!</f>
        <v>#REF!</v>
      </c>
      <c r="R7" s="32" t="e">
        <f>'IDP 2013-14 Rev'!#REF!</f>
        <v>#REF!</v>
      </c>
      <c r="S7" s="32" t="e">
        <f>'IDP 2013-14 Rev'!#REF!</f>
        <v>#REF!</v>
      </c>
      <c r="T7" s="32"/>
      <c r="U7" s="32"/>
      <c r="V7" s="32"/>
      <c r="W7" s="32"/>
      <c r="X7" s="32"/>
      <c r="Y7" s="32"/>
      <c r="Z7" s="32"/>
      <c r="AA7" s="32" t="e">
        <f>'IDP 2013-14 Rev'!#REF!</f>
        <v>#REF!</v>
      </c>
      <c r="AB7" s="32" t="e">
        <f>'IDP 2013-14 Rev'!#REF!</f>
        <v>#REF!</v>
      </c>
      <c r="AC7" s="32"/>
      <c r="AD7" s="32"/>
      <c r="AE7" s="32"/>
      <c r="AF7" s="32"/>
      <c r="AG7" s="32"/>
      <c r="AH7" s="32"/>
      <c r="AI7" s="32"/>
      <c r="AJ7" s="32" t="e">
        <f>'IDP 2013-14 Rev'!#REF!</f>
        <v>#REF!</v>
      </c>
      <c r="AK7" s="32"/>
      <c r="AL7" s="32"/>
      <c r="AM7" s="32"/>
      <c r="AN7" s="32"/>
      <c r="AO7" s="32"/>
      <c r="AP7" s="32"/>
      <c r="AQ7" s="32"/>
      <c r="AR7" s="32"/>
      <c r="AS7" s="32" t="e">
        <f>'IDP 2013-14 Rev'!#REF!</f>
        <v>#REF!</v>
      </c>
      <c r="AT7" s="32" t="e">
        <f>'IDP 2013-14 Rev'!#REF!</f>
        <v>#REF!</v>
      </c>
      <c r="AU7" s="32"/>
      <c r="AV7" s="32"/>
      <c r="AW7" s="32"/>
      <c r="AX7" s="32"/>
      <c r="AY7" s="32"/>
      <c r="AZ7" s="32"/>
      <c r="BA7" s="32"/>
      <c r="BB7" s="32" t="e">
        <f>'IDP 2013-14 Rev'!#REF!</f>
        <v>#REF!</v>
      </c>
      <c r="BC7" s="32" t="e">
        <f>'IDP 2013-14 Rev'!#REF!</f>
        <v>#REF!</v>
      </c>
      <c r="BD7" s="32"/>
      <c r="BE7" s="32"/>
      <c r="BF7" s="32"/>
      <c r="BG7" s="32"/>
      <c r="BH7" s="32"/>
      <c r="BI7" s="32"/>
      <c r="BJ7" s="32"/>
    </row>
    <row r="8" spans="1:62" s="11" customFormat="1" ht="285" customHeight="1" x14ac:dyDescent="0.25">
      <c r="A8" s="32"/>
      <c r="B8" s="32"/>
      <c r="C8" s="32"/>
      <c r="D8" s="32"/>
      <c r="E8" s="32"/>
      <c r="F8" s="776" t="e">
        <f>'IDP 2013-14 Rev'!#REF!</f>
        <v>#REF!</v>
      </c>
      <c r="G8" s="32"/>
      <c r="H8" s="32"/>
      <c r="I8" s="32"/>
      <c r="J8" s="32"/>
      <c r="K8" s="32"/>
      <c r="L8" s="32" t="e">
        <f>'IDP 2013-14 Rev'!#REF!</f>
        <v>#REF!</v>
      </c>
      <c r="M8" s="110" t="e">
        <f>'IDP 2013-14 Rev'!#REF!</f>
        <v>#REF!</v>
      </c>
      <c r="N8" s="32" t="e">
        <f>'IDP 2013-14 Rev'!#REF!</f>
        <v>#REF!</v>
      </c>
      <c r="O8" s="32"/>
      <c r="P8" s="32" t="e">
        <f>'IDP 2013-14 Rev'!#REF!</f>
        <v>#REF!</v>
      </c>
      <c r="Q8" s="32" t="e">
        <f>'IDP 2013-14 Rev'!#REF!</f>
        <v>#REF!</v>
      </c>
      <c r="R8" s="32" t="e">
        <f>'IDP 2013-14 Rev'!#REF!</f>
        <v>#REF!</v>
      </c>
      <c r="S8" s="32" t="e">
        <f>'IDP 2013-14 Rev'!#REF!</f>
        <v>#REF!</v>
      </c>
      <c r="T8" s="32"/>
      <c r="U8" s="32"/>
      <c r="V8" s="32"/>
      <c r="W8" s="32"/>
      <c r="X8" s="32"/>
      <c r="Y8" s="32"/>
      <c r="Z8" s="32"/>
      <c r="AA8" s="32" t="e">
        <f>'IDP 2013-14 Rev'!#REF!</f>
        <v>#REF!</v>
      </c>
      <c r="AB8" s="32" t="e">
        <f>'IDP 2013-14 Rev'!#REF!</f>
        <v>#REF!</v>
      </c>
      <c r="AC8" s="32"/>
      <c r="AD8" s="32"/>
      <c r="AE8" s="32"/>
      <c r="AF8" s="32"/>
      <c r="AG8" s="32"/>
      <c r="AH8" s="32"/>
      <c r="AI8" s="32"/>
      <c r="AJ8" s="32" t="e">
        <f>'IDP 2013-14 Rev'!#REF!</f>
        <v>#REF!</v>
      </c>
      <c r="AK8" s="32"/>
      <c r="AL8" s="32"/>
      <c r="AM8" s="32"/>
      <c r="AN8" s="32"/>
      <c r="AO8" s="32"/>
      <c r="AP8" s="32"/>
      <c r="AQ8" s="32"/>
      <c r="AR8" s="32"/>
      <c r="AS8" s="32" t="e">
        <f>'IDP 2013-14 Rev'!#REF!</f>
        <v>#REF!</v>
      </c>
      <c r="AT8" s="32" t="e">
        <f>'IDP 2013-14 Rev'!#REF!</f>
        <v>#REF!</v>
      </c>
      <c r="AU8" s="32"/>
      <c r="AV8" s="32"/>
      <c r="AW8" s="32"/>
      <c r="AX8" s="32"/>
      <c r="AY8" s="32"/>
      <c r="AZ8" s="32"/>
      <c r="BA8" s="32"/>
      <c r="BB8" s="32" t="e">
        <f>'IDP 2013-14 Rev'!#REF!</f>
        <v>#REF!</v>
      </c>
      <c r="BC8" s="32" t="e">
        <f>'IDP 2013-14 Rev'!#REF!</f>
        <v>#REF!</v>
      </c>
      <c r="BD8" s="32"/>
      <c r="BE8" s="32"/>
      <c r="BF8" s="32"/>
      <c r="BG8" s="32"/>
      <c r="BH8" s="32"/>
      <c r="BI8" s="32"/>
      <c r="BJ8" s="32"/>
    </row>
    <row r="9" spans="1:62" s="11" customFormat="1" ht="153.75" customHeight="1" x14ac:dyDescent="0.25">
      <c r="A9" s="32"/>
      <c r="B9" s="32"/>
      <c r="C9" s="32"/>
      <c r="D9" s="32"/>
      <c r="E9" s="32"/>
      <c r="F9" s="781"/>
      <c r="G9" s="32"/>
      <c r="H9" s="32"/>
      <c r="I9" s="32"/>
      <c r="J9" s="32"/>
      <c r="K9" s="32"/>
      <c r="L9" s="32" t="e">
        <f>'IDP 2013-14 Rev'!#REF!</f>
        <v>#REF!</v>
      </c>
      <c r="M9" s="110" t="e">
        <f>'IDP 2013-14 Rev'!#REF!</f>
        <v>#REF!</v>
      </c>
      <c r="N9" s="32" t="e">
        <f>'IDP 2013-14 Rev'!#REF!</f>
        <v>#REF!</v>
      </c>
      <c r="O9" s="32"/>
      <c r="P9" s="32" t="e">
        <f>'IDP 2013-14 Rev'!#REF!</f>
        <v>#REF!</v>
      </c>
      <c r="Q9" s="32" t="e">
        <f>'IDP 2013-14 Rev'!#REF!</f>
        <v>#REF!</v>
      </c>
      <c r="R9" s="32" t="e">
        <f>'IDP 2013-14 Rev'!#REF!</f>
        <v>#REF!</v>
      </c>
      <c r="S9" s="32" t="e">
        <f>'IDP 2013-14 Rev'!#REF!</f>
        <v>#REF!</v>
      </c>
      <c r="T9" s="32"/>
      <c r="U9" s="32"/>
      <c r="V9" s="32"/>
      <c r="W9" s="32"/>
      <c r="X9" s="32"/>
      <c r="Y9" s="32"/>
      <c r="Z9" s="32"/>
      <c r="AA9" s="32" t="e">
        <f>'IDP 2013-14 Rev'!#REF!</f>
        <v>#REF!</v>
      </c>
      <c r="AB9" s="32" t="e">
        <f>'IDP 2013-14 Rev'!#REF!</f>
        <v>#REF!</v>
      </c>
      <c r="AC9" s="32"/>
      <c r="AD9" s="32"/>
      <c r="AE9" s="32"/>
      <c r="AF9" s="32"/>
      <c r="AG9" s="32"/>
      <c r="AH9" s="32"/>
      <c r="AI9" s="32"/>
      <c r="AJ9" s="32" t="e">
        <f>'IDP 2013-14 Rev'!#REF!</f>
        <v>#REF!</v>
      </c>
      <c r="AK9" s="32"/>
      <c r="AL9" s="32"/>
      <c r="AM9" s="32"/>
      <c r="AN9" s="32"/>
      <c r="AO9" s="32"/>
      <c r="AP9" s="32"/>
      <c r="AQ9" s="32"/>
      <c r="AR9" s="32"/>
      <c r="AS9" s="32" t="e">
        <f>'IDP 2013-14 Rev'!#REF!</f>
        <v>#REF!</v>
      </c>
      <c r="AT9" s="32" t="e">
        <f>'IDP 2013-14 Rev'!#REF!</f>
        <v>#REF!</v>
      </c>
      <c r="AU9" s="32"/>
      <c r="AV9" s="32"/>
      <c r="AW9" s="32"/>
      <c r="AX9" s="32"/>
      <c r="AY9" s="32"/>
      <c r="AZ9" s="32"/>
      <c r="BA9" s="32"/>
      <c r="BB9" s="32" t="e">
        <f>'IDP 2013-14 Rev'!#REF!</f>
        <v>#REF!</v>
      </c>
      <c r="BC9" s="32" t="e">
        <f>'IDP 2013-14 Rev'!#REF!</f>
        <v>#REF!</v>
      </c>
      <c r="BD9" s="32"/>
      <c r="BE9" s="32"/>
      <c r="BF9" s="32"/>
      <c r="BG9" s="32"/>
      <c r="BH9" s="32"/>
      <c r="BI9" s="32"/>
      <c r="BJ9" s="32"/>
    </row>
    <row r="10" spans="1:62" s="11" customFormat="1" ht="119.25" customHeight="1" x14ac:dyDescent="0.25">
      <c r="A10" s="32"/>
      <c r="B10" s="32"/>
      <c r="C10" s="32"/>
      <c r="D10" s="32"/>
      <c r="E10" s="32"/>
      <c r="F10" s="32" t="e">
        <f>'IDP 2013-14 Rev'!#REF!</f>
        <v>#REF!</v>
      </c>
      <c r="G10" s="32"/>
      <c r="H10" s="32"/>
      <c r="I10" s="32"/>
      <c r="J10" s="32"/>
      <c r="K10" s="32"/>
      <c r="L10" s="32" t="str">
        <f>'IDP 2013-14 Rev'!S9</f>
        <v xml:space="preserve">The key performance area defined for this objective is to improve wellbeing of BCMM employees </v>
      </c>
      <c r="M10" s="110" t="str">
        <f>'IDP 2013-14 Rev'!T9</f>
        <v>% Reduction in the disabling injury frequency rate</v>
      </c>
      <c r="N10" s="32" t="str">
        <f>'IDP 2013-14 Rev'!U9</f>
        <v>Increase in the number of consulting rooms</v>
      </c>
      <c r="O10" s="32"/>
      <c r="P10" s="32" t="str">
        <f>'IDP 2013-14 Rev'!X9</f>
        <v>2,50%</v>
      </c>
      <c r="Q10" s="32">
        <f>'IDP 2013-14 Rev'!Y9</f>
        <v>0.02</v>
      </c>
      <c r="R10" s="32" t="str">
        <f>'IDP 2013-14 Rev'!Z9</f>
        <v xml:space="preserve">Bid specification submitted to the committee and project advertised/Reduce by 0.125%  to  2.375% </v>
      </c>
      <c r="S10" s="32" t="str">
        <f>'IDP 2013-14 Rev'!AA9</f>
        <v>News paper advert/Monthly injury frequency rate statistics.</v>
      </c>
      <c r="T10" s="32"/>
      <c r="U10" s="32"/>
      <c r="V10" s="32"/>
      <c r="W10" s="32"/>
      <c r="X10" s="32"/>
      <c r="Y10" s="32"/>
      <c r="Z10" s="32"/>
      <c r="AA10" s="32" t="str">
        <f>'IDP 2013-14 Rev'!AJ9</f>
        <v>Appointment of the service provider</v>
      </c>
      <c r="AB10" s="32" t="str">
        <f>'IDP 2013-14 Rev'!AK9</f>
        <v>Signed letter of award to the service provider</v>
      </c>
      <c r="AC10" s="32"/>
      <c r="AD10" s="32"/>
      <c r="AE10" s="32"/>
      <c r="AF10" s="32"/>
      <c r="AG10" s="32"/>
      <c r="AH10" s="32"/>
      <c r="AI10" s="32"/>
      <c r="AJ10" s="32" t="str">
        <f>'IDP 2013-14 Rev'!AT9</f>
        <v>Prelimary design</v>
      </c>
      <c r="AK10" s="32"/>
      <c r="AL10" s="32"/>
      <c r="AM10" s="32"/>
      <c r="AN10" s="32"/>
      <c r="AO10" s="32"/>
      <c r="AP10" s="32"/>
      <c r="AQ10" s="32"/>
      <c r="AR10" s="32"/>
      <c r="AS10" s="32" t="str">
        <f>'IDP 2013-14 Rev'!BD9</f>
        <v>Final design completed</v>
      </c>
      <c r="AT10" s="32" t="str">
        <f>'IDP 2013-14 Rev'!BE9</f>
        <v xml:space="preserve">Approved designs by Develpment Planning department </v>
      </c>
      <c r="AU10" s="32"/>
      <c r="AV10" s="32"/>
      <c r="AW10" s="32"/>
      <c r="AX10" s="32"/>
      <c r="AY10" s="32"/>
      <c r="AZ10" s="32"/>
      <c r="BA10" s="32"/>
      <c r="BB10" s="32">
        <f>'IDP 2013-14 Rev'!BN9</f>
        <v>1.95E-2</v>
      </c>
      <c r="BC10" s="32">
        <f>'IDP 2013-14 Rev'!BO9</f>
        <v>0</v>
      </c>
      <c r="BD10" s="32"/>
      <c r="BE10" s="32"/>
      <c r="BF10" s="32"/>
      <c r="BG10" s="32"/>
      <c r="BH10" s="32"/>
      <c r="BI10" s="32"/>
      <c r="BJ10" s="32"/>
    </row>
    <row r="11" spans="1:62" s="11" customFormat="1" ht="155.25" customHeight="1" x14ac:dyDescent="0.25">
      <c r="A11" s="32"/>
      <c r="B11" s="32"/>
      <c r="C11" s="32"/>
      <c r="D11" s="32"/>
      <c r="E11" s="32"/>
      <c r="F11" s="32" t="e">
        <f>'IDP 2013-14 Rev'!#REF!</f>
        <v>#REF!</v>
      </c>
      <c r="G11" s="32"/>
      <c r="H11" s="32"/>
      <c r="I11" s="32"/>
      <c r="J11" s="32"/>
      <c r="K11" s="32"/>
      <c r="L11" s="32" t="e">
        <f>'IDP 2013-14 Rev'!#REF!</f>
        <v>#REF!</v>
      </c>
      <c r="M11" s="32" t="e">
        <f>'IDP 2013-14 Rev'!#REF!</f>
        <v>#REF!</v>
      </c>
      <c r="N11" s="32" t="e">
        <f>'IDP 2013-14 Rev'!#REF!</f>
        <v>#REF!</v>
      </c>
      <c r="O11" s="32"/>
      <c r="P11" s="32" t="e">
        <f>'IDP 2013-14 Rev'!#REF!</f>
        <v>#REF!</v>
      </c>
      <c r="Q11" s="32" t="e">
        <f>'IDP 2013-14 Rev'!#REF!</f>
        <v>#REF!</v>
      </c>
      <c r="R11" s="32" t="e">
        <f>'IDP 2013-14 Rev'!#REF!</f>
        <v>#REF!</v>
      </c>
      <c r="S11" s="32" t="e">
        <f>'IDP 2013-14 Rev'!#REF!</f>
        <v>#REF!</v>
      </c>
      <c r="T11" s="32"/>
      <c r="U11" s="32"/>
      <c r="V11" s="32"/>
      <c r="W11" s="32"/>
      <c r="X11" s="32"/>
      <c r="Y11" s="32"/>
      <c r="Z11" s="32"/>
      <c r="AA11" s="32" t="e">
        <f>'IDP 2013-14 Rev'!#REF!</f>
        <v>#REF!</v>
      </c>
      <c r="AB11" s="32" t="e">
        <f>'IDP 2013-14 Rev'!#REF!</f>
        <v>#REF!</v>
      </c>
      <c r="AC11" s="32"/>
      <c r="AD11" s="32"/>
      <c r="AE11" s="32"/>
      <c r="AF11" s="32"/>
      <c r="AG11" s="32"/>
      <c r="AH11" s="32"/>
      <c r="AI11" s="32"/>
      <c r="AJ11" s="32" t="e">
        <f>'IDP 2013-14 Rev'!#REF!</f>
        <v>#REF!</v>
      </c>
      <c r="AK11" s="32"/>
      <c r="AL11" s="32"/>
      <c r="AM11" s="32"/>
      <c r="AN11" s="32"/>
      <c r="AO11" s="32"/>
      <c r="AP11" s="32"/>
      <c r="AQ11" s="32"/>
      <c r="AR11" s="32"/>
      <c r="AS11" s="32" t="e">
        <f>'IDP 2013-14 Rev'!#REF!</f>
        <v>#REF!</v>
      </c>
      <c r="AT11" s="32" t="e">
        <f>'IDP 2013-14 Rev'!#REF!</f>
        <v>#REF!</v>
      </c>
      <c r="AU11" s="32"/>
      <c r="AV11" s="32"/>
      <c r="AW11" s="32"/>
      <c r="AX11" s="32"/>
      <c r="AY11" s="32"/>
      <c r="AZ11" s="32"/>
      <c r="BA11" s="32"/>
      <c r="BB11" s="32" t="e">
        <f>'IDP 2013-14 Rev'!#REF!</f>
        <v>#REF!</v>
      </c>
      <c r="BC11" s="32" t="e">
        <f>'IDP 2013-14 Rev'!#REF!</f>
        <v>#REF!</v>
      </c>
      <c r="BD11" s="32"/>
      <c r="BE11" s="32"/>
      <c r="BF11" s="32"/>
      <c r="BG11" s="32"/>
      <c r="BH11" s="32"/>
      <c r="BI11" s="32"/>
      <c r="BJ11" s="32"/>
    </row>
    <row r="12" spans="1:62" s="11" customFormat="1" ht="141.75" customHeight="1" x14ac:dyDescent="0.25">
      <c r="A12" s="32"/>
      <c r="B12" s="32"/>
      <c r="C12" s="32"/>
      <c r="D12" s="32"/>
      <c r="E12" s="32"/>
      <c r="F12" s="13" t="s">
        <v>1539</v>
      </c>
      <c r="G12" s="131"/>
      <c r="H12" s="131"/>
      <c r="I12" s="131"/>
      <c r="J12" s="131"/>
      <c r="K12" s="131"/>
      <c r="L12" s="13" t="s">
        <v>1539</v>
      </c>
      <c r="M12" s="13" t="s">
        <v>1540</v>
      </c>
      <c r="N12" s="13" t="s">
        <v>1540</v>
      </c>
      <c r="O12" s="131"/>
      <c r="P12" s="18">
        <v>4</v>
      </c>
      <c r="Q12" s="13">
        <v>4</v>
      </c>
      <c r="R12" s="13">
        <v>1</v>
      </c>
      <c r="S12" s="13" t="s">
        <v>1541</v>
      </c>
      <c r="T12" s="131"/>
      <c r="U12" s="131"/>
      <c r="V12" s="131"/>
      <c r="W12" s="131"/>
      <c r="X12" s="131"/>
      <c r="Y12" s="131"/>
      <c r="Z12" s="131"/>
      <c r="AA12" s="13">
        <v>2</v>
      </c>
      <c r="AB12" s="13" t="s">
        <v>1541</v>
      </c>
      <c r="AC12" s="131"/>
      <c r="AD12" s="131"/>
      <c r="AE12" s="131"/>
      <c r="AF12" s="131"/>
      <c r="AG12" s="131"/>
      <c r="AH12" s="131"/>
      <c r="AI12" s="131"/>
      <c r="AJ12" s="13">
        <v>3</v>
      </c>
      <c r="AK12" s="13" t="s">
        <v>1541</v>
      </c>
      <c r="AL12" s="131"/>
      <c r="AM12" s="131"/>
      <c r="AN12" s="131"/>
      <c r="AO12" s="131"/>
      <c r="AP12" s="131"/>
      <c r="AQ12" s="131"/>
      <c r="AR12" s="131"/>
      <c r="AS12" s="13">
        <v>4</v>
      </c>
      <c r="AT12" s="13" t="s">
        <v>1541</v>
      </c>
      <c r="AU12" s="131"/>
      <c r="AV12" s="131"/>
      <c r="AW12" s="131"/>
      <c r="AX12" s="131"/>
      <c r="AY12" s="131"/>
      <c r="AZ12" s="131"/>
      <c r="BA12" s="131"/>
      <c r="BB12" s="131"/>
      <c r="BC12" s="132"/>
      <c r="BD12" s="32"/>
      <c r="BE12" s="32"/>
      <c r="BF12" s="32"/>
      <c r="BG12" s="32"/>
      <c r="BH12" s="32"/>
      <c r="BI12" s="32"/>
      <c r="BJ12" s="32"/>
    </row>
    <row r="13" spans="1:62" s="11" customFormat="1" ht="36" customHeight="1" x14ac:dyDescent="0.25">
      <c r="A13" s="32"/>
      <c r="B13" s="32"/>
      <c r="C13" s="32"/>
      <c r="D13" s="32"/>
      <c r="E13" s="32"/>
      <c r="F13" s="782" t="s">
        <v>1565</v>
      </c>
      <c r="G13" s="783"/>
      <c r="H13" s="783"/>
      <c r="I13" s="783"/>
      <c r="J13" s="783"/>
      <c r="K13" s="783"/>
      <c r="L13" s="783"/>
      <c r="M13" s="783"/>
      <c r="N13" s="783"/>
      <c r="O13" s="783"/>
      <c r="P13" s="783"/>
      <c r="Q13" s="783"/>
      <c r="R13" s="783"/>
      <c r="S13" s="783"/>
      <c r="T13" s="783"/>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3"/>
      <c r="AV13" s="783"/>
      <c r="AW13" s="783"/>
      <c r="AX13" s="783"/>
      <c r="AY13" s="783"/>
      <c r="AZ13" s="783"/>
      <c r="BA13" s="783"/>
      <c r="BB13" s="783"/>
      <c r="BC13" s="784"/>
      <c r="BD13" s="32"/>
      <c r="BE13" s="32"/>
      <c r="BF13" s="32"/>
      <c r="BG13" s="32"/>
      <c r="BH13" s="32"/>
      <c r="BI13" s="32"/>
      <c r="BJ13" s="32"/>
    </row>
    <row r="14" spans="1:62" ht="186" customHeight="1" x14ac:dyDescent="0.25">
      <c r="A14" s="32" t="e">
        <f>'IDP 2013-14 Rev'!#REF!</f>
        <v>#REF!</v>
      </c>
      <c r="B14" s="32" t="e">
        <f>'IDP 2013-14 Rev'!#REF!</f>
        <v>#REF!</v>
      </c>
      <c r="C14" s="32" t="str">
        <f>'IDP 2013-14 Rev'!F13</f>
        <v>Bridge the digital divide
SFA 4</v>
      </c>
      <c r="D14" s="32" t="e">
        <f>'IDP 2013-14 Rev'!#REF!</f>
        <v>#REF!</v>
      </c>
      <c r="E14" s="32">
        <f>'IDP 2013-14 Rev'!G13</f>
        <v>0</v>
      </c>
      <c r="F14" s="776">
        <f>'IDP 2013-14 Rev'!H13</f>
        <v>0</v>
      </c>
      <c r="G14" s="32" t="e">
        <f>'IDP 2013-14 Rev'!#REF!</f>
        <v>#REF!</v>
      </c>
      <c r="H14" s="32" t="e">
        <f>'IDP 2013-14 Rev'!#REF!</f>
        <v>#REF!</v>
      </c>
      <c r="I14" s="32" t="e">
        <f>'IDP 2013-14 Rev'!#REF!</f>
        <v>#REF!</v>
      </c>
      <c r="J14" s="32" t="e">
        <f>'IDP 2013-14 Rev'!#REF!</f>
        <v>#REF!</v>
      </c>
      <c r="K14" s="32" t="e">
        <f>'IDP 2013-14 Rev'!#REF!</f>
        <v>#REF!</v>
      </c>
      <c r="L14" s="32" t="e">
        <f>'IDP 2013-14 Rev'!#REF!</f>
        <v>#REF!</v>
      </c>
      <c r="M14" s="32" t="e">
        <f>'IDP 2013-14 Rev'!#REF!</f>
        <v>#REF!</v>
      </c>
      <c r="N14" s="32" t="e">
        <f>'IDP 2013-14 Rev'!#REF!</f>
        <v>#REF!</v>
      </c>
      <c r="O14" s="32" t="e">
        <f>'IDP 2013-14 Rev'!#REF!</f>
        <v>#REF!</v>
      </c>
      <c r="P14" s="32" t="e">
        <f>'IDP 2013-14 Rev'!#REF!</f>
        <v>#REF!</v>
      </c>
      <c r="Q14" s="32" t="e">
        <f>'IDP 2013-14 Rev'!#REF!</f>
        <v>#REF!</v>
      </c>
      <c r="R14" s="32" t="e">
        <f>'IDP 2013-14 Rev'!#REF!</f>
        <v>#REF!</v>
      </c>
      <c r="S14" s="32" t="e">
        <f>'IDP 2013-14 Rev'!#REF!</f>
        <v>#REF!</v>
      </c>
      <c r="T14" s="32" t="e">
        <f>'IDP 2013-14 Rev'!#REF!</f>
        <v>#REF!</v>
      </c>
      <c r="U14" s="32" t="e">
        <f>'IDP 2013-14 Rev'!#REF!</f>
        <v>#REF!</v>
      </c>
      <c r="V14" s="32" t="e">
        <f>'IDP 2013-14 Rev'!#REF!</f>
        <v>#REF!</v>
      </c>
      <c r="W14" s="32" t="e">
        <f>'IDP 2013-14 Rev'!#REF!</f>
        <v>#REF!</v>
      </c>
      <c r="X14" s="32" t="e">
        <f>'IDP 2013-14 Rev'!#REF!</f>
        <v>#REF!</v>
      </c>
      <c r="Y14" s="32" t="e">
        <f>'IDP 2013-14 Rev'!#REF!</f>
        <v>#REF!</v>
      </c>
      <c r="Z14" s="32" t="e">
        <f>'IDP 2013-14 Rev'!#REF!</f>
        <v>#REF!</v>
      </c>
      <c r="AA14" s="32" t="e">
        <f>'IDP 2013-14 Rev'!#REF!</f>
        <v>#REF!</v>
      </c>
      <c r="AB14" s="32" t="e">
        <f>'IDP 2013-14 Rev'!#REF!</f>
        <v>#REF!</v>
      </c>
      <c r="AC14" s="32" t="e">
        <f>'IDP 2013-14 Rev'!#REF!</f>
        <v>#REF!</v>
      </c>
      <c r="AD14" s="32" t="e">
        <f>'IDP 2013-14 Rev'!#REF!</f>
        <v>#REF!</v>
      </c>
      <c r="AE14" s="32" t="e">
        <f>'IDP 2013-14 Rev'!#REF!</f>
        <v>#REF!</v>
      </c>
      <c r="AF14" s="32" t="e">
        <f>'IDP 2013-14 Rev'!#REF!</f>
        <v>#REF!</v>
      </c>
      <c r="AG14" s="32" t="e">
        <f>'IDP 2013-14 Rev'!#REF!</f>
        <v>#REF!</v>
      </c>
      <c r="AH14" s="32" t="e">
        <f>'IDP 2013-14 Rev'!#REF!</f>
        <v>#REF!</v>
      </c>
      <c r="AI14" s="32" t="e">
        <f>'IDP 2013-14 Rev'!#REF!</f>
        <v>#REF!</v>
      </c>
      <c r="AJ14" s="32" t="e">
        <f>'IDP 2013-14 Rev'!#REF!</f>
        <v>#REF!</v>
      </c>
      <c r="AK14" s="32" t="e">
        <f>'IDP 2013-14 Rev'!#REF!</f>
        <v>#REF!</v>
      </c>
      <c r="AL14" s="32" t="e">
        <f>'IDP 2013-14 Rev'!#REF!</f>
        <v>#REF!</v>
      </c>
      <c r="AM14" s="32" t="e">
        <f>'IDP 2013-14 Rev'!#REF!</f>
        <v>#REF!</v>
      </c>
      <c r="AN14" s="32" t="e">
        <f>'IDP 2013-14 Rev'!#REF!</f>
        <v>#REF!</v>
      </c>
      <c r="AO14" s="32" t="e">
        <f>'IDP 2013-14 Rev'!#REF!</f>
        <v>#REF!</v>
      </c>
      <c r="AP14" s="32" t="e">
        <f>'IDP 2013-14 Rev'!#REF!</f>
        <v>#REF!</v>
      </c>
      <c r="AQ14" s="32" t="e">
        <f>'IDP 2013-14 Rev'!#REF!</f>
        <v>#REF!</v>
      </c>
      <c r="AR14" s="32" t="e">
        <f>'IDP 2013-14 Rev'!#REF!</f>
        <v>#REF!</v>
      </c>
      <c r="AS14" s="32" t="e">
        <f>'IDP 2013-14 Rev'!#REF!</f>
        <v>#REF!</v>
      </c>
      <c r="AT14" s="32" t="e">
        <f>'IDP 2013-14 Rev'!#REF!</f>
        <v>#REF!</v>
      </c>
      <c r="AU14" s="32" t="e">
        <f>'IDP 2013-14 Rev'!#REF!</f>
        <v>#REF!</v>
      </c>
      <c r="AV14" s="32" t="e">
        <f>'IDP 2013-14 Rev'!#REF!</f>
        <v>#REF!</v>
      </c>
      <c r="AW14" s="32" t="e">
        <f>'IDP 2013-14 Rev'!#REF!</f>
        <v>#REF!</v>
      </c>
      <c r="AX14" s="32" t="e">
        <f>'IDP 2013-14 Rev'!#REF!</f>
        <v>#REF!</v>
      </c>
      <c r="AY14" s="32" t="e">
        <f>'IDP 2013-14 Rev'!#REF!</f>
        <v>#REF!</v>
      </c>
      <c r="AZ14" s="32" t="e">
        <f>'IDP 2013-14 Rev'!#REF!</f>
        <v>#REF!</v>
      </c>
      <c r="BA14" s="32" t="e">
        <f>'IDP 2013-14 Rev'!#REF!</f>
        <v>#REF!</v>
      </c>
      <c r="BB14" s="32" t="e">
        <f>'IDP 2013-14 Rev'!#REF!</f>
        <v>#REF!</v>
      </c>
      <c r="BC14" s="32" t="e">
        <f>'IDP 2013-14 Rev'!#REF!</f>
        <v>#REF!</v>
      </c>
      <c r="BD14" s="32" t="e">
        <f>'IDP 2013-14 Rev'!#REF!</f>
        <v>#REF!</v>
      </c>
      <c r="BE14" s="32" t="e">
        <f>'IDP 2013-14 Rev'!#REF!</f>
        <v>#REF!</v>
      </c>
      <c r="BF14" s="32" t="e">
        <f>'IDP 2013-14 Rev'!#REF!</f>
        <v>#REF!</v>
      </c>
      <c r="BG14" s="32" t="e">
        <f>'IDP 2013-14 Rev'!#REF!</f>
        <v>#REF!</v>
      </c>
      <c r="BH14" s="32" t="e">
        <f>'IDP 2013-14 Rev'!#REF!</f>
        <v>#REF!</v>
      </c>
      <c r="BI14" s="32" t="e">
        <f>'IDP 2013-14 Rev'!#REF!</f>
        <v>#REF!</v>
      </c>
      <c r="BJ14" s="32" t="e">
        <f>'IDP 2013-14 Rev'!#REF!</f>
        <v>#REF!</v>
      </c>
    </row>
    <row r="15" spans="1:62" ht="153" customHeight="1" x14ac:dyDescent="0.25">
      <c r="A15" s="32" t="e">
        <f>'IDP 2013-14 Rev'!#REF!</f>
        <v>#REF!</v>
      </c>
      <c r="B15" s="32" t="e">
        <f>'IDP 2013-14 Rev'!#REF!</f>
        <v>#REF!</v>
      </c>
      <c r="C15" s="32" t="e">
        <f>'IDP 2013-14 Rev'!#REF!</f>
        <v>#REF!</v>
      </c>
      <c r="D15" s="32" t="e">
        <f>'IDP 2013-14 Rev'!#REF!</f>
        <v>#REF!</v>
      </c>
      <c r="E15" s="32" t="e">
        <f>'IDP 2013-14 Rev'!#REF!</f>
        <v>#REF!</v>
      </c>
      <c r="F15" s="777"/>
      <c r="G15" s="32" t="e">
        <f>'IDP 2013-14 Rev'!#REF!</f>
        <v>#REF!</v>
      </c>
      <c r="H15" s="32" t="e">
        <f>'IDP 2013-14 Rev'!#REF!</f>
        <v>#REF!</v>
      </c>
      <c r="I15" s="32" t="e">
        <f>'IDP 2013-14 Rev'!#REF!</f>
        <v>#REF!</v>
      </c>
      <c r="J15" s="32" t="e">
        <f>'IDP 2013-14 Rev'!#REF!</f>
        <v>#REF!</v>
      </c>
      <c r="K15" s="32" t="e">
        <f>'IDP 2013-14 Rev'!#REF!</f>
        <v>#REF!</v>
      </c>
      <c r="L15" s="32" t="e">
        <f>'IDP 2013-14 Rev'!#REF!</f>
        <v>#REF!</v>
      </c>
      <c r="M15" s="32" t="str">
        <f>'IDP 2013-14 Rev'!T13</f>
        <v>Development and implementation of an ICT Strategy</v>
      </c>
      <c r="N15" s="32" t="str">
        <f>'IDP 2013-14 Rev'!U13</f>
        <v>The indicator is intended to measure the progress in establishing BCMM's disaster recovery plan</v>
      </c>
      <c r="O15" s="32" t="str">
        <f>'IDP 2013-14 Rev'!W13</f>
        <v>Input</v>
      </c>
      <c r="P15" s="32">
        <f>'IDP 2013-14 Rev'!X13</f>
        <v>0</v>
      </c>
      <c r="Q15" s="32" t="str">
        <f>'IDP 2013-14 Rev'!Y13</f>
        <v>Existing outdated ICT Strategy</v>
      </c>
      <c r="R15" s="32">
        <f>'IDP 2013-14 Rev'!Z13</f>
        <v>0</v>
      </c>
      <c r="S15" s="32">
        <f>'IDP 2013-14 Rev'!AA13</f>
        <v>0</v>
      </c>
      <c r="T15" s="32">
        <f>'IDP 2013-14 Rev'!AB13</f>
        <v>0</v>
      </c>
      <c r="U15" s="32">
        <f>'IDP 2013-14 Rev'!AD13</f>
        <v>0</v>
      </c>
      <c r="V15" s="32">
        <f>'IDP 2013-14 Rev'!AE13</f>
        <v>0</v>
      </c>
      <c r="W15" s="32">
        <f>'IDP 2013-14 Rev'!AF13</f>
        <v>0</v>
      </c>
      <c r="X15" s="32">
        <f>'IDP 2013-14 Rev'!AG13</f>
        <v>0</v>
      </c>
      <c r="Y15" s="32">
        <f>'IDP 2013-14 Rev'!AH13</f>
        <v>0</v>
      </c>
      <c r="Z15" s="32">
        <f>'IDP 2013-14 Rev'!AI13</f>
        <v>0</v>
      </c>
      <c r="AA15" s="32">
        <f>'IDP 2013-14 Rev'!AJ13</f>
        <v>0</v>
      </c>
      <c r="AB15" s="32">
        <f>'IDP 2013-14 Rev'!AK13</f>
        <v>0</v>
      </c>
      <c r="AC15" s="32">
        <f>'IDP 2013-14 Rev'!AL13</f>
        <v>0</v>
      </c>
      <c r="AD15" s="32">
        <f>'IDP 2013-14 Rev'!AN13</f>
        <v>0</v>
      </c>
      <c r="AE15" s="32">
        <f>'IDP 2013-14 Rev'!AO13</f>
        <v>0</v>
      </c>
      <c r="AF15" s="32">
        <f>'IDP 2013-14 Rev'!AP13</f>
        <v>0</v>
      </c>
      <c r="AG15" s="32">
        <f>'IDP 2013-14 Rev'!AQ13</f>
        <v>0</v>
      </c>
      <c r="AH15" s="32">
        <f>'IDP 2013-14 Rev'!AR13</f>
        <v>0</v>
      </c>
      <c r="AI15" s="32">
        <f>'IDP 2013-14 Rev'!AS13</f>
        <v>0</v>
      </c>
      <c r="AJ15" s="32">
        <f>'IDP 2013-14 Rev'!AT13</f>
        <v>0</v>
      </c>
      <c r="AK15" s="32">
        <f>'IDP 2013-14 Rev'!AU13</f>
        <v>0</v>
      </c>
      <c r="AL15" s="32">
        <f>'IDP 2013-14 Rev'!AV13</f>
        <v>0</v>
      </c>
      <c r="AM15" s="32">
        <f>'IDP 2013-14 Rev'!AX13</f>
        <v>0</v>
      </c>
      <c r="AN15" s="32">
        <f>'IDP 2013-14 Rev'!AY13</f>
        <v>0</v>
      </c>
      <c r="AO15" s="32">
        <f>'IDP 2013-14 Rev'!AZ13</f>
        <v>0</v>
      </c>
      <c r="AP15" s="32">
        <f>'IDP 2013-14 Rev'!BA13</f>
        <v>0</v>
      </c>
      <c r="AQ15" s="32">
        <f>'IDP 2013-14 Rev'!BB13</f>
        <v>0</v>
      </c>
      <c r="AR15" s="32">
        <f>'IDP 2013-14 Rev'!BC13</f>
        <v>0</v>
      </c>
      <c r="AS15" s="32">
        <f>'IDP 2013-14 Rev'!BD13</f>
        <v>0</v>
      </c>
      <c r="AT15" s="32">
        <f>'IDP 2013-14 Rev'!BE13</f>
        <v>0</v>
      </c>
      <c r="AU15" s="32">
        <f>'IDP 2013-14 Rev'!BF13</f>
        <v>0</v>
      </c>
      <c r="AV15" s="32">
        <f>'IDP 2013-14 Rev'!BH13</f>
        <v>0</v>
      </c>
      <c r="AW15" s="32">
        <f>'IDP 2013-14 Rev'!BI13</f>
        <v>0</v>
      </c>
      <c r="AX15" s="32">
        <f>'IDP 2013-14 Rev'!BJ13</f>
        <v>0</v>
      </c>
      <c r="AY15" s="32">
        <f>'IDP 2013-14 Rev'!BK13</f>
        <v>0</v>
      </c>
      <c r="AZ15" s="32">
        <f>'IDP 2013-14 Rev'!BL13</f>
        <v>0</v>
      </c>
      <c r="BA15" s="32">
        <f>'IDP 2013-14 Rev'!BM13</f>
        <v>0</v>
      </c>
      <c r="BB15" s="32" t="str">
        <f>'IDP 2013-14 Rev'!BN13</f>
        <v>Approved ICT Strategy</v>
      </c>
      <c r="BC15" s="32">
        <f>'IDP 2013-14 Rev'!BO13</f>
        <v>0</v>
      </c>
      <c r="BD15" s="32" t="e">
        <f>'IDP 2013-14 Rev'!#REF!</f>
        <v>#REF!</v>
      </c>
      <c r="BE15" s="32" t="e">
        <f>'IDP 2013-14 Rev'!#REF!</f>
        <v>#REF!</v>
      </c>
      <c r="BF15" s="32" t="e">
        <f>'IDP 2013-14 Rev'!#REF!</f>
        <v>#REF!</v>
      </c>
      <c r="BG15" s="32" t="e">
        <f>'IDP 2013-14 Rev'!#REF!</f>
        <v>#REF!</v>
      </c>
      <c r="BH15" s="32" t="e">
        <f>'IDP 2013-14 Rev'!#REF!</f>
        <v>#REF!</v>
      </c>
      <c r="BI15" s="32" t="e">
        <f>'IDP 2013-14 Rev'!#REF!</f>
        <v>#REF!</v>
      </c>
      <c r="BJ15" s="32" t="str">
        <f>'IDP 2013-14 Rev'!BY13</f>
        <v>DCS</v>
      </c>
    </row>
    <row r="16" spans="1:62" ht="155.25" customHeight="1" x14ac:dyDescent="0.25">
      <c r="A16" s="32" t="e">
        <f>'IDP 2013-14 Rev'!#REF!</f>
        <v>#REF!</v>
      </c>
      <c r="B16" s="32" t="e">
        <f>'IDP 2013-14 Rev'!#REF!</f>
        <v>#REF!</v>
      </c>
      <c r="C16" s="32" t="e">
        <f>'IDP 2013-14 Rev'!#REF!</f>
        <v>#REF!</v>
      </c>
      <c r="D16" s="32" t="e">
        <f>'IDP 2013-14 Rev'!#REF!</f>
        <v>#REF!</v>
      </c>
      <c r="E16" s="32" t="e">
        <f>'IDP 2013-14 Rev'!#REF!</f>
        <v>#REF!</v>
      </c>
      <c r="F16" s="32" t="e">
        <f>'IDP 2013-14 Rev'!#REF!</f>
        <v>#REF!</v>
      </c>
      <c r="G16" s="32" t="e">
        <f>'IDP 2013-14 Rev'!#REF!</f>
        <v>#REF!</v>
      </c>
      <c r="H16" s="32" t="e">
        <f>'IDP 2013-14 Rev'!#REF!</f>
        <v>#REF!</v>
      </c>
      <c r="I16" s="32" t="e">
        <f>'IDP 2013-14 Rev'!#REF!</f>
        <v>#REF!</v>
      </c>
      <c r="J16" s="32" t="e">
        <f>'IDP 2013-14 Rev'!#REF!</f>
        <v>#REF!</v>
      </c>
      <c r="K16" s="32" t="e">
        <f>'IDP 2013-14 Rev'!#REF!</f>
        <v>#REF!</v>
      </c>
      <c r="L16" s="32" t="e">
        <f>'IDP 2013-14 Rev'!#REF!</f>
        <v>#REF!</v>
      </c>
      <c r="M16" s="32" t="e">
        <f>'IDP 2013-14 Rev'!#REF!</f>
        <v>#REF!</v>
      </c>
      <c r="N16" s="32" t="e">
        <f>'IDP 2013-14 Rev'!#REF!</f>
        <v>#REF!</v>
      </c>
      <c r="O16" s="32" t="e">
        <f>'IDP 2013-14 Rev'!#REF!</f>
        <v>#REF!</v>
      </c>
      <c r="P16" s="32" t="e">
        <f>'IDP 2013-14 Rev'!#REF!</f>
        <v>#REF!</v>
      </c>
      <c r="Q16" s="32" t="e">
        <f>'IDP 2013-14 Rev'!#REF!</f>
        <v>#REF!</v>
      </c>
      <c r="R16" s="32" t="e">
        <f>'IDP 2013-14 Rev'!#REF!</f>
        <v>#REF!</v>
      </c>
      <c r="S16" s="32" t="e">
        <f>'IDP 2013-14 Rev'!#REF!</f>
        <v>#REF!</v>
      </c>
      <c r="T16" s="32" t="e">
        <f>'IDP 2013-14 Rev'!#REF!</f>
        <v>#REF!</v>
      </c>
      <c r="U16" s="32" t="e">
        <f>'IDP 2013-14 Rev'!#REF!</f>
        <v>#REF!</v>
      </c>
      <c r="V16" s="32" t="e">
        <f>'IDP 2013-14 Rev'!#REF!</f>
        <v>#REF!</v>
      </c>
      <c r="W16" s="32" t="e">
        <f>'IDP 2013-14 Rev'!#REF!</f>
        <v>#REF!</v>
      </c>
      <c r="X16" s="32" t="e">
        <f>'IDP 2013-14 Rev'!#REF!</f>
        <v>#REF!</v>
      </c>
      <c r="Y16" s="32" t="e">
        <f>'IDP 2013-14 Rev'!#REF!</f>
        <v>#REF!</v>
      </c>
      <c r="Z16" s="32" t="e">
        <f>'IDP 2013-14 Rev'!#REF!</f>
        <v>#REF!</v>
      </c>
      <c r="AA16" s="32" t="e">
        <f>'IDP 2013-14 Rev'!#REF!</f>
        <v>#REF!</v>
      </c>
      <c r="AB16" s="32" t="e">
        <f>'IDP 2013-14 Rev'!#REF!</f>
        <v>#REF!</v>
      </c>
      <c r="AC16" s="32" t="e">
        <f>'IDP 2013-14 Rev'!#REF!</f>
        <v>#REF!</v>
      </c>
      <c r="AD16" s="32" t="e">
        <f>'IDP 2013-14 Rev'!#REF!</f>
        <v>#REF!</v>
      </c>
      <c r="AE16" s="32" t="e">
        <f>'IDP 2013-14 Rev'!#REF!</f>
        <v>#REF!</v>
      </c>
      <c r="AF16" s="32" t="e">
        <f>'IDP 2013-14 Rev'!#REF!</f>
        <v>#REF!</v>
      </c>
      <c r="AG16" s="32" t="e">
        <f>'IDP 2013-14 Rev'!#REF!</f>
        <v>#REF!</v>
      </c>
      <c r="AH16" s="32" t="e">
        <f>'IDP 2013-14 Rev'!#REF!</f>
        <v>#REF!</v>
      </c>
      <c r="AI16" s="32" t="e">
        <f>'IDP 2013-14 Rev'!#REF!</f>
        <v>#REF!</v>
      </c>
      <c r="AJ16" s="32" t="e">
        <f>'IDP 2013-14 Rev'!#REF!</f>
        <v>#REF!</v>
      </c>
      <c r="AK16" s="32" t="e">
        <f>'IDP 2013-14 Rev'!#REF!</f>
        <v>#REF!</v>
      </c>
      <c r="AL16" s="32" t="e">
        <f>'IDP 2013-14 Rev'!#REF!</f>
        <v>#REF!</v>
      </c>
      <c r="AM16" s="32" t="e">
        <f>'IDP 2013-14 Rev'!#REF!</f>
        <v>#REF!</v>
      </c>
      <c r="AN16" s="32" t="e">
        <f>'IDP 2013-14 Rev'!#REF!</f>
        <v>#REF!</v>
      </c>
      <c r="AO16" s="32" t="e">
        <f>'IDP 2013-14 Rev'!#REF!</f>
        <v>#REF!</v>
      </c>
      <c r="AP16" s="32" t="e">
        <f>'IDP 2013-14 Rev'!#REF!</f>
        <v>#REF!</v>
      </c>
      <c r="AQ16" s="32" t="e">
        <f>'IDP 2013-14 Rev'!#REF!</f>
        <v>#REF!</v>
      </c>
      <c r="AR16" s="32" t="e">
        <f>'IDP 2013-14 Rev'!#REF!</f>
        <v>#REF!</v>
      </c>
      <c r="AS16" s="32" t="e">
        <f>'IDP 2013-14 Rev'!#REF!</f>
        <v>#REF!</v>
      </c>
      <c r="AT16" s="32" t="e">
        <f>'IDP 2013-14 Rev'!#REF!</f>
        <v>#REF!</v>
      </c>
      <c r="AU16" s="32" t="e">
        <f>'IDP 2013-14 Rev'!#REF!</f>
        <v>#REF!</v>
      </c>
      <c r="AV16" s="32" t="e">
        <f>'IDP 2013-14 Rev'!#REF!</f>
        <v>#REF!</v>
      </c>
      <c r="AW16" s="32" t="e">
        <f>'IDP 2013-14 Rev'!#REF!</f>
        <v>#REF!</v>
      </c>
      <c r="AX16" s="32" t="e">
        <f>'IDP 2013-14 Rev'!#REF!</f>
        <v>#REF!</v>
      </c>
      <c r="AY16" s="32" t="e">
        <f>'IDP 2013-14 Rev'!#REF!</f>
        <v>#REF!</v>
      </c>
      <c r="AZ16" s="32" t="e">
        <f>'IDP 2013-14 Rev'!#REF!</f>
        <v>#REF!</v>
      </c>
      <c r="BA16" s="32" t="e">
        <f>'IDP 2013-14 Rev'!#REF!</f>
        <v>#REF!</v>
      </c>
      <c r="BB16" s="32" t="e">
        <f>'IDP 2013-14 Rev'!#REF!</f>
        <v>#REF!</v>
      </c>
      <c r="BC16" s="32" t="e">
        <f>'IDP 2013-14 Rev'!#REF!</f>
        <v>#REF!</v>
      </c>
      <c r="BD16" s="32" t="e">
        <f>'IDP 2013-14 Rev'!#REF!</f>
        <v>#REF!</v>
      </c>
      <c r="BE16" s="32" t="e">
        <f>'IDP 2013-14 Rev'!#REF!</f>
        <v>#REF!</v>
      </c>
      <c r="BF16" s="32" t="e">
        <f>'IDP 2013-14 Rev'!#REF!</f>
        <v>#REF!</v>
      </c>
      <c r="BG16" s="32" t="e">
        <f>'IDP 2013-14 Rev'!#REF!</f>
        <v>#REF!</v>
      </c>
      <c r="BH16" s="32" t="e">
        <f>'IDP 2013-14 Rev'!#REF!</f>
        <v>#REF!</v>
      </c>
      <c r="BI16" s="32" t="e">
        <f>'IDP 2013-14 Rev'!#REF!</f>
        <v>#REF!</v>
      </c>
      <c r="BJ16" s="32" t="e">
        <f>'IDP 2013-14 Rev'!#REF!</f>
        <v>#REF!</v>
      </c>
    </row>
    <row r="17" spans="1:62" s="11" customFormat="1" ht="253.5" customHeight="1" x14ac:dyDescent="0.25">
      <c r="A17" s="32"/>
      <c r="B17" s="32"/>
      <c r="C17" s="32"/>
      <c r="D17" s="32"/>
      <c r="E17" s="32"/>
      <c r="F17" s="32" t="e">
        <f>'IDP 2013-14 Rev'!#REF!</f>
        <v>#REF!</v>
      </c>
      <c r="G17" s="113"/>
      <c r="H17" s="113"/>
      <c r="I17" s="113"/>
      <c r="J17" s="113"/>
      <c r="K17" s="113"/>
      <c r="L17" s="32" t="str">
        <f>'IDP 2013-14 Rev'!S173</f>
        <v>Actual Capital expenditure expressed as a percentage of the total capital budget.</v>
      </c>
      <c r="M17" s="32" t="str">
        <f>'IDP 2013-14 Rev'!T173</f>
        <v>% of a municipality’s capital budget actually spent on capital projects identified for a particular financial year in terms of the municipality’s integrated development plan</v>
      </c>
      <c r="N17" s="32" t="str">
        <f>'IDP 2013-14 Rev'!U173</f>
        <v>Actual Capital expenditure expressed as a percentage of the total capital budget.</v>
      </c>
      <c r="O17" s="113"/>
      <c r="P17" s="32">
        <f>'IDP 2013-14 Rev'!X173</f>
        <v>0.69</v>
      </c>
      <c r="Q17" s="32" t="str">
        <f>'IDP 2013-14 Rev'!Y173</f>
        <v>&gt;75%</v>
      </c>
      <c r="R17" s="32" t="str">
        <f>'IDP 2013-14 Rev'!Z173</f>
        <v>&gt;15%</v>
      </c>
      <c r="S17" s="32" t="str">
        <f>'IDP 2013-14 Rev'!AA173</f>
        <v>Section 71 Report</v>
      </c>
      <c r="T17" s="113"/>
      <c r="U17" s="113"/>
      <c r="V17" s="113"/>
      <c r="W17" s="113"/>
      <c r="X17" s="113"/>
      <c r="Y17" s="113"/>
      <c r="Z17" s="113"/>
      <c r="AA17" s="32" t="str">
        <f>'IDP 2013-14 Rev'!AJ173</f>
        <v>&gt;30%</v>
      </c>
      <c r="AB17" s="32" t="str">
        <f>'IDP 2013-14 Rev'!AK173</f>
        <v>Section 71 Report</v>
      </c>
      <c r="AC17" s="113"/>
      <c r="AD17" s="113"/>
      <c r="AE17" s="113"/>
      <c r="AF17" s="113"/>
      <c r="AG17" s="113"/>
      <c r="AH17" s="113"/>
      <c r="AI17" s="113"/>
      <c r="AJ17" s="32" t="str">
        <f>'IDP 2013-14 Rev'!AT173</f>
        <v>&gt;57%</v>
      </c>
      <c r="AK17" s="113"/>
      <c r="AL17" s="113"/>
      <c r="AM17" s="113"/>
      <c r="AN17" s="113"/>
      <c r="AO17" s="113"/>
      <c r="AP17" s="113"/>
      <c r="AQ17" s="113"/>
      <c r="AR17" s="113"/>
      <c r="AS17" s="32" t="str">
        <f>'IDP 2013-14 Rev'!BD173</f>
        <v>&gt;75%</v>
      </c>
      <c r="AT17" s="32" t="str">
        <f>'IDP 2013-14 Rev'!BE173</f>
        <v>Section 71 Report</v>
      </c>
      <c r="AU17" s="113"/>
      <c r="AV17" s="113"/>
      <c r="AW17" s="113"/>
      <c r="AX17" s="113"/>
      <c r="AY17" s="113"/>
      <c r="AZ17" s="113"/>
      <c r="BA17" s="113"/>
      <c r="BB17" s="32" t="str">
        <f>'IDP 2013-14 Rev'!BN173</f>
        <v>&gt;80%</v>
      </c>
      <c r="BC17" s="32" t="str">
        <f>'IDP 2013-14 Rev'!BO173</f>
        <v>&gt;90%</v>
      </c>
      <c r="BD17" s="32"/>
      <c r="BE17" s="32"/>
      <c r="BF17" s="32"/>
      <c r="BG17" s="32"/>
      <c r="BH17" s="32"/>
      <c r="BI17" s="32"/>
      <c r="BJ17" s="32"/>
    </row>
    <row r="18" spans="1:62" ht="30" customHeight="1" x14ac:dyDescent="0.25">
      <c r="A18" s="32" t="e">
        <f>'IDP 2013-14 Rev'!#REF!</f>
        <v>#REF!</v>
      </c>
      <c r="B18" s="32" t="e">
        <f>'IDP 2013-14 Rev'!#REF!</f>
        <v>#REF!</v>
      </c>
      <c r="C18" s="32" t="e">
        <f>'IDP 2013-14 Rev'!#REF!</f>
        <v>#REF!</v>
      </c>
      <c r="D18" s="32" t="e">
        <f>'IDP 2013-14 Rev'!#REF!</f>
        <v>#REF!</v>
      </c>
      <c r="E18" s="32" t="e">
        <f>'IDP 2013-14 Rev'!#REF!</f>
        <v>#REF!</v>
      </c>
      <c r="F18" s="778" t="s">
        <v>1516</v>
      </c>
      <c r="G18" s="779"/>
      <c r="H18" s="779"/>
      <c r="I18" s="779"/>
      <c r="J18" s="779"/>
      <c r="K18" s="779"/>
      <c r="L18" s="779"/>
      <c r="M18" s="779"/>
      <c r="N18" s="779"/>
      <c r="O18" s="779"/>
      <c r="P18" s="779"/>
      <c r="Q18" s="779"/>
      <c r="R18" s="779"/>
      <c r="S18" s="779"/>
      <c r="T18" s="779"/>
      <c r="U18" s="779"/>
      <c r="V18" s="779"/>
      <c r="W18" s="779"/>
      <c r="X18" s="779"/>
      <c r="Y18" s="779"/>
      <c r="Z18" s="779"/>
      <c r="AA18" s="779"/>
      <c r="AB18" s="779"/>
      <c r="AC18" s="779"/>
      <c r="AD18" s="779"/>
      <c r="AE18" s="779"/>
      <c r="AF18" s="779"/>
      <c r="AG18" s="779"/>
      <c r="AH18" s="779"/>
      <c r="AI18" s="779"/>
      <c r="AJ18" s="779"/>
      <c r="AK18" s="779"/>
      <c r="AL18" s="779"/>
      <c r="AM18" s="779"/>
      <c r="AN18" s="779"/>
      <c r="AO18" s="779"/>
      <c r="AP18" s="779"/>
      <c r="AQ18" s="779"/>
      <c r="AR18" s="779"/>
      <c r="AS18" s="779"/>
      <c r="AT18" s="779"/>
      <c r="AU18" s="779"/>
      <c r="AV18" s="779"/>
      <c r="AW18" s="779"/>
      <c r="AX18" s="779"/>
      <c r="AY18" s="779"/>
      <c r="AZ18" s="779"/>
      <c r="BA18" s="779"/>
      <c r="BB18" s="779"/>
      <c r="BC18" s="780"/>
      <c r="BD18" s="32" t="e">
        <f>'IDP 2013-14 Rev'!#REF!</f>
        <v>#REF!</v>
      </c>
      <c r="BE18" s="32" t="e">
        <f>'IDP 2013-14 Rev'!#REF!</f>
        <v>#REF!</v>
      </c>
      <c r="BF18" s="32" t="e">
        <f>'IDP 2013-14 Rev'!#REF!</f>
        <v>#REF!</v>
      </c>
      <c r="BG18" s="32" t="e">
        <f>'IDP 2013-14 Rev'!#REF!</f>
        <v>#REF!</v>
      </c>
      <c r="BH18" s="32" t="e">
        <f>'IDP 2013-14 Rev'!#REF!</f>
        <v>#REF!</v>
      </c>
      <c r="BI18" s="32" t="e">
        <f>'IDP 2013-14 Rev'!#REF!</f>
        <v>#REF!</v>
      </c>
      <c r="BJ18" s="32" t="e">
        <f>'IDP 2013-14 Rev'!#REF!</f>
        <v>#REF!</v>
      </c>
    </row>
    <row r="19" spans="1:62" ht="124.5" customHeight="1" x14ac:dyDescent="0.25">
      <c r="A19" s="32" t="str">
        <f>'IDP 2013-14 Rev'!A165</f>
        <v>ISC</v>
      </c>
      <c r="B19" s="32" t="str">
        <f>'IDP 2013-14 Rev'!B165</f>
        <v>IDP</v>
      </c>
      <c r="C19" s="32" t="str">
        <f>'IDP 2013-14 Rev'!F165</f>
        <v xml:space="preserve">Improve performance, compliance, processes and systems.
SFA 5
</v>
      </c>
      <c r="D19" s="32" t="e">
        <f>'IDP 2013-14 Rev'!#REF!</f>
        <v>#REF!</v>
      </c>
      <c r="E19" s="32" t="str">
        <f>'IDP 2013-14 Rev'!G165</f>
        <v>Qualified Audit Report.</v>
      </c>
      <c r="F19" s="32" t="str">
        <f>'IDP 2013-14 Rev'!H165</f>
        <v>To ensure that BCMM obtains an unqualified  audit report by 2015</v>
      </c>
      <c r="G19" s="32" t="str">
        <f>'IDP 2013-14 Rev'!I165</f>
        <v>To prepare and maintain GRAP compliant Financial Statements and Fixed Asset Register.</v>
      </c>
      <c r="H19" s="32">
        <f>'IDP 2013-14 Rev'!J165</f>
        <v>0</v>
      </c>
      <c r="I19" s="32" t="str">
        <f>'IDP 2013-14 Rev'!O165</f>
        <v>Implementation of the Audit Improvement Plan.</v>
      </c>
      <c r="J19" s="32" t="str">
        <f>'IDP 2013-14 Rev'!Q165</f>
        <v xml:space="preserve">The intention of this strategy is to obtain ongoing support from South African Cities Network (SACN) and IMQS - Fixed Asset Register module. </v>
      </c>
      <c r="K19" s="32">
        <f>'IDP 2013-14 Rev'!R165</f>
        <v>0</v>
      </c>
      <c r="L19" s="32" t="str">
        <f>'IDP 2013-14 Rev'!S165</f>
        <v>Grap compliant Financial Statements and Fixed Asset Register.</v>
      </c>
      <c r="M19" s="32" t="str">
        <f>'IDP 2013-14 Rev'!T165</f>
        <v xml:space="preserve">Opinion of the Auditor General
</v>
      </c>
      <c r="N19" s="32" t="str">
        <f>'IDP 2013-14 Rev'!U165</f>
        <v>This indicator is intended to measure the number of audit qualifications that are issued in the Audit Report.</v>
      </c>
      <c r="O19" s="32" t="str">
        <f>'IDP 2013-14 Rev'!W165</f>
        <v>Input</v>
      </c>
      <c r="P19" s="32" t="str">
        <f>'IDP 2013-14 Rev'!X165</f>
        <v>Qualified Audit Report.</v>
      </c>
      <c r="Q19" s="32" t="str">
        <f>'IDP 2013-14 Rev'!Y165</f>
        <v xml:space="preserve">Qualified Audit Report. </v>
      </c>
      <c r="R19" s="32" t="str">
        <f>'IDP 2013-14 Rev'!Z165</f>
        <v>Internal reports indicate compliance with activities set in the plan for the quarter</v>
      </c>
      <c r="S19" s="32" t="str">
        <f>'IDP 2013-14 Rev'!AA165</f>
        <v>n/a</v>
      </c>
      <c r="T19" s="32" t="str">
        <f>'IDP 2013-14 Rev'!AB165</f>
        <v>2012/13  Audit improvement plan reported to audit committee quarterly.</v>
      </c>
      <c r="U19" s="32" t="str">
        <f>'IDP 2013-14 Rev'!AD165</f>
        <v>None required.</v>
      </c>
      <c r="V19" s="32" t="str">
        <f>'IDP 2013-14 Rev'!AE165</f>
        <v>None required.</v>
      </c>
      <c r="W19" s="32">
        <f>'IDP 2013-14 Rev'!AF165</f>
        <v>0</v>
      </c>
      <c r="X19" s="32">
        <f>'IDP 2013-14 Rev'!AG165</f>
        <v>0</v>
      </c>
      <c r="Y19" s="32">
        <f>'IDP 2013-14 Rev'!AH165</f>
        <v>0</v>
      </c>
      <c r="Z19" s="32">
        <f>'IDP 2013-14 Rev'!AI165</f>
        <v>0</v>
      </c>
      <c r="AA19" s="32" t="str">
        <f>'IDP 2013-14 Rev'!AJ165</f>
        <v>Internal reports indicate compliance with activities set in the plan for the quarter</v>
      </c>
      <c r="AB19" s="32" t="str">
        <f>'IDP 2013-14 Rev'!AK165</f>
        <v>Internal reports indicate compliance with activities set in the plan for the quarter</v>
      </c>
      <c r="AC19" s="32">
        <f>'IDP 2013-14 Rev'!AL165</f>
        <v>0</v>
      </c>
      <c r="AD19" s="32">
        <f>'IDP 2013-14 Rev'!AN165</f>
        <v>0</v>
      </c>
      <c r="AE19" s="32">
        <f>'IDP 2013-14 Rev'!AO165</f>
        <v>0</v>
      </c>
      <c r="AF19" s="32">
        <f>'IDP 2013-14 Rev'!AP165</f>
        <v>0</v>
      </c>
      <c r="AG19" s="32">
        <f>'IDP 2013-14 Rev'!AQ165</f>
        <v>0</v>
      </c>
      <c r="AH19" s="32">
        <f>'IDP 2013-14 Rev'!AR165</f>
        <v>0</v>
      </c>
      <c r="AI19" s="32">
        <f>'IDP 2013-14 Rev'!AS165</f>
        <v>0</v>
      </c>
      <c r="AJ19" s="32" t="str">
        <f>'IDP 2013-14 Rev'!AT165</f>
        <v>Internal reports indicate compliance with activities set in the plan for the quarter</v>
      </c>
      <c r="AK19" s="32" t="str">
        <f>'IDP 2013-14 Rev'!AU165</f>
        <v>Internal reports indicate compliance with activities set in the plan for the quarter</v>
      </c>
      <c r="AL19" s="32">
        <f>'IDP 2013-14 Rev'!AV165</f>
        <v>0</v>
      </c>
      <c r="AM19" s="32">
        <f>'IDP 2013-14 Rev'!AX165</f>
        <v>0</v>
      </c>
      <c r="AN19" s="32">
        <f>'IDP 2013-14 Rev'!AY165</f>
        <v>0</v>
      </c>
      <c r="AO19" s="32">
        <f>'IDP 2013-14 Rev'!AZ165</f>
        <v>0</v>
      </c>
      <c r="AP19" s="32">
        <f>'IDP 2013-14 Rev'!BA165</f>
        <v>0</v>
      </c>
      <c r="AQ19" s="32">
        <f>'IDP 2013-14 Rev'!BB165</f>
        <v>0</v>
      </c>
      <c r="AR19" s="32">
        <f>'IDP 2013-14 Rev'!BC165</f>
        <v>0</v>
      </c>
      <c r="AS19" s="32" t="str">
        <f>'IDP 2013-14 Rev'!BD165</f>
        <v>Internal reports indicate compliance with activities set in the plan for the quarter</v>
      </c>
      <c r="AT19" s="32" t="str">
        <f>'IDP 2013-14 Rev'!BE165</f>
        <v>Internal reports indicate compliance with activities set in the plan for the quarter</v>
      </c>
      <c r="AU19" s="32">
        <f>'IDP 2013-14 Rev'!BF165</f>
        <v>0</v>
      </c>
      <c r="AV19" s="32">
        <f>'IDP 2013-14 Rev'!BH165</f>
        <v>0</v>
      </c>
      <c r="AW19" s="32">
        <f>'IDP 2013-14 Rev'!BI165</f>
        <v>0</v>
      </c>
      <c r="AX19" s="32">
        <f>'IDP 2013-14 Rev'!BJ165</f>
        <v>0</v>
      </c>
      <c r="AY19" s="32">
        <f>'IDP 2013-14 Rev'!BK165</f>
        <v>0</v>
      </c>
      <c r="AZ19" s="32">
        <f>'IDP 2013-14 Rev'!BL165</f>
        <v>0</v>
      </c>
      <c r="BA19" s="32">
        <f>'IDP 2013-14 Rev'!BM165</f>
        <v>0</v>
      </c>
      <c r="BB19" s="32" t="str">
        <f>'IDP 2013-14 Rev'!BN165</f>
        <v>Implementation of the Audit Improvement plan.</v>
      </c>
      <c r="BC19" s="32" t="str">
        <f>'IDP 2013-14 Rev'!BO165</f>
        <v>Implementation of the Audit Improvement plan.</v>
      </c>
      <c r="BD19" s="32" t="e">
        <f>'IDP 2013-14 Rev'!#REF!</f>
        <v>#REF!</v>
      </c>
      <c r="BE19" s="32" t="e">
        <f>'IDP 2013-14 Rev'!#REF!</f>
        <v>#REF!</v>
      </c>
      <c r="BF19" s="32" t="e">
        <f>'IDP 2013-14 Rev'!#REF!</f>
        <v>#REF!</v>
      </c>
      <c r="BG19" s="32" t="e">
        <f>'IDP 2013-14 Rev'!#REF!</f>
        <v>#REF!</v>
      </c>
      <c r="BH19" s="32" t="e">
        <f>'IDP 2013-14 Rev'!#REF!</f>
        <v>#REF!</v>
      </c>
      <c r="BI19" s="32" t="e">
        <f>'IDP 2013-14 Rev'!#REF!</f>
        <v>#REF!</v>
      </c>
      <c r="BJ19" s="32" t="str">
        <f>'IDP 2013-14 Rev'!BY165</f>
        <v>CFO / All</v>
      </c>
    </row>
    <row r="20" spans="1:62" ht="117" customHeight="1" x14ac:dyDescent="0.25">
      <c r="A20" s="32" t="e">
        <f>'IDP 2013-14 Rev'!#REF!</f>
        <v>#REF!</v>
      </c>
      <c r="B20" s="32" t="e">
        <f>'IDP 2013-14 Rev'!#REF!</f>
        <v>#REF!</v>
      </c>
      <c r="C20" s="32" t="e">
        <f>'IDP 2013-14 Rev'!#REF!</f>
        <v>#REF!</v>
      </c>
      <c r="D20" s="32" t="e">
        <f>'IDP 2013-14 Rev'!#REF!</f>
        <v>#REF!</v>
      </c>
      <c r="E20" s="32" t="e">
        <f>'IDP 2013-14 Rev'!#REF!</f>
        <v>#REF!</v>
      </c>
      <c r="F20" s="32" t="e">
        <f>'IDP 2013-14 Rev'!#REF!</f>
        <v>#REF!</v>
      </c>
      <c r="G20" s="32" t="e">
        <f>'IDP 2013-14 Rev'!#REF!</f>
        <v>#REF!</v>
      </c>
      <c r="H20" s="32" t="e">
        <f>'IDP 2013-14 Rev'!#REF!</f>
        <v>#REF!</v>
      </c>
      <c r="I20" s="32" t="e">
        <f>'IDP 2013-14 Rev'!#REF!</f>
        <v>#REF!</v>
      </c>
      <c r="J20" s="32" t="e">
        <f>'IDP 2013-14 Rev'!#REF!</f>
        <v>#REF!</v>
      </c>
      <c r="K20" s="32" t="e">
        <f>'IDP 2013-14 Rev'!#REF!</f>
        <v>#REF!</v>
      </c>
      <c r="L20" s="32" t="e">
        <f>'IDP 2013-14 Rev'!#REF!</f>
        <v>#REF!</v>
      </c>
      <c r="M20" s="32" t="e">
        <f>'IDP 2013-14 Rev'!#REF!</f>
        <v>#REF!</v>
      </c>
      <c r="N20" s="32" t="e">
        <f>'IDP 2013-14 Rev'!#REF!</f>
        <v>#REF!</v>
      </c>
      <c r="O20" s="32" t="e">
        <f>'IDP 2013-14 Rev'!#REF!</f>
        <v>#REF!</v>
      </c>
      <c r="P20" s="32" t="e">
        <f>'IDP 2013-14 Rev'!#REF!</f>
        <v>#REF!</v>
      </c>
      <c r="Q20" s="32" t="e">
        <f>'IDP 2013-14 Rev'!#REF!</f>
        <v>#REF!</v>
      </c>
      <c r="R20" s="32" t="e">
        <f>'IDP 2013-14 Rev'!#REF!</f>
        <v>#REF!</v>
      </c>
      <c r="S20" s="32" t="e">
        <f>'IDP 2013-14 Rev'!#REF!</f>
        <v>#REF!</v>
      </c>
      <c r="T20" s="32" t="e">
        <f>'IDP 2013-14 Rev'!#REF!</f>
        <v>#REF!</v>
      </c>
      <c r="U20" s="32" t="e">
        <f>'IDP 2013-14 Rev'!#REF!</f>
        <v>#REF!</v>
      </c>
      <c r="V20" s="32" t="e">
        <f>'IDP 2013-14 Rev'!#REF!</f>
        <v>#REF!</v>
      </c>
      <c r="W20" s="32" t="e">
        <f>'IDP 2013-14 Rev'!#REF!</f>
        <v>#REF!</v>
      </c>
      <c r="X20" s="32" t="e">
        <f>'IDP 2013-14 Rev'!#REF!</f>
        <v>#REF!</v>
      </c>
      <c r="Y20" s="32" t="e">
        <f>'IDP 2013-14 Rev'!#REF!</f>
        <v>#REF!</v>
      </c>
      <c r="Z20" s="32" t="e">
        <f>'IDP 2013-14 Rev'!#REF!</f>
        <v>#REF!</v>
      </c>
      <c r="AA20" s="32" t="e">
        <f>'IDP 2013-14 Rev'!#REF!</f>
        <v>#REF!</v>
      </c>
      <c r="AB20" s="32" t="e">
        <f>'IDP 2013-14 Rev'!#REF!</f>
        <v>#REF!</v>
      </c>
      <c r="AC20" s="32" t="e">
        <f>'IDP 2013-14 Rev'!#REF!</f>
        <v>#REF!</v>
      </c>
      <c r="AD20" s="32" t="e">
        <f>'IDP 2013-14 Rev'!#REF!</f>
        <v>#REF!</v>
      </c>
      <c r="AE20" s="32" t="e">
        <f>'IDP 2013-14 Rev'!#REF!</f>
        <v>#REF!</v>
      </c>
      <c r="AF20" s="32" t="e">
        <f>'IDP 2013-14 Rev'!#REF!</f>
        <v>#REF!</v>
      </c>
      <c r="AG20" s="32" t="e">
        <f>'IDP 2013-14 Rev'!#REF!</f>
        <v>#REF!</v>
      </c>
      <c r="AH20" s="32" t="e">
        <f>'IDP 2013-14 Rev'!#REF!</f>
        <v>#REF!</v>
      </c>
      <c r="AI20" s="32" t="e">
        <f>'IDP 2013-14 Rev'!#REF!</f>
        <v>#REF!</v>
      </c>
      <c r="AJ20" s="32" t="e">
        <f>'IDP 2013-14 Rev'!#REF!</f>
        <v>#REF!</v>
      </c>
      <c r="AK20" s="32" t="e">
        <f>'IDP 2013-14 Rev'!#REF!</f>
        <v>#REF!</v>
      </c>
      <c r="AL20" s="32" t="e">
        <f>'IDP 2013-14 Rev'!#REF!</f>
        <v>#REF!</v>
      </c>
      <c r="AM20" s="32" t="e">
        <f>'IDP 2013-14 Rev'!#REF!</f>
        <v>#REF!</v>
      </c>
      <c r="AN20" s="32" t="e">
        <f>'IDP 2013-14 Rev'!#REF!</f>
        <v>#REF!</v>
      </c>
      <c r="AO20" s="32" t="e">
        <f>'IDP 2013-14 Rev'!#REF!</f>
        <v>#REF!</v>
      </c>
      <c r="AP20" s="32" t="e">
        <f>'IDP 2013-14 Rev'!#REF!</f>
        <v>#REF!</v>
      </c>
      <c r="AQ20" s="32" t="e">
        <f>'IDP 2013-14 Rev'!#REF!</f>
        <v>#REF!</v>
      </c>
      <c r="AR20" s="32" t="e">
        <f>'IDP 2013-14 Rev'!#REF!</f>
        <v>#REF!</v>
      </c>
      <c r="AS20" s="32" t="e">
        <f>'IDP 2013-14 Rev'!#REF!</f>
        <v>#REF!</v>
      </c>
      <c r="AT20" s="32" t="e">
        <f>'IDP 2013-14 Rev'!#REF!</f>
        <v>#REF!</v>
      </c>
      <c r="AU20" s="32" t="e">
        <f>'IDP 2013-14 Rev'!#REF!</f>
        <v>#REF!</v>
      </c>
      <c r="AV20" s="32" t="e">
        <f>'IDP 2013-14 Rev'!#REF!</f>
        <v>#REF!</v>
      </c>
      <c r="AW20" s="32" t="e">
        <f>'IDP 2013-14 Rev'!#REF!</f>
        <v>#REF!</v>
      </c>
      <c r="AX20" s="32" t="e">
        <f>'IDP 2013-14 Rev'!#REF!</f>
        <v>#REF!</v>
      </c>
      <c r="AY20" s="32" t="e">
        <f>'IDP 2013-14 Rev'!#REF!</f>
        <v>#REF!</v>
      </c>
      <c r="AZ20" s="32" t="e">
        <f>'IDP 2013-14 Rev'!#REF!</f>
        <v>#REF!</v>
      </c>
      <c r="BA20" s="32" t="e">
        <f>'IDP 2013-14 Rev'!#REF!</f>
        <v>#REF!</v>
      </c>
      <c r="BB20" s="32" t="e">
        <f>'IDP 2013-14 Rev'!#REF!</f>
        <v>#REF!</v>
      </c>
      <c r="BC20" s="32" t="e">
        <f>'IDP 2013-14 Rev'!#REF!</f>
        <v>#REF!</v>
      </c>
      <c r="BD20" s="32" t="e">
        <f>'IDP 2013-14 Rev'!#REF!</f>
        <v>#REF!</v>
      </c>
      <c r="BE20" s="32" t="e">
        <f>'IDP 2013-14 Rev'!#REF!</f>
        <v>#REF!</v>
      </c>
      <c r="BF20" s="32" t="e">
        <f>'IDP 2013-14 Rev'!#REF!</f>
        <v>#REF!</v>
      </c>
      <c r="BG20" s="32" t="e">
        <f>'IDP 2013-14 Rev'!#REF!</f>
        <v>#REF!</v>
      </c>
      <c r="BH20" s="32" t="e">
        <f>'IDP 2013-14 Rev'!#REF!</f>
        <v>#REF!</v>
      </c>
      <c r="BI20" s="32" t="e">
        <f>'IDP 2013-14 Rev'!#REF!</f>
        <v>#REF!</v>
      </c>
      <c r="BJ20" s="32" t="e">
        <f>'IDP 2013-14 Rev'!#REF!</f>
        <v>#REF!</v>
      </c>
    </row>
    <row r="21" spans="1:62" s="11" customFormat="1" ht="204.75" hidden="1" customHeight="1" x14ac:dyDescent="0.25">
      <c r="A21" s="32"/>
      <c r="B21" s="32"/>
      <c r="C21" s="32"/>
      <c r="D21" s="32"/>
      <c r="E21" s="32"/>
      <c r="F21" s="32" t="e">
        <f>'IDP 2013-14 Rev'!#REF!</f>
        <v>#REF!</v>
      </c>
      <c r="G21" s="32"/>
      <c r="H21" s="32"/>
      <c r="I21" s="32"/>
      <c r="J21" s="32"/>
      <c r="K21" s="32"/>
      <c r="L21" s="32" t="e">
        <f>'IDP 2013-14 Rev'!#REF!</f>
        <v>#REF!</v>
      </c>
      <c r="M21" s="32" t="e">
        <f>'IDP 2013-14 Rev'!#REF!</f>
        <v>#REF!</v>
      </c>
      <c r="N21" s="32" t="e">
        <f>'IDP 2013-14 Rev'!#REF!</f>
        <v>#REF!</v>
      </c>
      <c r="O21" s="32"/>
      <c r="P21" s="32" t="e">
        <f>'IDP 2013-14 Rev'!#REF!</f>
        <v>#REF!</v>
      </c>
      <c r="Q21" s="32" t="e">
        <f>'IDP 2013-14 Rev'!#REF!</f>
        <v>#REF!</v>
      </c>
      <c r="R21" s="32" t="e">
        <f>'IDP 2013-14 Rev'!#REF!</f>
        <v>#REF!</v>
      </c>
      <c r="S21" s="32" t="e">
        <f>'IDP 2013-14 Rev'!#REF!</f>
        <v>#REF!</v>
      </c>
      <c r="T21" s="32"/>
      <c r="U21" s="32"/>
      <c r="V21" s="32"/>
      <c r="W21" s="32"/>
      <c r="X21" s="32"/>
      <c r="Y21" s="32"/>
      <c r="Z21" s="32"/>
      <c r="AA21" s="32" t="e">
        <f>'IDP 2013-14 Rev'!#REF!</f>
        <v>#REF!</v>
      </c>
      <c r="AB21" s="32" t="e">
        <f>'IDP 2013-14 Rev'!#REF!</f>
        <v>#REF!</v>
      </c>
      <c r="AC21" s="32"/>
      <c r="AD21" s="32"/>
      <c r="AE21" s="32"/>
      <c r="AF21" s="32"/>
      <c r="AG21" s="32"/>
      <c r="AH21" s="32"/>
      <c r="AI21" s="32"/>
      <c r="AJ21" s="32" t="e">
        <f>'IDP 2013-14 Rev'!#REF!</f>
        <v>#REF!</v>
      </c>
      <c r="AK21" s="32">
        <v>0</v>
      </c>
      <c r="AL21" s="32"/>
      <c r="AM21" s="32"/>
      <c r="AN21" s="32"/>
      <c r="AO21" s="32"/>
      <c r="AP21" s="32"/>
      <c r="AQ21" s="32"/>
      <c r="AR21" s="32"/>
      <c r="AS21" s="32" t="e">
        <f>'IDP 2013-14 Rev'!#REF!</f>
        <v>#REF!</v>
      </c>
      <c r="AT21" s="32" t="e">
        <f>'IDP 2013-14 Rev'!#REF!</f>
        <v>#REF!</v>
      </c>
      <c r="AU21" s="32"/>
      <c r="AV21" s="32"/>
      <c r="AW21" s="32"/>
      <c r="AX21" s="32"/>
      <c r="AY21" s="32"/>
      <c r="AZ21" s="32"/>
      <c r="BA21" s="32"/>
      <c r="BB21" s="32" t="e">
        <f>'IDP 2013-14 Rev'!#REF!</f>
        <v>#REF!</v>
      </c>
      <c r="BC21" s="32" t="e">
        <f>'IDP 2013-14 Rev'!#REF!</f>
        <v>#REF!</v>
      </c>
      <c r="BD21" s="32"/>
      <c r="BE21" s="32"/>
      <c r="BF21" s="32"/>
      <c r="BG21" s="32"/>
      <c r="BH21" s="32"/>
      <c r="BI21" s="32"/>
      <c r="BJ21" s="32"/>
    </row>
    <row r="22" spans="1:62" ht="37.5" customHeight="1" x14ac:dyDescent="0.25">
      <c r="A22" s="32" t="e">
        <f>'IDP 2013-14 Rev'!#REF!</f>
        <v>#REF!</v>
      </c>
      <c r="B22" s="32" t="e">
        <f>'IDP 2013-14 Rev'!#REF!</f>
        <v>#REF!</v>
      </c>
      <c r="C22" s="32" t="e">
        <f>'IDP 2013-14 Rev'!#REF!</f>
        <v>#REF!</v>
      </c>
      <c r="D22" s="32" t="e">
        <f>'IDP 2013-14 Rev'!#REF!</f>
        <v>#REF!</v>
      </c>
      <c r="E22" s="32" t="e">
        <f>'IDP 2013-14 Rev'!#REF!</f>
        <v>#REF!</v>
      </c>
      <c r="G22" s="32" t="e">
        <f>'IDP 2013-14 Rev'!#REF!</f>
        <v>#REF!</v>
      </c>
      <c r="H22" s="32" t="e">
        <f>'IDP 2013-14 Rev'!#REF!</f>
        <v>#REF!</v>
      </c>
      <c r="I22" s="32" t="str">
        <f>'IDP 2013-14 Rev'!O173</f>
        <v>Accelerate implementation of grant / capital projects</v>
      </c>
      <c r="J22" s="32" t="str">
        <f>'IDP 2013-14 Rev'!Q173</f>
        <v>The intention of this strategy is to monitor trends relating to capital expenditure so that early interventions can be considered</v>
      </c>
      <c r="K22" s="32">
        <f>'IDP 2013-14 Rev'!R173</f>
        <v>0</v>
      </c>
      <c r="O22" s="32" t="str">
        <f>'IDP 2013-14 Rev'!W173</f>
        <v>Input</v>
      </c>
      <c r="P22" s="114" t="s">
        <v>1566</v>
      </c>
      <c r="T22" s="32">
        <f>'IDP 2013-14 Rev'!AB173</f>
        <v>0.12</v>
      </c>
      <c r="U22" s="32" t="str">
        <f>'IDP 2013-14 Rev'!AD173</f>
        <v>Spending less than forecasted</v>
      </c>
      <c r="V22" s="32" t="str">
        <f>'IDP 2013-14 Rev'!AE173</f>
        <v>Capital Spending Committee to convene on a regular basis to re-adjust budget on project that are moving on the ground.  EPMO to assist in the planning phases.</v>
      </c>
      <c r="W22" s="32">
        <f>'IDP 2013-14 Rev'!AF173</f>
        <v>0</v>
      </c>
      <c r="X22" s="32">
        <f>'IDP 2013-14 Rev'!AG173</f>
        <v>0</v>
      </c>
      <c r="Y22" s="32">
        <f>'IDP 2013-14 Rev'!AH173</f>
        <v>0</v>
      </c>
      <c r="Z22" s="32">
        <f>'IDP 2013-14 Rev'!AI173</f>
        <v>0</v>
      </c>
      <c r="AC22" s="32">
        <f>'IDP 2013-14 Rev'!AL173</f>
        <v>0</v>
      </c>
      <c r="AD22" s="32">
        <f>'IDP 2013-14 Rev'!AN173</f>
        <v>0</v>
      </c>
      <c r="AE22" s="32">
        <f>'IDP 2013-14 Rev'!AO173</f>
        <v>0</v>
      </c>
      <c r="AF22" s="32">
        <f>'IDP 2013-14 Rev'!AP173</f>
        <v>0</v>
      </c>
      <c r="AG22" s="32">
        <f>'IDP 2013-14 Rev'!AQ173</f>
        <v>0</v>
      </c>
      <c r="AH22" s="32">
        <f>'IDP 2013-14 Rev'!AR173</f>
        <v>0</v>
      </c>
      <c r="AI22" s="32">
        <f>'IDP 2013-14 Rev'!AS173</f>
        <v>0</v>
      </c>
      <c r="AK22" s="32"/>
      <c r="AL22" s="32">
        <f>'IDP 2013-14 Rev'!AV173</f>
        <v>0</v>
      </c>
      <c r="AM22" s="32">
        <f>'IDP 2013-14 Rev'!AX173</f>
        <v>0</v>
      </c>
      <c r="AN22" s="32">
        <f>'IDP 2013-14 Rev'!AY173</f>
        <v>0</v>
      </c>
      <c r="AO22" s="32">
        <f>'IDP 2013-14 Rev'!AZ173</f>
        <v>0</v>
      </c>
      <c r="AP22" s="32">
        <f>'IDP 2013-14 Rev'!BA173</f>
        <v>0</v>
      </c>
      <c r="AQ22" s="32">
        <f>'IDP 2013-14 Rev'!BB173</f>
        <v>0</v>
      </c>
      <c r="AR22" s="32">
        <f>'IDP 2013-14 Rev'!BC173</f>
        <v>0</v>
      </c>
      <c r="AU22" s="32">
        <f>'IDP 2013-14 Rev'!BF173</f>
        <v>0</v>
      </c>
      <c r="AV22" s="32">
        <f>'IDP 2013-14 Rev'!BH173</f>
        <v>0</v>
      </c>
      <c r="AW22" s="32">
        <f>'IDP 2013-14 Rev'!BI173</f>
        <v>0</v>
      </c>
      <c r="AX22" s="32">
        <f>'IDP 2013-14 Rev'!BJ173</f>
        <v>0</v>
      </c>
      <c r="AY22" s="32">
        <f>'IDP 2013-14 Rev'!BK173</f>
        <v>0</v>
      </c>
      <c r="AZ22" s="32">
        <f>'IDP 2013-14 Rev'!BL173</f>
        <v>0</v>
      </c>
      <c r="BA22" s="32">
        <f>'IDP 2013-14 Rev'!BM173</f>
        <v>0</v>
      </c>
      <c r="BD22" s="32" t="e">
        <f>'IDP 2013-14 Rev'!#REF!</f>
        <v>#REF!</v>
      </c>
      <c r="BE22" s="32" t="e">
        <f>'IDP 2013-14 Rev'!#REF!</f>
        <v>#REF!</v>
      </c>
      <c r="BF22" s="32" t="e">
        <f>'IDP 2013-14 Rev'!#REF!</f>
        <v>#REF!</v>
      </c>
      <c r="BG22" s="32" t="e">
        <f>'IDP 2013-14 Rev'!#REF!</f>
        <v>#REF!</v>
      </c>
      <c r="BH22" s="32" t="e">
        <f>'IDP 2013-14 Rev'!#REF!</f>
        <v>#REF!</v>
      </c>
      <c r="BI22" s="32" t="e">
        <f>'IDP 2013-14 Rev'!#REF!</f>
        <v>#REF!</v>
      </c>
      <c r="BJ22" s="32" t="e">
        <f>'IDP 2013-14 Rev'!#REF!</f>
        <v>#REF!</v>
      </c>
    </row>
    <row r="23" spans="1:62" ht="206.25" customHeight="1" x14ac:dyDescent="0.25">
      <c r="A23" s="32" t="e">
        <f>'IDP 2013-14 Rev'!#REF!</f>
        <v>#REF!</v>
      </c>
      <c r="B23" s="32" t="e">
        <f>'IDP 2013-14 Rev'!#REF!</f>
        <v>#REF!</v>
      </c>
      <c r="C23" s="32" t="e">
        <f>'IDP 2013-14 Rev'!#REF!</f>
        <v>#REF!</v>
      </c>
      <c r="D23" s="32" t="e">
        <f>'IDP 2013-14 Rev'!#REF!</f>
        <v>#REF!</v>
      </c>
      <c r="E23" s="32" t="e">
        <f>'IDP 2013-14 Rev'!#REF!</f>
        <v>#REF!</v>
      </c>
      <c r="F23" s="32" t="str">
        <f>'IDP 2013-14 Rev'!H177</f>
        <v>BCMM is well structured and capacitated to deliver on its mandate</v>
      </c>
      <c r="G23" s="32" t="e">
        <f>'IDP 2013-14 Rev'!#REF!</f>
        <v>#REF!</v>
      </c>
      <c r="H23" s="32" t="e">
        <f>'IDP 2013-14 Rev'!#REF!</f>
        <v>#REF!</v>
      </c>
      <c r="I23" s="32" t="e">
        <f>'IDP 2013-14 Rev'!#REF!</f>
        <v>#REF!</v>
      </c>
      <c r="J23" s="32" t="e">
        <f>'IDP 2013-14 Rev'!#REF!</f>
        <v>#REF!</v>
      </c>
      <c r="K23" s="32" t="e">
        <f>'IDP 2013-14 Rev'!#REF!</f>
        <v>#REF!</v>
      </c>
      <c r="L23" s="32" t="e">
        <f>'IDP 2013-14 Rev'!#REF!</f>
        <v>#REF!</v>
      </c>
      <c r="M23" s="32" t="e">
        <f>'IDP 2013-14 Rev'!#REF!</f>
        <v>#REF!</v>
      </c>
      <c r="N23" s="32" t="e">
        <f>'IDP 2013-14 Rev'!#REF!</f>
        <v>#REF!</v>
      </c>
      <c r="O23" s="32" t="e">
        <f>'IDP 2013-14 Rev'!#REF!</f>
        <v>#REF!</v>
      </c>
      <c r="P23" s="32" t="e">
        <f>'IDP 2013-14 Rev'!#REF!</f>
        <v>#REF!</v>
      </c>
      <c r="Q23" s="32" t="e">
        <f>'IDP 2013-14 Rev'!#REF!</f>
        <v>#REF!</v>
      </c>
      <c r="R23" s="32" t="e">
        <f>'IDP 2013-14 Rev'!#REF!</f>
        <v>#REF!</v>
      </c>
      <c r="S23" s="32" t="e">
        <f>'IDP 2013-14 Rev'!#REF!</f>
        <v>#REF!</v>
      </c>
      <c r="T23" s="32" t="e">
        <f>'IDP 2013-14 Rev'!#REF!</f>
        <v>#REF!</v>
      </c>
      <c r="U23" s="32" t="e">
        <f>'IDP 2013-14 Rev'!#REF!</f>
        <v>#REF!</v>
      </c>
      <c r="V23" s="32" t="e">
        <f>'IDP 2013-14 Rev'!#REF!</f>
        <v>#REF!</v>
      </c>
      <c r="W23" s="32" t="e">
        <f>'IDP 2013-14 Rev'!#REF!</f>
        <v>#REF!</v>
      </c>
      <c r="X23" s="32" t="e">
        <f>'IDP 2013-14 Rev'!#REF!</f>
        <v>#REF!</v>
      </c>
      <c r="Y23" s="32" t="e">
        <f>'IDP 2013-14 Rev'!#REF!</f>
        <v>#REF!</v>
      </c>
      <c r="Z23" s="32" t="e">
        <f>'IDP 2013-14 Rev'!#REF!</f>
        <v>#REF!</v>
      </c>
      <c r="AA23" s="32" t="e">
        <f>'IDP 2013-14 Rev'!#REF!</f>
        <v>#REF!</v>
      </c>
      <c r="AB23" s="32" t="e">
        <f>'IDP 2013-14 Rev'!#REF!</f>
        <v>#REF!</v>
      </c>
      <c r="AC23" s="32" t="e">
        <f>'IDP 2013-14 Rev'!#REF!</f>
        <v>#REF!</v>
      </c>
      <c r="AD23" s="32" t="e">
        <f>'IDP 2013-14 Rev'!#REF!</f>
        <v>#REF!</v>
      </c>
      <c r="AE23" s="32" t="e">
        <f>'IDP 2013-14 Rev'!#REF!</f>
        <v>#REF!</v>
      </c>
      <c r="AF23" s="32" t="e">
        <f>'IDP 2013-14 Rev'!#REF!</f>
        <v>#REF!</v>
      </c>
      <c r="AG23" s="32" t="e">
        <f>'IDP 2013-14 Rev'!#REF!</f>
        <v>#REF!</v>
      </c>
      <c r="AH23" s="32" t="e">
        <f>'IDP 2013-14 Rev'!#REF!</f>
        <v>#REF!</v>
      </c>
      <c r="AI23" s="32" t="e">
        <f>'IDP 2013-14 Rev'!#REF!</f>
        <v>#REF!</v>
      </c>
      <c r="AJ23" s="32" t="e">
        <f>'IDP 2013-14 Rev'!#REF!</f>
        <v>#REF!</v>
      </c>
      <c r="AK23" s="32" t="e">
        <f>'IDP 2013-14 Rev'!#REF!</f>
        <v>#REF!</v>
      </c>
      <c r="AL23" s="32" t="e">
        <f>'IDP 2013-14 Rev'!#REF!</f>
        <v>#REF!</v>
      </c>
      <c r="AM23" s="32" t="e">
        <f>'IDP 2013-14 Rev'!#REF!</f>
        <v>#REF!</v>
      </c>
      <c r="AN23" s="32" t="e">
        <f>'IDP 2013-14 Rev'!#REF!</f>
        <v>#REF!</v>
      </c>
      <c r="AO23" s="32" t="e">
        <f>'IDP 2013-14 Rev'!#REF!</f>
        <v>#REF!</v>
      </c>
      <c r="AP23" s="32" t="e">
        <f>'IDP 2013-14 Rev'!#REF!</f>
        <v>#REF!</v>
      </c>
      <c r="AQ23" s="32" t="e">
        <f>'IDP 2013-14 Rev'!#REF!</f>
        <v>#REF!</v>
      </c>
      <c r="AR23" s="32" t="e">
        <f>'IDP 2013-14 Rev'!#REF!</f>
        <v>#REF!</v>
      </c>
      <c r="AS23" s="32" t="e">
        <f>'IDP 2013-14 Rev'!#REF!</f>
        <v>#REF!</v>
      </c>
      <c r="AT23" s="32" t="e">
        <f>'IDP 2013-14 Rev'!#REF!</f>
        <v>#REF!</v>
      </c>
      <c r="AU23" s="32" t="e">
        <f>'IDP 2013-14 Rev'!#REF!</f>
        <v>#REF!</v>
      </c>
      <c r="AV23" s="32" t="e">
        <f>'IDP 2013-14 Rev'!#REF!</f>
        <v>#REF!</v>
      </c>
      <c r="AW23" s="32" t="e">
        <f>'IDP 2013-14 Rev'!#REF!</f>
        <v>#REF!</v>
      </c>
      <c r="AX23" s="32" t="e">
        <f>'IDP 2013-14 Rev'!#REF!</f>
        <v>#REF!</v>
      </c>
      <c r="AY23" s="32" t="e">
        <f>'IDP 2013-14 Rev'!#REF!</f>
        <v>#REF!</v>
      </c>
      <c r="AZ23" s="32" t="e">
        <f>'IDP 2013-14 Rev'!#REF!</f>
        <v>#REF!</v>
      </c>
      <c r="BA23" s="32" t="e">
        <f>'IDP 2013-14 Rev'!#REF!</f>
        <v>#REF!</v>
      </c>
      <c r="BB23" s="32" t="e">
        <f>'IDP 2013-14 Rev'!#REF!</f>
        <v>#REF!</v>
      </c>
      <c r="BC23" s="32" t="e">
        <f>'IDP 2013-14 Rev'!#REF!</f>
        <v>#REF!</v>
      </c>
      <c r="BD23" s="32" t="e">
        <f>'IDP 2013-14 Rev'!#REF!</f>
        <v>#REF!</v>
      </c>
      <c r="BE23" s="32" t="e">
        <f>'IDP 2013-14 Rev'!#REF!</f>
        <v>#REF!</v>
      </c>
      <c r="BF23" s="32" t="e">
        <f>'IDP 2013-14 Rev'!#REF!</f>
        <v>#REF!</v>
      </c>
      <c r="BG23" s="32" t="e">
        <f>'IDP 2013-14 Rev'!#REF!</f>
        <v>#REF!</v>
      </c>
      <c r="BH23" s="32" t="e">
        <f>'IDP 2013-14 Rev'!#REF!</f>
        <v>#REF!</v>
      </c>
      <c r="BI23" s="32" t="e">
        <f>'IDP 2013-14 Rev'!#REF!</f>
        <v>#REF!</v>
      </c>
      <c r="BJ23" s="32" t="e">
        <f>'IDP 2013-14 Rev'!#REF!</f>
        <v>#REF!</v>
      </c>
    </row>
    <row r="24" spans="1:62" ht="154.5" customHeight="1" x14ac:dyDescent="0.25">
      <c r="A24" s="32" t="e">
        <f>'IDP 2013-14 Rev'!#REF!</f>
        <v>#REF!</v>
      </c>
      <c r="B24" s="32" t="e">
        <f>'IDP 2013-14 Rev'!#REF!</f>
        <v>#REF!</v>
      </c>
      <c r="C24" s="32" t="e">
        <f>'IDP 2013-14 Rev'!#REF!</f>
        <v>#REF!</v>
      </c>
      <c r="D24" s="32" t="e">
        <f>'IDP 2013-14 Rev'!#REF!</f>
        <v>#REF!</v>
      </c>
      <c r="E24" s="32" t="e">
        <f>'IDP 2013-14 Rev'!#REF!</f>
        <v>#REF!</v>
      </c>
      <c r="F24" s="32" t="e">
        <f>'IDP 2013-14 Rev'!#REF!</f>
        <v>#REF!</v>
      </c>
      <c r="G24" s="32" t="e">
        <f>'IDP 2013-14 Rev'!#REF!</f>
        <v>#REF!</v>
      </c>
      <c r="H24" s="32" t="e">
        <f>'IDP 2013-14 Rev'!#REF!</f>
        <v>#REF!</v>
      </c>
      <c r="I24" s="32" t="e">
        <f>'IDP 2013-14 Rev'!#REF!</f>
        <v>#REF!</v>
      </c>
      <c r="J24" s="32" t="e">
        <f>'IDP 2013-14 Rev'!#REF!</f>
        <v>#REF!</v>
      </c>
      <c r="K24" s="32" t="e">
        <f>'IDP 2013-14 Rev'!#REF!</f>
        <v>#REF!</v>
      </c>
      <c r="L24" s="32" t="e">
        <f>'IDP 2013-14 Rev'!#REF!</f>
        <v>#REF!</v>
      </c>
      <c r="M24" s="32" t="e">
        <f>'IDP 2013-14 Rev'!#REF!</f>
        <v>#REF!</v>
      </c>
      <c r="N24" s="32" t="e">
        <f>'IDP 2013-14 Rev'!#REF!</f>
        <v>#REF!</v>
      </c>
      <c r="O24" s="32" t="e">
        <f>'IDP 2013-14 Rev'!#REF!</f>
        <v>#REF!</v>
      </c>
      <c r="P24" s="32" t="e">
        <f>'IDP 2013-14 Rev'!#REF!</f>
        <v>#REF!</v>
      </c>
      <c r="Q24" s="32" t="e">
        <f>'IDP 2013-14 Rev'!#REF!</f>
        <v>#REF!</v>
      </c>
      <c r="R24" s="32" t="e">
        <f>'IDP 2013-14 Rev'!#REF!</f>
        <v>#REF!</v>
      </c>
      <c r="S24" s="32" t="e">
        <f>'IDP 2013-14 Rev'!#REF!</f>
        <v>#REF!</v>
      </c>
      <c r="T24" s="32" t="e">
        <f>'IDP 2013-14 Rev'!#REF!</f>
        <v>#REF!</v>
      </c>
      <c r="U24" s="32" t="e">
        <f>'IDP 2013-14 Rev'!#REF!</f>
        <v>#REF!</v>
      </c>
      <c r="V24" s="32" t="e">
        <f>'IDP 2013-14 Rev'!#REF!</f>
        <v>#REF!</v>
      </c>
      <c r="W24" s="32" t="e">
        <f>'IDP 2013-14 Rev'!#REF!</f>
        <v>#REF!</v>
      </c>
      <c r="X24" s="32" t="e">
        <f>'IDP 2013-14 Rev'!#REF!</f>
        <v>#REF!</v>
      </c>
      <c r="Y24" s="32" t="e">
        <f>'IDP 2013-14 Rev'!#REF!</f>
        <v>#REF!</v>
      </c>
      <c r="Z24" s="32" t="e">
        <f>'IDP 2013-14 Rev'!#REF!</f>
        <v>#REF!</v>
      </c>
      <c r="AA24" s="32" t="e">
        <f>'IDP 2013-14 Rev'!#REF!</f>
        <v>#REF!</v>
      </c>
      <c r="AB24" s="32" t="e">
        <f>'IDP 2013-14 Rev'!#REF!</f>
        <v>#REF!</v>
      </c>
      <c r="AC24" s="32" t="e">
        <f>'IDP 2013-14 Rev'!#REF!</f>
        <v>#REF!</v>
      </c>
      <c r="AD24" s="32" t="e">
        <f>'IDP 2013-14 Rev'!#REF!</f>
        <v>#REF!</v>
      </c>
      <c r="AE24" s="32" t="e">
        <f>'IDP 2013-14 Rev'!#REF!</f>
        <v>#REF!</v>
      </c>
      <c r="AF24" s="32" t="e">
        <f>'IDP 2013-14 Rev'!#REF!</f>
        <v>#REF!</v>
      </c>
      <c r="AG24" s="32" t="e">
        <f>'IDP 2013-14 Rev'!#REF!</f>
        <v>#REF!</v>
      </c>
      <c r="AH24" s="32" t="e">
        <f>'IDP 2013-14 Rev'!#REF!</f>
        <v>#REF!</v>
      </c>
      <c r="AI24" s="32" t="e">
        <f>'IDP 2013-14 Rev'!#REF!</f>
        <v>#REF!</v>
      </c>
      <c r="AJ24" s="32" t="e">
        <f>'IDP 2013-14 Rev'!#REF!</f>
        <v>#REF!</v>
      </c>
      <c r="AK24" s="32" t="e">
        <f>'IDP 2013-14 Rev'!#REF!</f>
        <v>#REF!</v>
      </c>
      <c r="AL24" s="32" t="e">
        <f>'IDP 2013-14 Rev'!#REF!</f>
        <v>#REF!</v>
      </c>
      <c r="AM24" s="32" t="e">
        <f>'IDP 2013-14 Rev'!#REF!</f>
        <v>#REF!</v>
      </c>
      <c r="AN24" s="32" t="e">
        <f>'IDP 2013-14 Rev'!#REF!</f>
        <v>#REF!</v>
      </c>
      <c r="AO24" s="32" t="e">
        <f>'IDP 2013-14 Rev'!#REF!</f>
        <v>#REF!</v>
      </c>
      <c r="AP24" s="32" t="e">
        <f>'IDP 2013-14 Rev'!#REF!</f>
        <v>#REF!</v>
      </c>
      <c r="AQ24" s="32" t="e">
        <f>'IDP 2013-14 Rev'!#REF!</f>
        <v>#REF!</v>
      </c>
      <c r="AR24" s="32" t="e">
        <f>'IDP 2013-14 Rev'!#REF!</f>
        <v>#REF!</v>
      </c>
      <c r="AS24" s="32" t="e">
        <f>'IDP 2013-14 Rev'!#REF!</f>
        <v>#REF!</v>
      </c>
      <c r="AT24" s="32" t="e">
        <f>'IDP 2013-14 Rev'!#REF!</f>
        <v>#REF!</v>
      </c>
      <c r="AU24" s="32" t="e">
        <f>'IDP 2013-14 Rev'!#REF!</f>
        <v>#REF!</v>
      </c>
      <c r="AV24" s="32" t="e">
        <f>'IDP 2013-14 Rev'!#REF!</f>
        <v>#REF!</v>
      </c>
      <c r="AW24" s="32" t="e">
        <f>'IDP 2013-14 Rev'!#REF!</f>
        <v>#REF!</v>
      </c>
      <c r="AX24" s="32" t="e">
        <f>'IDP 2013-14 Rev'!#REF!</f>
        <v>#REF!</v>
      </c>
      <c r="AY24" s="32" t="e">
        <f>'IDP 2013-14 Rev'!#REF!</f>
        <v>#REF!</v>
      </c>
      <c r="AZ24" s="32" t="e">
        <f>'IDP 2013-14 Rev'!#REF!</f>
        <v>#REF!</v>
      </c>
      <c r="BA24" s="32" t="e">
        <f>'IDP 2013-14 Rev'!#REF!</f>
        <v>#REF!</v>
      </c>
      <c r="BB24" s="32" t="e">
        <f>'IDP 2013-14 Rev'!#REF!</f>
        <v>#REF!</v>
      </c>
      <c r="BC24" s="32" t="e">
        <f>'IDP 2013-14 Rev'!#REF!</f>
        <v>#REF!</v>
      </c>
      <c r="BD24" s="32" t="e">
        <f>'IDP 2013-14 Rev'!#REF!</f>
        <v>#REF!</v>
      </c>
      <c r="BE24" s="32" t="e">
        <f>'IDP 2013-14 Rev'!#REF!</f>
        <v>#REF!</v>
      </c>
      <c r="BF24" s="32" t="e">
        <f>'IDP 2013-14 Rev'!#REF!</f>
        <v>#REF!</v>
      </c>
      <c r="BG24" s="32" t="e">
        <f>'IDP 2013-14 Rev'!#REF!</f>
        <v>#REF!</v>
      </c>
      <c r="BH24" s="32" t="e">
        <f>'IDP 2013-14 Rev'!#REF!</f>
        <v>#REF!</v>
      </c>
      <c r="BI24" s="32" t="e">
        <f>'IDP 2013-14 Rev'!#REF!</f>
        <v>#REF!</v>
      </c>
      <c r="BJ24" s="32" t="e">
        <f>'IDP 2013-14 Rev'!#REF!</f>
        <v>#REF!</v>
      </c>
    </row>
    <row r="25" spans="1:62" ht="135.75" hidden="1" customHeight="1" x14ac:dyDescent="0.25">
      <c r="A25" s="32" t="e">
        <f>'IDP 2013-14 Rev'!#REF!</f>
        <v>#REF!</v>
      </c>
      <c r="B25" s="32" t="e">
        <f>'IDP 2013-14 Rev'!#REF!</f>
        <v>#REF!</v>
      </c>
      <c r="C25" s="32" t="e">
        <f>'IDP 2013-14 Rev'!#REF!</f>
        <v>#REF!</v>
      </c>
      <c r="D25" s="32" t="e">
        <f>'IDP 2013-14 Rev'!#REF!</f>
        <v>#REF!</v>
      </c>
      <c r="E25" s="32" t="e">
        <f>'IDP 2013-14 Rev'!#REF!</f>
        <v>#REF!</v>
      </c>
      <c r="F25" s="32" t="s">
        <v>1517</v>
      </c>
      <c r="G25" s="32" t="e">
        <f>'IDP 2013-14 Rev'!#REF!</f>
        <v>#REF!</v>
      </c>
      <c r="H25" s="32" t="e">
        <f>'IDP 2013-14 Rev'!#REF!</f>
        <v>#REF!</v>
      </c>
      <c r="I25" s="32" t="e">
        <f>'IDP 2013-14 Rev'!#REF!</f>
        <v>#REF!</v>
      </c>
      <c r="J25" s="32" t="e">
        <f>'IDP 2013-14 Rev'!#REF!</f>
        <v>#REF!</v>
      </c>
      <c r="K25" s="32" t="e">
        <f>'IDP 2013-14 Rev'!#REF!</f>
        <v>#REF!</v>
      </c>
      <c r="L25" s="32" t="e">
        <f>'IDP 2013-14 Rev'!#REF!</f>
        <v>#REF!</v>
      </c>
      <c r="M25" s="32" t="e">
        <f>'IDP 2013-14 Rev'!#REF!</f>
        <v>#REF!</v>
      </c>
      <c r="N25" s="32" t="e">
        <f>'IDP 2013-14 Rev'!#REF!</f>
        <v>#REF!</v>
      </c>
      <c r="O25" s="32" t="e">
        <f>'IDP 2013-14 Rev'!#REF!</f>
        <v>#REF!</v>
      </c>
      <c r="P25" s="32" t="e">
        <f>'IDP 2013-14 Rev'!#REF!</f>
        <v>#REF!</v>
      </c>
      <c r="Q25" s="32" t="e">
        <f>'IDP 2013-14 Rev'!#REF!</f>
        <v>#REF!</v>
      </c>
      <c r="R25" s="32" t="e">
        <f>'IDP 2013-14 Rev'!#REF!</f>
        <v>#REF!</v>
      </c>
      <c r="S25" s="32" t="e">
        <f>'IDP 2013-14 Rev'!#REF!</f>
        <v>#REF!</v>
      </c>
      <c r="T25" s="32" t="e">
        <f>'IDP 2013-14 Rev'!#REF!</f>
        <v>#REF!</v>
      </c>
      <c r="U25" s="32" t="e">
        <f>'IDP 2013-14 Rev'!#REF!</f>
        <v>#REF!</v>
      </c>
      <c r="V25" s="32" t="e">
        <f>'IDP 2013-14 Rev'!#REF!</f>
        <v>#REF!</v>
      </c>
      <c r="W25" s="32" t="e">
        <f>'IDP 2013-14 Rev'!#REF!</f>
        <v>#REF!</v>
      </c>
      <c r="X25" s="32" t="e">
        <f>'IDP 2013-14 Rev'!#REF!</f>
        <v>#REF!</v>
      </c>
      <c r="Y25" s="32" t="e">
        <f>'IDP 2013-14 Rev'!#REF!</f>
        <v>#REF!</v>
      </c>
      <c r="Z25" s="32" t="e">
        <f>'IDP 2013-14 Rev'!#REF!</f>
        <v>#REF!</v>
      </c>
      <c r="AA25" s="32" t="e">
        <f>'IDP 2013-14 Rev'!#REF!</f>
        <v>#REF!</v>
      </c>
      <c r="AB25" s="32" t="e">
        <f>'IDP 2013-14 Rev'!#REF!</f>
        <v>#REF!</v>
      </c>
      <c r="AC25" s="32" t="e">
        <f>'IDP 2013-14 Rev'!#REF!</f>
        <v>#REF!</v>
      </c>
      <c r="AD25" s="32" t="e">
        <f>'IDP 2013-14 Rev'!#REF!</f>
        <v>#REF!</v>
      </c>
      <c r="AE25" s="32" t="e">
        <f>'IDP 2013-14 Rev'!#REF!</f>
        <v>#REF!</v>
      </c>
      <c r="AF25" s="32" t="e">
        <f>'IDP 2013-14 Rev'!#REF!</f>
        <v>#REF!</v>
      </c>
      <c r="AG25" s="32" t="e">
        <f>'IDP 2013-14 Rev'!#REF!</f>
        <v>#REF!</v>
      </c>
      <c r="AH25" s="32" t="e">
        <f>'IDP 2013-14 Rev'!#REF!</f>
        <v>#REF!</v>
      </c>
      <c r="AI25" s="32" t="e">
        <f>'IDP 2013-14 Rev'!#REF!</f>
        <v>#REF!</v>
      </c>
      <c r="AJ25" s="32" t="e">
        <f>'IDP 2013-14 Rev'!#REF!</f>
        <v>#REF!</v>
      </c>
      <c r="AK25" s="32" t="e">
        <f>'IDP 2013-14 Rev'!#REF!</f>
        <v>#REF!</v>
      </c>
      <c r="AL25" s="32" t="e">
        <f>'IDP 2013-14 Rev'!#REF!</f>
        <v>#REF!</v>
      </c>
      <c r="AM25" s="32" t="e">
        <f>'IDP 2013-14 Rev'!#REF!</f>
        <v>#REF!</v>
      </c>
      <c r="AN25" s="32" t="e">
        <f>'IDP 2013-14 Rev'!#REF!</f>
        <v>#REF!</v>
      </c>
      <c r="AO25" s="32" t="e">
        <f>'IDP 2013-14 Rev'!#REF!</f>
        <v>#REF!</v>
      </c>
      <c r="AP25" s="32" t="e">
        <f>'IDP 2013-14 Rev'!#REF!</f>
        <v>#REF!</v>
      </c>
      <c r="AQ25" s="32" t="e">
        <f>'IDP 2013-14 Rev'!#REF!</f>
        <v>#REF!</v>
      </c>
      <c r="AR25" s="32" t="e">
        <f>'IDP 2013-14 Rev'!#REF!</f>
        <v>#REF!</v>
      </c>
      <c r="AS25" s="32" t="e">
        <f>'IDP 2013-14 Rev'!#REF!</f>
        <v>#REF!</v>
      </c>
      <c r="AT25" s="32" t="e">
        <f>'IDP 2013-14 Rev'!#REF!</f>
        <v>#REF!</v>
      </c>
      <c r="AU25" s="32" t="e">
        <f>'IDP 2013-14 Rev'!#REF!</f>
        <v>#REF!</v>
      </c>
      <c r="AV25" s="32" t="e">
        <f>'IDP 2013-14 Rev'!#REF!</f>
        <v>#REF!</v>
      </c>
      <c r="AW25" s="32" t="e">
        <f>'IDP 2013-14 Rev'!#REF!</f>
        <v>#REF!</v>
      </c>
      <c r="AX25" s="32" t="e">
        <f>'IDP 2013-14 Rev'!#REF!</f>
        <v>#REF!</v>
      </c>
      <c r="AY25" s="32" t="e">
        <f>'IDP 2013-14 Rev'!#REF!</f>
        <v>#REF!</v>
      </c>
      <c r="AZ25" s="32" t="e">
        <f>'IDP 2013-14 Rev'!#REF!</f>
        <v>#REF!</v>
      </c>
      <c r="BA25" s="32" t="e">
        <f>'IDP 2013-14 Rev'!#REF!</f>
        <v>#REF!</v>
      </c>
      <c r="BB25" s="32" t="e">
        <f>'IDP 2013-14 Rev'!#REF!</f>
        <v>#REF!</v>
      </c>
      <c r="BC25" s="32" t="e">
        <f>'IDP 2013-14 Rev'!#REF!</f>
        <v>#REF!</v>
      </c>
      <c r="BD25" s="32" t="e">
        <f>'IDP 2013-14 Rev'!#REF!</f>
        <v>#REF!</v>
      </c>
      <c r="BE25" s="32" t="e">
        <f>'IDP 2013-14 Rev'!#REF!</f>
        <v>#REF!</v>
      </c>
      <c r="BF25" s="32" t="e">
        <f>'IDP 2013-14 Rev'!#REF!</f>
        <v>#REF!</v>
      </c>
      <c r="BG25" s="32" t="e">
        <f>'IDP 2013-14 Rev'!#REF!</f>
        <v>#REF!</v>
      </c>
      <c r="BH25" s="32" t="e">
        <f>'IDP 2013-14 Rev'!#REF!</f>
        <v>#REF!</v>
      </c>
      <c r="BI25" s="32" t="e">
        <f>'IDP 2013-14 Rev'!#REF!</f>
        <v>#REF!</v>
      </c>
      <c r="BJ25" s="32" t="e">
        <f>'IDP 2013-14 Rev'!#REF!</f>
        <v>#REF!</v>
      </c>
    </row>
    <row r="26" spans="1:62" s="11" customFormat="1" ht="39.75" customHeight="1" x14ac:dyDescent="0.25">
      <c r="A26" s="93"/>
      <c r="B26" s="93"/>
      <c r="C26" s="93"/>
      <c r="D26" s="93"/>
      <c r="E26" s="93"/>
      <c r="F26" s="93"/>
      <c r="G26" s="93"/>
      <c r="H26" s="93"/>
      <c r="I26" s="93"/>
      <c r="J26" s="93"/>
      <c r="K26" s="93"/>
      <c r="L26" s="93"/>
      <c r="M26" s="93"/>
      <c r="N26" s="93"/>
      <c r="O26" s="93"/>
      <c r="P26" s="93"/>
      <c r="Q26" s="152"/>
      <c r="R26" s="152"/>
      <c r="S26" s="152"/>
      <c r="T26" s="152"/>
      <c r="U26" s="152"/>
      <c r="V26" s="152"/>
      <c r="W26" s="152"/>
      <c r="X26" s="152"/>
      <c r="Y26" s="152"/>
      <c r="Z26" s="152"/>
      <c r="AA26" s="152"/>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row>
    <row r="27" spans="1:62" s="11" customFormat="1" ht="45" customHeight="1" x14ac:dyDescent="0.25">
      <c r="A27" s="93"/>
      <c r="B27" s="93"/>
      <c r="C27" s="93"/>
      <c r="D27" s="93"/>
      <c r="E27" s="93"/>
      <c r="F27" s="93"/>
      <c r="G27" s="93"/>
      <c r="H27" s="93"/>
      <c r="I27" s="93"/>
      <c r="J27" s="93"/>
      <c r="K27" s="93"/>
      <c r="L27" s="93"/>
      <c r="M27" s="93"/>
      <c r="N27" s="93"/>
      <c r="O27" s="93"/>
      <c r="P27" s="93"/>
      <c r="Q27" s="775" t="s">
        <v>1521</v>
      </c>
      <c r="R27" s="775"/>
      <c r="S27" s="775"/>
      <c r="T27" s="775"/>
      <c r="U27" s="775"/>
      <c r="V27" s="775"/>
      <c r="W27" s="775"/>
      <c r="X27" s="775"/>
      <c r="Y27" s="775"/>
      <c r="Z27" s="775"/>
      <c r="AA27" s="775"/>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row>
    <row r="28" spans="1:62" ht="153.75" customHeight="1" x14ac:dyDescent="0.25">
      <c r="F28" s="32">
        <f>'IDP 2013-14 Rev'!H7</f>
        <v>0</v>
      </c>
      <c r="G28" s="32"/>
      <c r="H28" s="32"/>
      <c r="I28" s="32"/>
      <c r="J28" s="32"/>
      <c r="K28" s="32"/>
      <c r="L28" s="32" t="str">
        <f>'IDP 2013-14 Rev'!S7</f>
        <v>The key performance area defined for this objective is to develop skills of BCMM employees</v>
      </c>
      <c r="M28" s="32" t="str">
        <f>'IDP 2013-14 Rev'!T6</f>
        <v xml:space="preserve">% of the municipality’s budget actually spent on implementing its workplace skills plan </v>
      </c>
      <c r="N28" s="32" t="str">
        <f>'IDP 2013-14 Rev'!U7</f>
        <v>The intention of this indicator is to measure the actual amount expended on the approved Workplace Skills Plan in accordance with budgetary provision as a percentage of the overall Municipal staff Budget.</v>
      </c>
      <c r="O28" s="32"/>
      <c r="P28" s="32">
        <f>'IDP 2013-14 Rev'!X6</f>
        <v>1.52E-2</v>
      </c>
      <c r="Q28" s="32" t="str">
        <f>'IDP 2013-14 Rev'!Y6</f>
        <v>1.6% of Staff budget</v>
      </c>
      <c r="R28" s="32" t="str">
        <f>'IDP 2013-14 Rev'!Z7</f>
        <v>0,16% of staff budget</v>
      </c>
      <c r="S28" s="32" t="str">
        <f>'IDP 2013-14 Rev'!AA7</f>
        <v>Budget expenditure drawn from the Venus financial system</v>
      </c>
      <c r="T28" s="32"/>
      <c r="U28" s="32"/>
      <c r="V28" s="32"/>
      <c r="W28" s="32"/>
      <c r="X28" s="32"/>
      <c r="Y28" s="32"/>
      <c r="Z28" s="32"/>
      <c r="AA28" s="32" t="str">
        <f>'IDP 2013-14 Rev'!AJ7</f>
        <v>0,48% of staff budget</v>
      </c>
      <c r="AB28" s="32" t="str">
        <f>'IDP 2013-14 Rev'!AK7</f>
        <v>Budget expenditure drawn from the Venus financial system</v>
      </c>
      <c r="AC28" s="32"/>
      <c r="AD28" s="32"/>
      <c r="AE28" s="32"/>
      <c r="AF28" s="32"/>
      <c r="AG28" s="32"/>
      <c r="AH28" s="32"/>
      <c r="AI28" s="32"/>
      <c r="AJ28" s="32" t="str">
        <f>'IDP 2013-14 Rev'!AT7</f>
        <v>0,96% of staff budget</v>
      </c>
      <c r="AK28" s="32"/>
      <c r="AL28" s="32"/>
      <c r="AM28" s="32"/>
      <c r="AN28" s="32"/>
      <c r="AO28" s="32"/>
      <c r="AP28" s="32"/>
      <c r="AQ28" s="32"/>
      <c r="AR28" s="32"/>
      <c r="AS28" s="32" t="str">
        <f>'IDP 2013-14 Rev'!BD7</f>
        <v>1.60% of staff budget spent on training identified in the Workplace Skills Plan with variance of 5%</v>
      </c>
      <c r="AT28" s="32" t="str">
        <f>'IDP 2013-14 Rev'!BE7</f>
        <v>Budget expenditure drawn from the Venus financial system</v>
      </c>
    </row>
    <row r="29" spans="1:62" x14ac:dyDescent="0.25">
      <c r="BC29" s="112"/>
    </row>
  </sheetData>
  <mergeCells count="5">
    <mergeCell ref="Q27:AA27"/>
    <mergeCell ref="F14:F15"/>
    <mergeCell ref="F18:BC18"/>
    <mergeCell ref="F8:F9"/>
    <mergeCell ref="F13:BC13"/>
  </mergeCells>
  <pageMargins left="0.70866141732283472" right="0.70866141732283472" top="0.74803149606299213" bottom="0.74803149606299213" header="0.31496062992125984" footer="0.31496062992125984"/>
  <pageSetup paperSize="9" scale="50" orientation="landscape" r:id="rId1"/>
  <rowBreaks count="1" manualBreakCount="1">
    <brk id="6" min="2" max="5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47"/>
  <sheetViews>
    <sheetView topLeftCell="A19" zoomScale="60" zoomScaleNormal="60" workbookViewId="0">
      <selection activeCell="C21" sqref="C21"/>
    </sheetView>
  </sheetViews>
  <sheetFormatPr defaultRowHeight="15" x14ac:dyDescent="0.25"/>
  <cols>
    <col min="1" max="1" width="6.42578125" customWidth="1"/>
    <col min="2" max="2" width="5.42578125" bestFit="1" customWidth="1"/>
    <col min="3" max="3" width="32.5703125" customWidth="1"/>
    <col min="4" max="4" width="11.85546875" bestFit="1" customWidth="1"/>
    <col min="5" max="5" width="28.28515625" customWidth="1"/>
    <col min="6" max="6" width="36.28515625" bestFit="1" customWidth="1"/>
    <col min="7" max="7" width="20.5703125" hidden="1" customWidth="1"/>
    <col min="8" max="8" width="0" hidden="1" customWidth="1"/>
    <col min="9" max="9" width="18.5703125" hidden="1" customWidth="1"/>
    <col min="10" max="10" width="17.7109375" hidden="1" customWidth="1"/>
    <col min="11" max="11" width="0" hidden="1" customWidth="1"/>
    <col min="12" max="12" width="18.42578125" customWidth="1"/>
    <col min="13" max="13" width="19.5703125" customWidth="1"/>
    <col min="14" max="14" width="20" hidden="1" customWidth="1"/>
    <col min="15" max="15" width="15.140625" customWidth="1"/>
    <col min="16" max="16" width="14.5703125" customWidth="1"/>
    <col min="17" max="17" width="17.7109375" customWidth="1"/>
    <col min="18" max="18" width="17" customWidth="1"/>
    <col min="19" max="19" width="17.42578125" hidden="1" customWidth="1"/>
    <col min="20" max="20" width="19.5703125" hidden="1" customWidth="1"/>
    <col min="21" max="21" width="20.28515625" hidden="1" customWidth="1"/>
    <col min="22" max="25" width="0" hidden="1" customWidth="1"/>
    <col min="26" max="26" width="19.85546875" customWidth="1"/>
    <col min="27" max="27" width="16.7109375" customWidth="1"/>
    <col min="28" max="28" width="19.7109375" hidden="1" customWidth="1"/>
    <col min="29" max="29" width="18.28515625" hidden="1" customWidth="1"/>
    <col min="30" max="30" width="17.85546875" hidden="1" customWidth="1"/>
    <col min="31" max="34" width="0" hidden="1" customWidth="1"/>
    <col min="35" max="35" width="22.140625" customWidth="1"/>
    <col min="36" max="36" width="20.5703125" customWidth="1"/>
    <col min="37" max="37" width="18.7109375" hidden="1" customWidth="1"/>
    <col min="38" max="38" width="20.140625" hidden="1" customWidth="1"/>
    <col min="39" max="39" width="23" hidden="1" customWidth="1"/>
    <col min="40" max="43" width="0" hidden="1" customWidth="1"/>
    <col min="44" max="44" width="22.7109375" customWidth="1"/>
    <col min="45" max="45" width="19.7109375" customWidth="1"/>
    <col min="46" max="46" width="19" hidden="1" customWidth="1"/>
    <col min="47" max="47" width="21" hidden="1" customWidth="1"/>
    <col min="48" max="48" width="20.140625" hidden="1" customWidth="1"/>
    <col min="49" max="52" width="0" hidden="1" customWidth="1"/>
    <col min="53" max="53" width="17.5703125" hidden="1" customWidth="1"/>
    <col min="54" max="54" width="18.140625" hidden="1" customWidth="1"/>
    <col min="55" max="55" width="11.5703125" hidden="1" customWidth="1"/>
    <col min="56" max="60" width="0" hidden="1" customWidth="1"/>
    <col min="61" max="61" width="17.7109375" hidden="1" customWidth="1"/>
  </cols>
  <sheetData>
    <row r="1" spans="1:61" s="11" customFormat="1" x14ac:dyDescent="0.25"/>
    <row r="2" spans="1:61" s="11" customFormat="1" ht="27.75" customHeight="1" x14ac:dyDescent="0.25">
      <c r="O2" s="114" t="s">
        <v>1515</v>
      </c>
    </row>
    <row r="3" spans="1:61" ht="90.75" customHeight="1" x14ac:dyDescent="0.25">
      <c r="A3" s="32" t="str">
        <f>'IDP 2013-14 Rev'!A6</f>
        <v>ISC</v>
      </c>
      <c r="B3" s="32" t="str">
        <f>'IDP 2013-14 Rev'!B6</f>
        <v>IDP</v>
      </c>
      <c r="C3" s="33" t="e">
        <f>'IDP 2013-14 Rev'!#REF!</f>
        <v>#REF!</v>
      </c>
      <c r="D3" s="33" t="e">
        <f>'IDP 2013-14 Rev'!#REF!</f>
        <v>#REF!</v>
      </c>
      <c r="E3" s="33">
        <f>'IDP 2013-14 Rev'!G6</f>
        <v>0</v>
      </c>
      <c r="F3" s="55">
        <f>'IDP 2013-14 Rev'!H6</f>
        <v>0</v>
      </c>
      <c r="G3" s="55" t="str">
        <f>'IDP 2013-14 Rev'!I6</f>
        <v>Specific Objective definition</v>
      </c>
      <c r="H3" s="55" t="str">
        <f>'IDP 2013-14 Rev'!J6</f>
        <v>Obj No</v>
      </c>
      <c r="I3" s="55" t="e">
        <f>'IDP 2013-14 Rev'!#REF!</f>
        <v>#REF!</v>
      </c>
      <c r="J3" s="55">
        <f>'IDP 2013-14 Rev'!Q6</f>
        <v>0</v>
      </c>
      <c r="K3" s="55">
        <f>'IDP 2013-14 Rev'!R6</f>
        <v>0</v>
      </c>
      <c r="L3" s="55">
        <f>'IDP 2013-14 Rev'!S6</f>
        <v>0</v>
      </c>
      <c r="M3" s="55" t="e">
        <f>'IDP 2013-14 Rev'!#REF!</f>
        <v>#REF!</v>
      </c>
      <c r="N3" s="55" t="str">
        <f>'IDP 2013-14 Rev'!U6</f>
        <v>Indicator Definition and basis of measurement</v>
      </c>
      <c r="O3" s="55" t="e">
        <f>'IDP 2013-14 Rev'!#REF!</f>
        <v>#REF!</v>
      </c>
      <c r="P3" s="33" t="e">
        <f>'IDP 2013-14 Rev'!#REF!</f>
        <v>#REF!</v>
      </c>
      <c r="Q3" s="33">
        <f>'IDP 2013-14 Rev'!Z6</f>
        <v>0</v>
      </c>
      <c r="R3" s="33">
        <f>'IDP 2013-14 Rev'!AA6</f>
        <v>0</v>
      </c>
      <c r="S3" s="33">
        <f>'IDP 2013-14 Rev'!AB6</f>
        <v>0</v>
      </c>
      <c r="T3" s="33">
        <f>'IDP 2013-14 Rev'!AD6</f>
        <v>0</v>
      </c>
      <c r="U3" s="33">
        <f>'IDP 2013-14 Rev'!AE6</f>
        <v>0</v>
      </c>
      <c r="V3" s="33">
        <f>'IDP 2013-14 Rev'!AF6</f>
        <v>0</v>
      </c>
      <c r="W3" s="33">
        <f>'IDP 2013-14 Rev'!AG6</f>
        <v>0</v>
      </c>
      <c r="X3" s="33">
        <f>'IDP 2013-14 Rev'!AH6</f>
        <v>0</v>
      </c>
      <c r="Y3" s="33">
        <f>'IDP 2013-14 Rev'!AI6</f>
        <v>0</v>
      </c>
      <c r="Z3" s="33">
        <f>'IDP 2013-14 Rev'!AJ6</f>
        <v>0</v>
      </c>
      <c r="AA3" s="33">
        <f>'IDP 2013-14 Rev'!AK6</f>
        <v>0</v>
      </c>
      <c r="AB3" s="33">
        <f>'IDP 2013-14 Rev'!AL6</f>
        <v>0</v>
      </c>
      <c r="AC3" s="33">
        <f>'IDP 2013-14 Rev'!AN6</f>
        <v>0</v>
      </c>
      <c r="AD3" s="33">
        <f>'IDP 2013-14 Rev'!AO6</f>
        <v>0</v>
      </c>
      <c r="AE3" s="33">
        <f>'IDP 2013-14 Rev'!AP6</f>
        <v>0</v>
      </c>
      <c r="AF3" s="33">
        <f>'IDP 2013-14 Rev'!AQ6</f>
        <v>0</v>
      </c>
      <c r="AG3" s="33">
        <f>'IDP 2013-14 Rev'!AR6</f>
        <v>0</v>
      </c>
      <c r="AH3" s="33">
        <f>'IDP 2013-14 Rev'!AS6</f>
        <v>0</v>
      </c>
      <c r="AI3" s="33">
        <f>'IDP 2013-14 Rev'!AT6</f>
        <v>0</v>
      </c>
      <c r="AJ3" s="33">
        <f>'IDP 2013-14 Rev'!AU6</f>
        <v>0</v>
      </c>
      <c r="AK3" s="33">
        <f>'IDP 2013-14 Rev'!AV6</f>
        <v>0</v>
      </c>
      <c r="AL3" s="33">
        <f>'IDP 2013-14 Rev'!AX6</f>
        <v>0</v>
      </c>
      <c r="AM3" s="33">
        <f>'IDP 2013-14 Rev'!AY6</f>
        <v>0</v>
      </c>
      <c r="AN3" s="33">
        <f>'IDP 2013-14 Rev'!AZ6</f>
        <v>0</v>
      </c>
      <c r="AO3" s="33">
        <f>'IDP 2013-14 Rev'!BA6</f>
        <v>0</v>
      </c>
      <c r="AP3" s="33">
        <f>'IDP 2013-14 Rev'!BB6</f>
        <v>0</v>
      </c>
      <c r="AQ3" s="33">
        <f>'IDP 2013-14 Rev'!BC6</f>
        <v>0</v>
      </c>
      <c r="AR3" s="33">
        <f>'IDP 2013-14 Rev'!BD6</f>
        <v>0</v>
      </c>
      <c r="AS3" s="33">
        <f>'IDP 2013-14 Rev'!BE6</f>
        <v>0</v>
      </c>
      <c r="AT3" s="33">
        <f>'IDP 2013-14 Rev'!BF6</f>
        <v>0</v>
      </c>
      <c r="AU3" s="33">
        <f>'IDP 2013-14 Rev'!BH6</f>
        <v>0</v>
      </c>
      <c r="AV3" s="33">
        <f>'IDP 2013-14 Rev'!BI6</f>
        <v>0</v>
      </c>
      <c r="AW3" s="33">
        <f>'IDP 2013-14 Rev'!BJ6</f>
        <v>0</v>
      </c>
      <c r="AX3" s="33">
        <f>'IDP 2013-14 Rev'!BK6</f>
        <v>0</v>
      </c>
      <c r="AY3" s="33">
        <f>'IDP 2013-14 Rev'!BL6</f>
        <v>0</v>
      </c>
      <c r="AZ3" s="33">
        <f>'IDP 2013-14 Rev'!BM6</f>
        <v>0</v>
      </c>
      <c r="BA3" s="33" t="e">
        <f>'IDP 2013-14 Rev'!#REF!</f>
        <v>#REF!</v>
      </c>
      <c r="BB3" s="33" t="e">
        <f>'IDP 2013-14 Rev'!#REF!</f>
        <v>#REF!</v>
      </c>
      <c r="BC3" s="33" t="e">
        <f>'IDP 2013-14 Rev'!#REF!</f>
        <v>#REF!</v>
      </c>
      <c r="BD3" s="33" t="e">
        <f>'IDP 2013-14 Rev'!#REF!</f>
        <v>#REF!</v>
      </c>
      <c r="BE3" s="33" t="e">
        <f>'IDP 2013-14 Rev'!#REF!</f>
        <v>#REF!</v>
      </c>
      <c r="BF3" s="33" t="e">
        <f>'IDP 2013-14 Rev'!#REF!</f>
        <v>#REF!</v>
      </c>
      <c r="BG3" s="33" t="e">
        <f>'IDP 2013-14 Rev'!#REF!</f>
        <v>#REF!</v>
      </c>
      <c r="BH3" s="33" t="e">
        <f>'IDP 2013-14 Rev'!#REF!</f>
        <v>#REF!</v>
      </c>
      <c r="BI3" s="33">
        <f>'IDP 2013-14 Rev'!BY6</f>
        <v>0</v>
      </c>
    </row>
    <row r="4" spans="1:61" ht="264" customHeight="1" x14ac:dyDescent="0.25">
      <c r="A4" s="32" t="e">
        <f>'IDP 2013-14 Rev'!#REF!</f>
        <v>#REF!</v>
      </c>
      <c r="B4" s="32" t="e">
        <f>'IDP 2013-14 Rev'!#REF!</f>
        <v>#REF!</v>
      </c>
      <c r="C4" s="32" t="e">
        <f>'IDP 2013-14 Rev'!#REF!</f>
        <v>#REF!</v>
      </c>
      <c r="D4" s="32" t="e">
        <f>'IDP 2013-14 Rev'!#REF!</f>
        <v>#REF!</v>
      </c>
      <c r="E4" s="32" t="e">
        <f>'IDP 2013-14 Rev'!#REF!</f>
        <v>#REF!</v>
      </c>
      <c r="F4" s="32" t="e">
        <f>'IDP 2013-14 Rev'!#REF!</f>
        <v>#REF!</v>
      </c>
      <c r="G4" s="32" t="e">
        <f>'IDP 2013-14 Rev'!#REF!</f>
        <v>#REF!</v>
      </c>
      <c r="H4" s="32" t="e">
        <f>'IDP 2013-14 Rev'!#REF!</f>
        <v>#REF!</v>
      </c>
      <c r="I4" s="32" t="e">
        <f>'IDP 2013-14 Rev'!#REF!</f>
        <v>#REF!</v>
      </c>
      <c r="J4" s="32" t="e">
        <f>'IDP 2013-14 Rev'!#REF!</f>
        <v>#REF!</v>
      </c>
      <c r="K4" s="32" t="e">
        <f>'IDP 2013-14 Rev'!#REF!</f>
        <v>#REF!</v>
      </c>
      <c r="L4" s="32" t="e">
        <f>'IDP 2013-14 Rev'!#REF!</f>
        <v>#REF!</v>
      </c>
      <c r="M4" s="175" t="e">
        <f>'IDP 2013-14 Rev'!#REF!</f>
        <v>#REF!</v>
      </c>
      <c r="N4" s="32" t="e">
        <f>'IDP 2013-14 Rev'!#REF!</f>
        <v>#REF!</v>
      </c>
      <c r="O4" s="32" t="e">
        <f>'IDP 2013-14 Rev'!#REF!</f>
        <v>#REF!</v>
      </c>
      <c r="P4" s="32" t="e">
        <f>'IDP 2013-14 Rev'!#REF!</f>
        <v>#REF!</v>
      </c>
      <c r="Q4" s="32" t="e">
        <f>'IDP 2013-14 Rev'!#REF!</f>
        <v>#REF!</v>
      </c>
      <c r="R4" s="32" t="e">
        <f>'IDP 2013-14 Rev'!#REF!</f>
        <v>#REF!</v>
      </c>
      <c r="S4" s="32" t="e">
        <f>'IDP 2013-14 Rev'!#REF!</f>
        <v>#REF!</v>
      </c>
      <c r="T4" s="32" t="e">
        <f>'IDP 2013-14 Rev'!#REF!</f>
        <v>#REF!</v>
      </c>
      <c r="U4" s="32" t="e">
        <f>'IDP 2013-14 Rev'!#REF!</f>
        <v>#REF!</v>
      </c>
      <c r="V4" s="32" t="e">
        <f>'IDP 2013-14 Rev'!#REF!</f>
        <v>#REF!</v>
      </c>
      <c r="W4" s="32" t="e">
        <f>'IDP 2013-14 Rev'!#REF!</f>
        <v>#REF!</v>
      </c>
      <c r="X4" s="32" t="e">
        <f>'IDP 2013-14 Rev'!#REF!</f>
        <v>#REF!</v>
      </c>
      <c r="Y4" s="32" t="e">
        <f>'IDP 2013-14 Rev'!#REF!</f>
        <v>#REF!</v>
      </c>
      <c r="Z4" s="32" t="e">
        <f>'IDP 2013-14 Rev'!#REF!</f>
        <v>#REF!</v>
      </c>
      <c r="AA4" s="32" t="e">
        <f>'IDP 2013-14 Rev'!#REF!</f>
        <v>#REF!</v>
      </c>
      <c r="AB4" s="32" t="e">
        <f>'IDP 2013-14 Rev'!#REF!</f>
        <v>#REF!</v>
      </c>
      <c r="AC4" s="32" t="e">
        <f>'IDP 2013-14 Rev'!#REF!</f>
        <v>#REF!</v>
      </c>
      <c r="AD4" s="32" t="e">
        <f>'IDP 2013-14 Rev'!#REF!</f>
        <v>#REF!</v>
      </c>
      <c r="AE4" s="32" t="e">
        <f>'IDP 2013-14 Rev'!#REF!</f>
        <v>#REF!</v>
      </c>
      <c r="AF4" s="32" t="e">
        <f>'IDP 2013-14 Rev'!#REF!</f>
        <v>#REF!</v>
      </c>
      <c r="AG4" s="32" t="e">
        <f>'IDP 2013-14 Rev'!#REF!</f>
        <v>#REF!</v>
      </c>
      <c r="AH4" s="32" t="e">
        <f>'IDP 2013-14 Rev'!#REF!</f>
        <v>#REF!</v>
      </c>
      <c r="AI4" s="32" t="e">
        <f>'IDP 2013-14 Rev'!#REF!</f>
        <v>#REF!</v>
      </c>
      <c r="AJ4" s="32" t="e">
        <f>'IDP 2013-14 Rev'!#REF!</f>
        <v>#REF!</v>
      </c>
      <c r="AK4" s="32" t="e">
        <f>'IDP 2013-14 Rev'!#REF!</f>
        <v>#REF!</v>
      </c>
      <c r="AL4" s="32" t="e">
        <f>'IDP 2013-14 Rev'!#REF!</f>
        <v>#REF!</v>
      </c>
      <c r="AM4" s="32" t="e">
        <f>'IDP 2013-14 Rev'!#REF!</f>
        <v>#REF!</v>
      </c>
      <c r="AN4" s="32" t="e">
        <f>'IDP 2013-14 Rev'!#REF!</f>
        <v>#REF!</v>
      </c>
      <c r="AO4" s="32" t="e">
        <f>'IDP 2013-14 Rev'!#REF!</f>
        <v>#REF!</v>
      </c>
      <c r="AP4" s="32" t="e">
        <f>'IDP 2013-14 Rev'!#REF!</f>
        <v>#REF!</v>
      </c>
      <c r="AQ4" s="32" t="e">
        <f>'IDP 2013-14 Rev'!#REF!</f>
        <v>#REF!</v>
      </c>
      <c r="AR4" s="32" t="e">
        <f>'IDP 2013-14 Rev'!#REF!</f>
        <v>#REF!</v>
      </c>
      <c r="AS4" s="32" t="e">
        <f>'IDP 2013-14 Rev'!#REF!</f>
        <v>#REF!</v>
      </c>
      <c r="AT4" s="32" t="e">
        <f>'IDP 2013-14 Rev'!#REF!</f>
        <v>#REF!</v>
      </c>
      <c r="AU4" s="32" t="e">
        <f>'IDP 2013-14 Rev'!#REF!</f>
        <v>#REF!</v>
      </c>
      <c r="AV4" s="32" t="e">
        <f>'IDP 2013-14 Rev'!#REF!</f>
        <v>#REF!</v>
      </c>
      <c r="AW4" s="32" t="e">
        <f>'IDP 2013-14 Rev'!#REF!</f>
        <v>#REF!</v>
      </c>
      <c r="AX4" s="32" t="e">
        <f>'IDP 2013-14 Rev'!#REF!</f>
        <v>#REF!</v>
      </c>
      <c r="AY4" s="32" t="e">
        <f>'IDP 2013-14 Rev'!#REF!</f>
        <v>#REF!</v>
      </c>
      <c r="AZ4" s="32" t="e">
        <f>'IDP 2013-14 Rev'!#REF!</f>
        <v>#REF!</v>
      </c>
      <c r="BA4" s="32" t="e">
        <f>'IDP 2013-14 Rev'!#REF!</f>
        <v>#REF!</v>
      </c>
      <c r="BB4" s="32" t="e">
        <f>'IDP 2013-14 Rev'!#REF!</f>
        <v>#REF!</v>
      </c>
      <c r="BC4" s="32" t="e">
        <f>'IDP 2013-14 Rev'!#REF!</f>
        <v>#REF!</v>
      </c>
      <c r="BD4" s="32" t="e">
        <f>'IDP 2013-14 Rev'!#REF!</f>
        <v>#REF!</v>
      </c>
      <c r="BE4" s="32" t="e">
        <f>'IDP 2013-14 Rev'!#REF!</f>
        <v>#REF!</v>
      </c>
      <c r="BF4" s="32" t="e">
        <f>'IDP 2013-14 Rev'!#REF!</f>
        <v>#REF!</v>
      </c>
      <c r="BG4" s="32" t="e">
        <f>'IDP 2013-14 Rev'!#REF!</f>
        <v>#REF!</v>
      </c>
      <c r="BH4" s="32" t="e">
        <f>'IDP 2013-14 Rev'!#REF!</f>
        <v>#REF!</v>
      </c>
      <c r="BI4" s="32" t="e">
        <f>'IDP 2013-14 Rev'!#REF!</f>
        <v>#REF!</v>
      </c>
    </row>
    <row r="5" spans="1:61" ht="133.5" customHeight="1" x14ac:dyDescent="0.25">
      <c r="A5" s="32" t="e">
        <f>'IDP 2013-14 Rev'!#REF!</f>
        <v>#REF!</v>
      </c>
      <c r="B5" s="32" t="e">
        <f>'IDP 2013-14 Rev'!#REF!</f>
        <v>#REF!</v>
      </c>
      <c r="C5" s="32" t="e">
        <f>'IDP 2013-14 Rev'!#REF!</f>
        <v>#REF!</v>
      </c>
      <c r="D5" s="32" t="e">
        <f>'IDP 2013-14 Rev'!#REF!</f>
        <v>#REF!</v>
      </c>
      <c r="E5" s="32" t="e">
        <f>'IDP 2013-14 Rev'!#REF!</f>
        <v>#REF!</v>
      </c>
      <c r="F5" s="32" t="e">
        <f>'IDP 2013-14 Rev'!#REF!</f>
        <v>#REF!</v>
      </c>
      <c r="G5" s="32" t="e">
        <f>'IDP 2013-14 Rev'!#REF!</f>
        <v>#REF!</v>
      </c>
      <c r="H5" s="32" t="e">
        <f>'IDP 2013-14 Rev'!#REF!</f>
        <v>#REF!</v>
      </c>
      <c r="I5" s="32" t="str">
        <f>'IDP 2013-14 Rev'!P9</f>
        <v>1. Wellness days. 
2. Safety awareness days
3. Provision of EAP services
4. Provision of Primary health and occupational health care
5. Maintenance of IOD claims</v>
      </c>
      <c r="J5" s="99" t="str">
        <f>'IDP 2013-14 Rev'!Q9</f>
        <v>The intention of this strategy is to promote a healthy working environment within the Municipality, including physical health, mental health as well as the health and safety conditions under which staff operate.</v>
      </c>
      <c r="K5" s="99">
        <f>'IDP 2013-14 Rev'!R9</f>
        <v>0</v>
      </c>
      <c r="L5" s="32" t="str">
        <f>'IDP 2013-14 Rev'!S9</f>
        <v xml:space="preserve">The key performance area defined for this objective is to improve wellbeing of BCMM employees </v>
      </c>
      <c r="M5" s="32" t="str">
        <f>'IDP 2013-14 Rev'!T9</f>
        <v>% Reduction in the disabling injury frequency rate</v>
      </c>
      <c r="N5" s="32" t="str">
        <f>'IDP 2013-14 Rev'!U9</f>
        <v>Increase in the number of consulting rooms</v>
      </c>
      <c r="O5" s="32" t="str">
        <f>'IDP 2013-14 Rev'!X9</f>
        <v>2,50%</v>
      </c>
      <c r="P5" s="32">
        <f>'IDP 2013-14 Rev'!Y9</f>
        <v>0.02</v>
      </c>
      <c r="Q5" s="36" t="str">
        <f>'IDP 2013-14 Rev'!Z9</f>
        <v xml:space="preserve">Bid specification submitted to the committee and project advertised/Reduce by 0.125%  to  2.375% </v>
      </c>
      <c r="R5" s="36" t="str">
        <f>'IDP 2013-14 Rev'!AA9</f>
        <v>News paper advert/Monthly injury frequency rate statistics.</v>
      </c>
      <c r="S5" s="36" t="str">
        <f>'IDP 2013-14 Rev'!AB9</f>
        <v>Not achieved. Rate of 2.50% at end September 2013. Quarter 1 target and portfolio of evidence is incorrectly captured.</v>
      </c>
      <c r="T5" s="36" t="str">
        <f>'IDP 2013-14 Rev'!AD9</f>
        <v>Not achieved. Rate of 2.50% at end September 2013. Quarter 1 target and portfolio of evidence is incorrectly captured.</v>
      </c>
      <c r="U5" s="36" t="str">
        <f>'IDP 2013-14 Rev'!AE9</f>
        <v>Project is being rolled out via campaign to publicise Safety Plan. 2 Roadshows already conducted. Safety plan to be operationalised in line departmental management meetings</v>
      </c>
      <c r="V5" s="36">
        <f>'IDP 2013-14 Rev'!AF9</f>
        <v>0</v>
      </c>
      <c r="W5" s="36">
        <f>'IDP 2013-14 Rev'!AG9</f>
        <v>0</v>
      </c>
      <c r="X5" s="36">
        <f>'IDP 2013-14 Rev'!AH9</f>
        <v>0</v>
      </c>
      <c r="Y5" s="36">
        <f>'IDP 2013-14 Rev'!AI9</f>
        <v>0</v>
      </c>
      <c r="Z5" s="36" t="str">
        <f>'IDP 2013-14 Rev'!AJ9</f>
        <v>Appointment of the service provider</v>
      </c>
      <c r="AA5" s="36" t="str">
        <f>'IDP 2013-14 Rev'!AK9</f>
        <v>Signed letter of award to the service provider</v>
      </c>
      <c r="AB5" s="36">
        <f>'IDP 2013-14 Rev'!AL9</f>
        <v>0</v>
      </c>
      <c r="AC5" s="36">
        <f>'IDP 2013-14 Rev'!AN9</f>
        <v>0</v>
      </c>
      <c r="AD5" s="36">
        <f>'IDP 2013-14 Rev'!AO9</f>
        <v>0</v>
      </c>
      <c r="AE5" s="36">
        <f>'IDP 2013-14 Rev'!AP9</f>
        <v>0</v>
      </c>
      <c r="AF5" s="36">
        <f>'IDP 2013-14 Rev'!AQ9</f>
        <v>0</v>
      </c>
      <c r="AG5" s="36">
        <f>'IDP 2013-14 Rev'!AR9</f>
        <v>0</v>
      </c>
      <c r="AH5" s="36">
        <f>'IDP 2013-14 Rev'!AS9</f>
        <v>0</v>
      </c>
      <c r="AI5" s="36" t="str">
        <f>'IDP 2013-14 Rev'!AT9</f>
        <v>Prelimary design</v>
      </c>
      <c r="AJ5" s="36" t="str">
        <f>'IDP 2013-14 Rev'!AU9</f>
        <v>Draft design in place for consultation</v>
      </c>
      <c r="AK5" s="36">
        <f>'IDP 2013-14 Rev'!AV9</f>
        <v>0</v>
      </c>
      <c r="AL5" s="36">
        <f>'IDP 2013-14 Rev'!AX9</f>
        <v>0</v>
      </c>
      <c r="AM5" s="36">
        <f>'IDP 2013-14 Rev'!AY9</f>
        <v>0</v>
      </c>
      <c r="AN5" s="36">
        <f>'IDP 2013-14 Rev'!AZ9</f>
        <v>0</v>
      </c>
      <c r="AO5" s="36">
        <f>'IDP 2013-14 Rev'!BA9</f>
        <v>0</v>
      </c>
      <c r="AP5" s="36">
        <f>'IDP 2013-14 Rev'!BB9</f>
        <v>0</v>
      </c>
      <c r="AQ5" s="36">
        <f>'IDP 2013-14 Rev'!BC9</f>
        <v>0</v>
      </c>
      <c r="AR5" s="36" t="str">
        <f>'IDP 2013-14 Rev'!BD9</f>
        <v>Final design completed</v>
      </c>
      <c r="AS5" s="36" t="str">
        <f>'IDP 2013-14 Rev'!BE9</f>
        <v xml:space="preserve">Approved designs by Develpment Planning department </v>
      </c>
      <c r="AT5" s="32">
        <f>'IDP 2013-14 Rev'!BF9</f>
        <v>0</v>
      </c>
      <c r="AU5" s="32">
        <f>'IDP 2013-14 Rev'!BH9</f>
        <v>0</v>
      </c>
      <c r="AV5" s="32">
        <f>'IDP 2013-14 Rev'!BI9</f>
        <v>0</v>
      </c>
      <c r="AW5" s="32">
        <f>'IDP 2013-14 Rev'!BJ9</f>
        <v>0</v>
      </c>
      <c r="AX5" s="32">
        <f>'IDP 2013-14 Rev'!BK9</f>
        <v>0</v>
      </c>
      <c r="AY5" s="32">
        <f>'IDP 2013-14 Rev'!BL9</f>
        <v>0</v>
      </c>
      <c r="AZ5" s="32">
        <f>'IDP 2013-14 Rev'!BM9</f>
        <v>0</v>
      </c>
      <c r="BA5" s="32">
        <f>'IDP 2013-14 Rev'!BN9</f>
        <v>1.95E-2</v>
      </c>
      <c r="BB5" s="32">
        <f>'IDP 2013-14 Rev'!BO9</f>
        <v>0</v>
      </c>
      <c r="BC5" s="32" t="e">
        <f>'IDP 2013-14 Rev'!#REF!</f>
        <v>#REF!</v>
      </c>
      <c r="BD5" s="32" t="e">
        <f>'IDP 2013-14 Rev'!#REF!</f>
        <v>#REF!</v>
      </c>
      <c r="BE5" s="32" t="e">
        <f>'IDP 2013-14 Rev'!#REF!</f>
        <v>#REF!</v>
      </c>
      <c r="BF5" s="32" t="e">
        <f>'IDP 2013-14 Rev'!#REF!</f>
        <v>#REF!</v>
      </c>
      <c r="BG5" s="32" t="e">
        <f>'IDP 2013-14 Rev'!#REF!</f>
        <v>#REF!</v>
      </c>
      <c r="BH5" s="32" t="e">
        <f>'IDP 2013-14 Rev'!#REF!</f>
        <v>#REF!</v>
      </c>
      <c r="BI5" s="32" t="e">
        <f>'IDP 2013-14 Rev'!#REF!</f>
        <v>#REF!</v>
      </c>
    </row>
    <row r="6" spans="1:61" ht="87" customHeight="1" x14ac:dyDescent="0.25">
      <c r="A6" s="32" t="e">
        <f>'IDP 2013-14 Rev'!#REF!</f>
        <v>#REF!</v>
      </c>
      <c r="B6" s="32" t="e">
        <f>'IDP 2013-14 Rev'!#REF!</f>
        <v>#REF!</v>
      </c>
      <c r="C6" s="32" t="e">
        <f>'IDP 2013-14 Rev'!#REF!</f>
        <v>#REF!</v>
      </c>
      <c r="D6" s="32" t="e">
        <f>'IDP 2013-14 Rev'!#REF!</f>
        <v>#REF!</v>
      </c>
      <c r="E6" s="32" t="e">
        <f>'IDP 2013-14 Rev'!#REF!</f>
        <v>#REF!</v>
      </c>
      <c r="F6" s="32" t="e">
        <f>'IDP 2013-14 Rev'!#REF!</f>
        <v>#REF!</v>
      </c>
      <c r="G6" s="32" t="e">
        <f>'IDP 2013-14 Rev'!#REF!</f>
        <v>#REF!</v>
      </c>
      <c r="H6" s="32" t="e">
        <f>'IDP 2013-14 Rev'!#REF!</f>
        <v>#REF!</v>
      </c>
      <c r="I6" s="32" t="e">
        <f>'IDP 2013-14 Rev'!#REF!</f>
        <v>#REF!</v>
      </c>
      <c r="J6" s="32" t="e">
        <f>'IDP 2013-14 Rev'!#REF!</f>
        <v>#REF!</v>
      </c>
      <c r="K6" s="32" t="e">
        <f>'IDP 2013-14 Rev'!#REF!</f>
        <v>#REF!</v>
      </c>
      <c r="L6" s="32" t="e">
        <f>'IDP 2013-14 Rev'!#REF!</f>
        <v>#REF!</v>
      </c>
      <c r="M6" s="32" t="e">
        <f>'IDP 2013-14 Rev'!#REF!</f>
        <v>#REF!</v>
      </c>
      <c r="N6" s="32" t="e">
        <f>'IDP 2013-14 Rev'!#REF!</f>
        <v>#REF!</v>
      </c>
      <c r="O6" s="32" t="e">
        <f>'IDP 2013-14 Rev'!#REF!</f>
        <v>#REF!</v>
      </c>
      <c r="P6" s="32" t="e">
        <f>'IDP 2013-14 Rev'!#REF!</f>
        <v>#REF!</v>
      </c>
      <c r="Q6" s="32" t="e">
        <f>'IDP 2013-14 Rev'!#REF!</f>
        <v>#REF!</v>
      </c>
      <c r="R6" s="32" t="e">
        <f>'IDP 2013-14 Rev'!#REF!</f>
        <v>#REF!</v>
      </c>
      <c r="S6" s="32" t="e">
        <f>'IDP 2013-14 Rev'!#REF!</f>
        <v>#REF!</v>
      </c>
      <c r="T6" s="32" t="e">
        <f>'IDP 2013-14 Rev'!#REF!</f>
        <v>#REF!</v>
      </c>
      <c r="U6" s="32" t="e">
        <f>'IDP 2013-14 Rev'!#REF!</f>
        <v>#REF!</v>
      </c>
      <c r="V6" s="32" t="e">
        <f>'IDP 2013-14 Rev'!#REF!</f>
        <v>#REF!</v>
      </c>
      <c r="W6" s="32" t="e">
        <f>'IDP 2013-14 Rev'!#REF!</f>
        <v>#REF!</v>
      </c>
      <c r="X6" s="32" t="e">
        <f>'IDP 2013-14 Rev'!#REF!</f>
        <v>#REF!</v>
      </c>
      <c r="Y6" s="32" t="e">
        <f>'IDP 2013-14 Rev'!#REF!</f>
        <v>#REF!</v>
      </c>
      <c r="Z6" s="32" t="e">
        <f>'IDP 2013-14 Rev'!#REF!</f>
        <v>#REF!</v>
      </c>
      <c r="AA6" s="32" t="e">
        <f>'IDP 2013-14 Rev'!#REF!</f>
        <v>#REF!</v>
      </c>
      <c r="AB6" s="32" t="e">
        <f>'IDP 2013-14 Rev'!#REF!</f>
        <v>#REF!</v>
      </c>
      <c r="AC6" s="32" t="e">
        <f>'IDP 2013-14 Rev'!#REF!</f>
        <v>#REF!</v>
      </c>
      <c r="AD6" s="32" t="e">
        <f>'IDP 2013-14 Rev'!#REF!</f>
        <v>#REF!</v>
      </c>
      <c r="AE6" s="32" t="e">
        <f>'IDP 2013-14 Rev'!#REF!</f>
        <v>#REF!</v>
      </c>
      <c r="AF6" s="32" t="e">
        <f>'IDP 2013-14 Rev'!#REF!</f>
        <v>#REF!</v>
      </c>
      <c r="AG6" s="32" t="e">
        <f>'IDP 2013-14 Rev'!#REF!</f>
        <v>#REF!</v>
      </c>
      <c r="AH6" s="32" t="e">
        <f>'IDP 2013-14 Rev'!#REF!</f>
        <v>#REF!</v>
      </c>
      <c r="AI6" s="32" t="e">
        <f>'IDP 2013-14 Rev'!#REF!</f>
        <v>#REF!</v>
      </c>
      <c r="AJ6" s="32" t="e">
        <f>'IDP 2013-14 Rev'!#REF!</f>
        <v>#REF!</v>
      </c>
      <c r="AK6" s="32" t="e">
        <f>'IDP 2013-14 Rev'!#REF!</f>
        <v>#REF!</v>
      </c>
      <c r="AL6" s="32" t="e">
        <f>'IDP 2013-14 Rev'!#REF!</f>
        <v>#REF!</v>
      </c>
      <c r="AM6" s="32" t="e">
        <f>'IDP 2013-14 Rev'!#REF!</f>
        <v>#REF!</v>
      </c>
      <c r="AN6" s="32" t="e">
        <f>'IDP 2013-14 Rev'!#REF!</f>
        <v>#REF!</v>
      </c>
      <c r="AO6" s="32" t="e">
        <f>'IDP 2013-14 Rev'!#REF!</f>
        <v>#REF!</v>
      </c>
      <c r="AP6" s="32" t="e">
        <f>'IDP 2013-14 Rev'!#REF!</f>
        <v>#REF!</v>
      </c>
      <c r="AQ6" s="32" t="e">
        <f>'IDP 2013-14 Rev'!#REF!</f>
        <v>#REF!</v>
      </c>
      <c r="AR6" s="32" t="e">
        <f>'IDP 2013-14 Rev'!#REF!</f>
        <v>#REF!</v>
      </c>
      <c r="AS6" s="32" t="e">
        <f>'IDP 2013-14 Rev'!#REF!</f>
        <v>#REF!</v>
      </c>
      <c r="AT6" s="32" t="e">
        <f>'IDP 2013-14 Rev'!#REF!</f>
        <v>#REF!</v>
      </c>
      <c r="AU6" s="32" t="e">
        <f>'IDP 2013-14 Rev'!#REF!</f>
        <v>#REF!</v>
      </c>
      <c r="AV6" s="32" t="e">
        <f>'IDP 2013-14 Rev'!#REF!</f>
        <v>#REF!</v>
      </c>
      <c r="AW6" s="32" t="e">
        <f>'IDP 2013-14 Rev'!#REF!</f>
        <v>#REF!</v>
      </c>
      <c r="AX6" s="32" t="e">
        <f>'IDP 2013-14 Rev'!#REF!</f>
        <v>#REF!</v>
      </c>
      <c r="AY6" s="32" t="e">
        <f>'IDP 2013-14 Rev'!#REF!</f>
        <v>#REF!</v>
      </c>
      <c r="AZ6" s="32" t="e">
        <f>'IDP 2013-14 Rev'!#REF!</f>
        <v>#REF!</v>
      </c>
      <c r="BA6" s="32" t="e">
        <f>'IDP 2013-14 Rev'!#REF!</f>
        <v>#REF!</v>
      </c>
      <c r="BB6" s="32" t="e">
        <f>'IDP 2013-14 Rev'!#REF!</f>
        <v>#REF!</v>
      </c>
      <c r="BC6" s="32" t="e">
        <f>'IDP 2013-14 Rev'!#REF!</f>
        <v>#REF!</v>
      </c>
      <c r="BD6" s="32" t="e">
        <f>'IDP 2013-14 Rev'!#REF!</f>
        <v>#REF!</v>
      </c>
      <c r="BE6" s="32" t="e">
        <f>'IDP 2013-14 Rev'!#REF!</f>
        <v>#REF!</v>
      </c>
      <c r="BF6" s="32" t="e">
        <f>'IDP 2013-14 Rev'!#REF!</f>
        <v>#REF!</v>
      </c>
      <c r="BG6" s="32" t="e">
        <f>'IDP 2013-14 Rev'!#REF!</f>
        <v>#REF!</v>
      </c>
      <c r="BH6" s="32" t="e">
        <f>'IDP 2013-14 Rev'!#REF!</f>
        <v>#REF!</v>
      </c>
      <c r="BI6" s="32" t="e">
        <f>'IDP 2013-14 Rev'!#REF!</f>
        <v>#REF!</v>
      </c>
    </row>
    <row r="7" spans="1:61" s="11" customFormat="1" ht="131.25" customHeight="1" x14ac:dyDescent="0.25">
      <c r="A7" s="32"/>
      <c r="B7" s="32"/>
      <c r="C7" s="32"/>
      <c r="D7" s="32"/>
      <c r="E7" s="32"/>
      <c r="F7" s="13" t="s">
        <v>1539</v>
      </c>
      <c r="G7" s="131"/>
      <c r="H7" s="131"/>
      <c r="I7" s="131"/>
      <c r="J7" s="131"/>
      <c r="K7" s="131"/>
      <c r="L7" s="13" t="s">
        <v>1539</v>
      </c>
      <c r="M7" s="13" t="s">
        <v>1540</v>
      </c>
      <c r="N7" s="13" t="s">
        <v>1540</v>
      </c>
      <c r="O7" s="18">
        <v>4</v>
      </c>
      <c r="P7" s="13">
        <v>4</v>
      </c>
      <c r="Q7" s="13">
        <v>1</v>
      </c>
      <c r="R7" s="13" t="s">
        <v>1541</v>
      </c>
      <c r="S7" s="131"/>
      <c r="T7" s="131"/>
      <c r="U7" s="131"/>
      <c r="V7" s="131"/>
      <c r="W7" s="131"/>
      <c r="X7" s="131"/>
      <c r="Y7" s="131"/>
      <c r="Z7" s="13">
        <v>2</v>
      </c>
      <c r="AA7" s="13" t="s">
        <v>1541</v>
      </c>
      <c r="AB7" s="131"/>
      <c r="AC7" s="131"/>
      <c r="AD7" s="131"/>
      <c r="AE7" s="131"/>
      <c r="AF7" s="131"/>
      <c r="AG7" s="131"/>
      <c r="AH7" s="131"/>
      <c r="AI7" s="13">
        <v>3</v>
      </c>
      <c r="AJ7" s="13" t="s">
        <v>1541</v>
      </c>
      <c r="AK7" s="131"/>
      <c r="AL7" s="131"/>
      <c r="AM7" s="131"/>
      <c r="AN7" s="131"/>
      <c r="AO7" s="131"/>
      <c r="AP7" s="131"/>
      <c r="AQ7" s="131"/>
      <c r="AR7" s="13">
        <v>4</v>
      </c>
      <c r="AS7" s="13" t="s">
        <v>1541</v>
      </c>
      <c r="AT7" s="131"/>
      <c r="AU7" s="131"/>
      <c r="AV7" s="131"/>
      <c r="AW7" s="131"/>
      <c r="AX7" s="131"/>
      <c r="AY7" s="131"/>
      <c r="AZ7" s="131"/>
      <c r="BA7" s="131"/>
      <c r="BB7" s="131"/>
      <c r="BC7" s="132"/>
      <c r="BD7" s="32"/>
      <c r="BE7" s="32"/>
      <c r="BF7" s="32"/>
      <c r="BG7" s="32"/>
      <c r="BH7" s="32"/>
      <c r="BI7" s="32"/>
    </row>
    <row r="8" spans="1:61" s="11" customFormat="1" ht="15.75" x14ac:dyDescent="0.25">
      <c r="A8" s="32"/>
      <c r="B8" s="32"/>
      <c r="C8" s="32"/>
      <c r="D8" s="32"/>
      <c r="E8" s="32"/>
      <c r="F8" s="778" t="s">
        <v>1567</v>
      </c>
      <c r="G8" s="779"/>
      <c r="H8" s="779"/>
      <c r="I8" s="779"/>
      <c r="J8" s="779"/>
      <c r="K8" s="779"/>
      <c r="L8" s="779"/>
      <c r="M8" s="779"/>
      <c r="N8" s="779"/>
      <c r="O8" s="779"/>
      <c r="P8" s="779"/>
      <c r="Q8" s="779"/>
      <c r="R8" s="779"/>
      <c r="S8" s="779"/>
      <c r="T8" s="779"/>
      <c r="U8" s="779"/>
      <c r="V8" s="779"/>
      <c r="W8" s="779"/>
      <c r="X8" s="779"/>
      <c r="Y8" s="779"/>
      <c r="Z8" s="779"/>
      <c r="AA8" s="779"/>
      <c r="AB8" s="779"/>
      <c r="AC8" s="779"/>
      <c r="AD8" s="779"/>
      <c r="AE8" s="779"/>
      <c r="AF8" s="779"/>
      <c r="AG8" s="779"/>
      <c r="AH8" s="779"/>
      <c r="AI8" s="779"/>
      <c r="AJ8" s="779"/>
      <c r="AK8" s="779"/>
      <c r="AL8" s="779"/>
      <c r="AM8" s="779"/>
      <c r="AN8" s="779"/>
      <c r="AO8" s="779"/>
      <c r="AP8" s="779"/>
      <c r="AQ8" s="779"/>
      <c r="AR8" s="779"/>
      <c r="AS8" s="779"/>
      <c r="AT8" s="779"/>
      <c r="AU8" s="779"/>
      <c r="AV8" s="779"/>
      <c r="AW8" s="779"/>
      <c r="AX8" s="779"/>
      <c r="AY8" s="779"/>
      <c r="AZ8" s="779"/>
      <c r="BA8" s="779"/>
      <c r="BB8" s="779"/>
      <c r="BC8" s="780"/>
      <c r="BD8" s="32"/>
      <c r="BE8" s="32"/>
      <c r="BF8" s="32"/>
      <c r="BG8" s="32"/>
      <c r="BH8" s="32"/>
      <c r="BI8" s="32"/>
    </row>
    <row r="9" spans="1:61" ht="79.5" customHeight="1" x14ac:dyDescent="0.25">
      <c r="A9" s="32" t="e">
        <f>'IDP 2013-14 Rev'!#REF!</f>
        <v>#REF!</v>
      </c>
      <c r="B9" s="32" t="e">
        <f>'IDP 2013-14 Rev'!#REF!</f>
        <v>#REF!</v>
      </c>
      <c r="C9" s="32" t="e">
        <f>'IDP 2013-14 Rev'!#REF!</f>
        <v>#REF!</v>
      </c>
      <c r="D9" s="32" t="e">
        <f>'IDP 2013-14 Rev'!#REF!</f>
        <v>#REF!</v>
      </c>
      <c r="E9" s="32" t="e">
        <f>'IDP 2013-14 Rev'!#REF!</f>
        <v>#REF!</v>
      </c>
      <c r="F9" s="32" t="e">
        <f>'IDP 2013-14 Rev'!#REF!</f>
        <v>#REF!</v>
      </c>
      <c r="G9" s="32" t="e">
        <f>'IDP 2013-14 Rev'!#REF!</f>
        <v>#REF!</v>
      </c>
      <c r="H9" s="32" t="e">
        <f>'IDP 2013-14 Rev'!#REF!</f>
        <v>#REF!</v>
      </c>
      <c r="I9" s="32" t="e">
        <f>'IDP 2013-14 Rev'!#REF!</f>
        <v>#REF!</v>
      </c>
      <c r="J9" s="32" t="e">
        <f>'IDP 2013-14 Rev'!#REF!</f>
        <v>#REF!</v>
      </c>
      <c r="K9" s="32" t="e">
        <f>'IDP 2013-14 Rev'!#REF!</f>
        <v>#REF!</v>
      </c>
      <c r="L9" s="32" t="e">
        <f>'IDP 2013-14 Rev'!#REF!</f>
        <v>#REF!</v>
      </c>
      <c r="M9" s="32" t="e">
        <f>'IDP 2013-14 Rev'!#REF!</f>
        <v>#REF!</v>
      </c>
      <c r="N9" s="32" t="e">
        <f>'IDP 2013-14 Rev'!#REF!</f>
        <v>#REF!</v>
      </c>
      <c r="O9" s="32" t="e">
        <f>'IDP 2013-14 Rev'!#REF!</f>
        <v>#REF!</v>
      </c>
      <c r="P9" s="32" t="e">
        <f>'IDP 2013-14 Rev'!#REF!</f>
        <v>#REF!</v>
      </c>
      <c r="Q9" s="32" t="e">
        <f>'IDP 2013-14 Rev'!#REF!</f>
        <v>#REF!</v>
      </c>
      <c r="R9" s="32" t="e">
        <f>'IDP 2013-14 Rev'!#REF!</f>
        <v>#REF!</v>
      </c>
      <c r="S9" s="32" t="e">
        <f>'IDP 2013-14 Rev'!#REF!</f>
        <v>#REF!</v>
      </c>
      <c r="T9" s="32" t="e">
        <f>'IDP 2013-14 Rev'!#REF!</f>
        <v>#REF!</v>
      </c>
      <c r="U9" s="32" t="e">
        <f>'IDP 2013-14 Rev'!#REF!</f>
        <v>#REF!</v>
      </c>
      <c r="V9" s="32" t="e">
        <f>'IDP 2013-14 Rev'!#REF!</f>
        <v>#REF!</v>
      </c>
      <c r="W9" s="32" t="e">
        <f>'IDP 2013-14 Rev'!#REF!</f>
        <v>#REF!</v>
      </c>
      <c r="X9" s="32" t="e">
        <f>'IDP 2013-14 Rev'!#REF!</f>
        <v>#REF!</v>
      </c>
      <c r="Y9" s="32" t="e">
        <f>'IDP 2013-14 Rev'!#REF!</f>
        <v>#REF!</v>
      </c>
      <c r="Z9" s="32" t="e">
        <f>'IDP 2013-14 Rev'!#REF!</f>
        <v>#REF!</v>
      </c>
      <c r="AA9" s="32" t="e">
        <f>'IDP 2013-14 Rev'!#REF!</f>
        <v>#REF!</v>
      </c>
      <c r="AB9" s="32" t="e">
        <f>'IDP 2013-14 Rev'!#REF!</f>
        <v>#REF!</v>
      </c>
      <c r="AC9" s="32" t="e">
        <f>'IDP 2013-14 Rev'!#REF!</f>
        <v>#REF!</v>
      </c>
      <c r="AD9" s="32" t="e">
        <f>'IDP 2013-14 Rev'!#REF!</f>
        <v>#REF!</v>
      </c>
      <c r="AE9" s="32" t="e">
        <f>'IDP 2013-14 Rev'!#REF!</f>
        <v>#REF!</v>
      </c>
      <c r="AF9" s="32" t="e">
        <f>'IDP 2013-14 Rev'!#REF!</f>
        <v>#REF!</v>
      </c>
      <c r="AG9" s="32" t="e">
        <f>'IDP 2013-14 Rev'!#REF!</f>
        <v>#REF!</v>
      </c>
      <c r="AH9" s="32" t="e">
        <f>'IDP 2013-14 Rev'!#REF!</f>
        <v>#REF!</v>
      </c>
      <c r="AI9" s="32" t="e">
        <f>'IDP 2013-14 Rev'!#REF!</f>
        <v>#REF!</v>
      </c>
      <c r="AJ9" s="32" t="e">
        <f>'IDP 2013-14 Rev'!#REF!</f>
        <v>#REF!</v>
      </c>
      <c r="AK9" s="32" t="e">
        <f>'IDP 2013-14 Rev'!#REF!</f>
        <v>#REF!</v>
      </c>
      <c r="AL9" s="32" t="e">
        <f>'IDP 2013-14 Rev'!#REF!</f>
        <v>#REF!</v>
      </c>
      <c r="AM9" s="32" t="e">
        <f>'IDP 2013-14 Rev'!#REF!</f>
        <v>#REF!</v>
      </c>
      <c r="AN9" s="32" t="e">
        <f>'IDP 2013-14 Rev'!#REF!</f>
        <v>#REF!</v>
      </c>
      <c r="AO9" s="32" t="e">
        <f>'IDP 2013-14 Rev'!#REF!</f>
        <v>#REF!</v>
      </c>
      <c r="AP9" s="32" t="e">
        <f>'IDP 2013-14 Rev'!#REF!</f>
        <v>#REF!</v>
      </c>
      <c r="AQ9" s="32" t="e">
        <f>'IDP 2013-14 Rev'!#REF!</f>
        <v>#REF!</v>
      </c>
      <c r="AR9" s="32" t="e">
        <f>'IDP 2013-14 Rev'!#REF!</f>
        <v>#REF!</v>
      </c>
      <c r="AS9" s="32" t="e">
        <f>'IDP 2013-14 Rev'!#REF!</f>
        <v>#REF!</v>
      </c>
      <c r="AT9" s="32" t="e">
        <f>'IDP 2013-14 Rev'!#REF!</f>
        <v>#REF!</v>
      </c>
      <c r="AU9" s="32" t="e">
        <f>'IDP 2013-14 Rev'!#REF!</f>
        <v>#REF!</v>
      </c>
      <c r="AV9" s="32" t="e">
        <f>'IDP 2013-14 Rev'!#REF!</f>
        <v>#REF!</v>
      </c>
      <c r="AW9" s="32" t="e">
        <f>'IDP 2013-14 Rev'!#REF!</f>
        <v>#REF!</v>
      </c>
      <c r="AX9" s="32" t="e">
        <f>'IDP 2013-14 Rev'!#REF!</f>
        <v>#REF!</v>
      </c>
      <c r="AY9" s="32" t="e">
        <f>'IDP 2013-14 Rev'!#REF!</f>
        <v>#REF!</v>
      </c>
      <c r="AZ9" s="32" t="e">
        <f>'IDP 2013-14 Rev'!#REF!</f>
        <v>#REF!</v>
      </c>
      <c r="BA9" s="32" t="e">
        <f>'IDP 2013-14 Rev'!#REF!</f>
        <v>#REF!</v>
      </c>
      <c r="BB9" s="32" t="e">
        <f>'IDP 2013-14 Rev'!#REF!</f>
        <v>#REF!</v>
      </c>
      <c r="BC9" s="32" t="e">
        <f>'IDP 2013-14 Rev'!#REF!</f>
        <v>#REF!</v>
      </c>
      <c r="BD9" s="32" t="e">
        <f>'IDP 2013-14 Rev'!#REF!</f>
        <v>#REF!</v>
      </c>
      <c r="BE9" s="32" t="e">
        <f>'IDP 2013-14 Rev'!#REF!</f>
        <v>#REF!</v>
      </c>
      <c r="BF9" s="32" t="e">
        <f>'IDP 2013-14 Rev'!#REF!</f>
        <v>#REF!</v>
      </c>
      <c r="BG9" s="32" t="e">
        <f>'IDP 2013-14 Rev'!#REF!</f>
        <v>#REF!</v>
      </c>
      <c r="BH9" s="32" t="e">
        <f>'IDP 2013-14 Rev'!#REF!</f>
        <v>#REF!</v>
      </c>
      <c r="BI9" s="32" t="e">
        <f>'IDP 2013-14 Rev'!#REF!</f>
        <v>#REF!</v>
      </c>
    </row>
    <row r="10" spans="1:61" ht="188.25" customHeight="1" x14ac:dyDescent="0.25">
      <c r="A10" s="32" t="e">
        <f>'IDP 2013-14 Rev'!#REF!</f>
        <v>#REF!</v>
      </c>
      <c r="B10" s="32" t="e">
        <f>'IDP 2013-14 Rev'!#REF!</f>
        <v>#REF!</v>
      </c>
      <c r="C10" s="32" t="e">
        <f>'IDP 2013-14 Rev'!#REF!</f>
        <v>#REF!</v>
      </c>
      <c r="D10" s="32" t="e">
        <f>'IDP 2013-14 Rev'!#REF!</f>
        <v>#REF!</v>
      </c>
      <c r="E10" s="32" t="e">
        <f>'IDP 2013-14 Rev'!#REF!</f>
        <v>#REF!</v>
      </c>
      <c r="F10" s="32" t="e">
        <f>'IDP 2013-14 Rev'!#REF!</f>
        <v>#REF!</v>
      </c>
      <c r="G10" s="32" t="e">
        <f>'IDP 2013-14 Rev'!#REF!</f>
        <v>#REF!</v>
      </c>
      <c r="H10" s="32" t="e">
        <f>'IDP 2013-14 Rev'!#REF!</f>
        <v>#REF!</v>
      </c>
      <c r="I10" s="32" t="e">
        <f>'IDP 2013-14 Rev'!#REF!</f>
        <v>#REF!</v>
      </c>
      <c r="J10" s="32" t="e">
        <f>'IDP 2013-14 Rev'!#REF!</f>
        <v>#REF!</v>
      </c>
      <c r="K10" s="32" t="e">
        <f>'IDP 2013-14 Rev'!#REF!</f>
        <v>#REF!</v>
      </c>
      <c r="L10" s="32" t="e">
        <f>'IDP 2013-14 Rev'!#REF!</f>
        <v>#REF!</v>
      </c>
      <c r="M10" s="32" t="e">
        <f>'IDP 2013-14 Rev'!#REF!</f>
        <v>#REF!</v>
      </c>
      <c r="N10" s="32" t="e">
        <f>'IDP 2013-14 Rev'!#REF!</f>
        <v>#REF!</v>
      </c>
      <c r="O10" s="32" t="e">
        <f>'IDP 2013-14 Rev'!#REF!</f>
        <v>#REF!</v>
      </c>
      <c r="P10" s="32" t="e">
        <f>'IDP 2013-14 Rev'!#REF!</f>
        <v>#REF!</v>
      </c>
      <c r="Q10" s="32" t="e">
        <f>'IDP 2013-14 Rev'!#REF!</f>
        <v>#REF!</v>
      </c>
      <c r="R10" s="32" t="e">
        <f>'IDP 2013-14 Rev'!#REF!</f>
        <v>#REF!</v>
      </c>
      <c r="S10" s="32" t="e">
        <f>'IDP 2013-14 Rev'!#REF!</f>
        <v>#REF!</v>
      </c>
      <c r="T10" s="32" t="e">
        <f>'IDP 2013-14 Rev'!#REF!</f>
        <v>#REF!</v>
      </c>
      <c r="U10" s="32" t="e">
        <f>'IDP 2013-14 Rev'!#REF!</f>
        <v>#REF!</v>
      </c>
      <c r="V10" s="32" t="e">
        <f>'IDP 2013-14 Rev'!#REF!</f>
        <v>#REF!</v>
      </c>
      <c r="W10" s="32" t="e">
        <f>'IDP 2013-14 Rev'!#REF!</f>
        <v>#REF!</v>
      </c>
      <c r="X10" s="32" t="e">
        <f>'IDP 2013-14 Rev'!#REF!</f>
        <v>#REF!</v>
      </c>
      <c r="Y10" s="32" t="e">
        <f>'IDP 2013-14 Rev'!#REF!</f>
        <v>#REF!</v>
      </c>
      <c r="Z10" s="32" t="e">
        <f>'IDP 2013-14 Rev'!#REF!</f>
        <v>#REF!</v>
      </c>
      <c r="AA10" s="32" t="e">
        <f>'IDP 2013-14 Rev'!#REF!</f>
        <v>#REF!</v>
      </c>
      <c r="AB10" s="32" t="e">
        <f>'IDP 2013-14 Rev'!#REF!</f>
        <v>#REF!</v>
      </c>
      <c r="AC10" s="32" t="e">
        <f>'IDP 2013-14 Rev'!#REF!</f>
        <v>#REF!</v>
      </c>
      <c r="AD10" s="32" t="e">
        <f>'IDP 2013-14 Rev'!#REF!</f>
        <v>#REF!</v>
      </c>
      <c r="AE10" s="32" t="e">
        <f>'IDP 2013-14 Rev'!#REF!</f>
        <v>#REF!</v>
      </c>
      <c r="AF10" s="32" t="e">
        <f>'IDP 2013-14 Rev'!#REF!</f>
        <v>#REF!</v>
      </c>
      <c r="AG10" s="32" t="e">
        <f>'IDP 2013-14 Rev'!#REF!</f>
        <v>#REF!</v>
      </c>
      <c r="AH10" s="32" t="e">
        <f>'IDP 2013-14 Rev'!#REF!</f>
        <v>#REF!</v>
      </c>
      <c r="AI10" s="32" t="e">
        <f>'IDP 2013-14 Rev'!#REF!</f>
        <v>#REF!</v>
      </c>
      <c r="AJ10" s="32" t="e">
        <f>'IDP 2013-14 Rev'!#REF!</f>
        <v>#REF!</v>
      </c>
      <c r="AK10" s="32" t="e">
        <f>'IDP 2013-14 Rev'!#REF!</f>
        <v>#REF!</v>
      </c>
      <c r="AL10" s="32" t="e">
        <f>'IDP 2013-14 Rev'!#REF!</f>
        <v>#REF!</v>
      </c>
      <c r="AM10" s="32" t="e">
        <f>'IDP 2013-14 Rev'!#REF!</f>
        <v>#REF!</v>
      </c>
      <c r="AN10" s="32" t="e">
        <f>'IDP 2013-14 Rev'!#REF!</f>
        <v>#REF!</v>
      </c>
      <c r="AO10" s="32" t="e">
        <f>'IDP 2013-14 Rev'!#REF!</f>
        <v>#REF!</v>
      </c>
      <c r="AP10" s="32" t="e">
        <f>'IDP 2013-14 Rev'!#REF!</f>
        <v>#REF!</v>
      </c>
      <c r="AQ10" s="32" t="e">
        <f>'IDP 2013-14 Rev'!#REF!</f>
        <v>#REF!</v>
      </c>
      <c r="AR10" s="32" t="e">
        <f>'IDP 2013-14 Rev'!#REF!</f>
        <v>#REF!</v>
      </c>
      <c r="AS10" s="32" t="e">
        <f>'IDP 2013-14 Rev'!#REF!</f>
        <v>#REF!</v>
      </c>
      <c r="AT10" s="32" t="e">
        <f>'IDP 2013-14 Rev'!#REF!</f>
        <v>#REF!</v>
      </c>
      <c r="AU10" s="32" t="e">
        <f>'IDP 2013-14 Rev'!#REF!</f>
        <v>#REF!</v>
      </c>
      <c r="AV10" s="32" t="e">
        <f>'IDP 2013-14 Rev'!#REF!</f>
        <v>#REF!</v>
      </c>
      <c r="AW10" s="32" t="e">
        <f>'IDP 2013-14 Rev'!#REF!</f>
        <v>#REF!</v>
      </c>
      <c r="AX10" s="32" t="e">
        <f>'IDP 2013-14 Rev'!#REF!</f>
        <v>#REF!</v>
      </c>
      <c r="AY10" s="32" t="e">
        <f>'IDP 2013-14 Rev'!#REF!</f>
        <v>#REF!</v>
      </c>
      <c r="AZ10" s="32" t="e">
        <f>'IDP 2013-14 Rev'!#REF!</f>
        <v>#REF!</v>
      </c>
      <c r="BA10" s="32" t="e">
        <f>'IDP 2013-14 Rev'!#REF!</f>
        <v>#REF!</v>
      </c>
      <c r="BB10" s="32" t="e">
        <f>'IDP 2013-14 Rev'!#REF!</f>
        <v>#REF!</v>
      </c>
      <c r="BC10" s="32" t="e">
        <f>'IDP 2013-14 Rev'!#REF!</f>
        <v>#REF!</v>
      </c>
      <c r="BD10" s="32" t="e">
        <f>'IDP 2013-14 Rev'!#REF!</f>
        <v>#REF!</v>
      </c>
      <c r="BE10" s="32" t="e">
        <f>'IDP 2013-14 Rev'!#REF!</f>
        <v>#REF!</v>
      </c>
      <c r="BF10" s="32" t="e">
        <f>'IDP 2013-14 Rev'!#REF!</f>
        <v>#REF!</v>
      </c>
      <c r="BG10" s="32" t="e">
        <f>'IDP 2013-14 Rev'!#REF!</f>
        <v>#REF!</v>
      </c>
      <c r="BH10" s="32" t="e">
        <f>'IDP 2013-14 Rev'!#REF!</f>
        <v>#REF!</v>
      </c>
      <c r="BI10" s="32" t="e">
        <f>'IDP 2013-14 Rev'!#REF!</f>
        <v>#REF!</v>
      </c>
    </row>
    <row r="11" spans="1:61" ht="105" customHeight="1" x14ac:dyDescent="0.25">
      <c r="A11" s="32" t="e">
        <f>'IDP 2013-14 Rev'!#REF!</f>
        <v>#REF!</v>
      </c>
      <c r="B11" s="32" t="e">
        <f>'IDP 2013-14 Rev'!#REF!</f>
        <v>#REF!</v>
      </c>
      <c r="C11" s="32" t="e">
        <f>'IDP 2013-14 Rev'!#REF!</f>
        <v>#REF!</v>
      </c>
      <c r="D11" s="32" t="e">
        <f>'IDP 2013-14 Rev'!#REF!</f>
        <v>#REF!</v>
      </c>
      <c r="E11" s="32" t="e">
        <f>'IDP 2013-14 Rev'!#REF!</f>
        <v>#REF!</v>
      </c>
      <c r="F11" s="32" t="e">
        <f>'IDP 2013-14 Rev'!#REF!</f>
        <v>#REF!</v>
      </c>
      <c r="G11" s="32" t="e">
        <f>'IDP 2013-14 Rev'!#REF!</f>
        <v>#REF!</v>
      </c>
      <c r="H11" s="32" t="e">
        <f>'IDP 2013-14 Rev'!#REF!</f>
        <v>#REF!</v>
      </c>
      <c r="I11" s="32" t="e">
        <f>'IDP 2013-14 Rev'!#REF!</f>
        <v>#REF!</v>
      </c>
      <c r="J11" s="32" t="e">
        <f>'IDP 2013-14 Rev'!#REF!</f>
        <v>#REF!</v>
      </c>
      <c r="K11" s="32" t="e">
        <f>'IDP 2013-14 Rev'!#REF!</f>
        <v>#REF!</v>
      </c>
      <c r="L11" s="32" t="e">
        <f>'IDP 2013-14 Rev'!#REF!</f>
        <v>#REF!</v>
      </c>
      <c r="M11" s="32" t="e">
        <f>'IDP 2013-14 Rev'!#REF!</f>
        <v>#REF!</v>
      </c>
      <c r="N11" s="32" t="e">
        <f>'IDP 2013-14 Rev'!#REF!</f>
        <v>#REF!</v>
      </c>
      <c r="O11" s="32" t="e">
        <f>'IDP 2013-14 Rev'!#REF!</f>
        <v>#REF!</v>
      </c>
      <c r="P11" s="32" t="e">
        <f>'IDP 2013-14 Rev'!#REF!</f>
        <v>#REF!</v>
      </c>
      <c r="Q11" s="32" t="e">
        <f>'IDP 2013-14 Rev'!#REF!</f>
        <v>#REF!</v>
      </c>
      <c r="R11" s="32" t="e">
        <f>'IDP 2013-14 Rev'!#REF!</f>
        <v>#REF!</v>
      </c>
      <c r="S11" s="32" t="e">
        <f>'IDP 2013-14 Rev'!#REF!</f>
        <v>#REF!</v>
      </c>
      <c r="T11" s="32" t="e">
        <f>'IDP 2013-14 Rev'!#REF!</f>
        <v>#REF!</v>
      </c>
      <c r="U11" s="32" t="e">
        <f>'IDP 2013-14 Rev'!#REF!</f>
        <v>#REF!</v>
      </c>
      <c r="V11" s="32" t="e">
        <f>'IDP 2013-14 Rev'!#REF!</f>
        <v>#REF!</v>
      </c>
      <c r="W11" s="32" t="e">
        <f>'IDP 2013-14 Rev'!#REF!</f>
        <v>#REF!</v>
      </c>
      <c r="X11" s="32" t="e">
        <f>'IDP 2013-14 Rev'!#REF!</f>
        <v>#REF!</v>
      </c>
      <c r="Y11" s="32" t="e">
        <f>'IDP 2013-14 Rev'!#REF!</f>
        <v>#REF!</v>
      </c>
      <c r="Z11" s="32" t="e">
        <f>'IDP 2013-14 Rev'!#REF!</f>
        <v>#REF!</v>
      </c>
      <c r="AA11" s="32" t="e">
        <f>'IDP 2013-14 Rev'!#REF!</f>
        <v>#REF!</v>
      </c>
      <c r="AB11" s="32" t="e">
        <f>'IDP 2013-14 Rev'!#REF!</f>
        <v>#REF!</v>
      </c>
      <c r="AC11" s="32" t="e">
        <f>'IDP 2013-14 Rev'!#REF!</f>
        <v>#REF!</v>
      </c>
      <c r="AD11" s="32" t="e">
        <f>'IDP 2013-14 Rev'!#REF!</f>
        <v>#REF!</v>
      </c>
      <c r="AE11" s="32" t="e">
        <f>'IDP 2013-14 Rev'!#REF!</f>
        <v>#REF!</v>
      </c>
      <c r="AF11" s="32" t="e">
        <f>'IDP 2013-14 Rev'!#REF!</f>
        <v>#REF!</v>
      </c>
      <c r="AG11" s="32" t="e">
        <f>'IDP 2013-14 Rev'!#REF!</f>
        <v>#REF!</v>
      </c>
      <c r="AH11" s="32" t="e">
        <f>'IDP 2013-14 Rev'!#REF!</f>
        <v>#REF!</v>
      </c>
      <c r="AI11" s="32" t="e">
        <f>'IDP 2013-14 Rev'!#REF!</f>
        <v>#REF!</v>
      </c>
      <c r="AJ11" s="32" t="e">
        <f>'IDP 2013-14 Rev'!#REF!</f>
        <v>#REF!</v>
      </c>
      <c r="AK11" s="32" t="e">
        <f>'IDP 2013-14 Rev'!#REF!</f>
        <v>#REF!</v>
      </c>
      <c r="AL11" s="32" t="e">
        <f>'IDP 2013-14 Rev'!#REF!</f>
        <v>#REF!</v>
      </c>
      <c r="AM11" s="32" t="e">
        <f>'IDP 2013-14 Rev'!#REF!</f>
        <v>#REF!</v>
      </c>
      <c r="AN11" s="32" t="e">
        <f>'IDP 2013-14 Rev'!#REF!</f>
        <v>#REF!</v>
      </c>
      <c r="AO11" s="32" t="e">
        <f>'IDP 2013-14 Rev'!#REF!</f>
        <v>#REF!</v>
      </c>
      <c r="AP11" s="32" t="e">
        <f>'IDP 2013-14 Rev'!#REF!</f>
        <v>#REF!</v>
      </c>
      <c r="AQ11" s="32" t="e">
        <f>'IDP 2013-14 Rev'!#REF!</f>
        <v>#REF!</v>
      </c>
      <c r="AR11" s="32" t="e">
        <f>'IDP 2013-14 Rev'!#REF!</f>
        <v>#REF!</v>
      </c>
      <c r="AS11" s="32" t="e">
        <f>'IDP 2013-14 Rev'!#REF!</f>
        <v>#REF!</v>
      </c>
      <c r="AT11" s="32" t="e">
        <f>'IDP 2013-14 Rev'!#REF!</f>
        <v>#REF!</v>
      </c>
      <c r="AU11" s="32" t="e">
        <f>'IDP 2013-14 Rev'!#REF!</f>
        <v>#REF!</v>
      </c>
      <c r="AV11" s="32" t="e">
        <f>'IDP 2013-14 Rev'!#REF!</f>
        <v>#REF!</v>
      </c>
      <c r="AW11" s="32" t="e">
        <f>'IDP 2013-14 Rev'!#REF!</f>
        <v>#REF!</v>
      </c>
      <c r="AX11" s="32" t="e">
        <f>'IDP 2013-14 Rev'!#REF!</f>
        <v>#REF!</v>
      </c>
      <c r="AY11" s="32" t="e">
        <f>'IDP 2013-14 Rev'!#REF!</f>
        <v>#REF!</v>
      </c>
      <c r="AZ11" s="32" t="e">
        <f>'IDP 2013-14 Rev'!#REF!</f>
        <v>#REF!</v>
      </c>
      <c r="BA11" s="32" t="e">
        <f>'IDP 2013-14 Rev'!#REF!</f>
        <v>#REF!</v>
      </c>
      <c r="BB11" s="32" t="e">
        <f>'IDP 2013-14 Rev'!#REF!</f>
        <v>#REF!</v>
      </c>
      <c r="BC11" s="32" t="e">
        <f>'IDP 2013-14 Rev'!#REF!</f>
        <v>#REF!</v>
      </c>
      <c r="BD11" s="32" t="e">
        <f>'IDP 2013-14 Rev'!#REF!</f>
        <v>#REF!</v>
      </c>
      <c r="BE11" s="32" t="e">
        <f>'IDP 2013-14 Rev'!#REF!</f>
        <v>#REF!</v>
      </c>
      <c r="BF11" s="32" t="e">
        <f>'IDP 2013-14 Rev'!#REF!</f>
        <v>#REF!</v>
      </c>
      <c r="BG11" s="32" t="e">
        <f>'IDP 2013-14 Rev'!#REF!</f>
        <v>#REF!</v>
      </c>
      <c r="BH11" s="32" t="e">
        <f>'IDP 2013-14 Rev'!#REF!</f>
        <v>#REF!</v>
      </c>
      <c r="BI11" s="32" t="e">
        <f>'IDP 2013-14 Rev'!#REF!</f>
        <v>#REF!</v>
      </c>
    </row>
    <row r="12" spans="1:61" ht="106.5" customHeight="1" x14ac:dyDescent="0.25">
      <c r="A12" s="32" t="e">
        <f>'IDP 2013-14 Rev'!#REF!</f>
        <v>#REF!</v>
      </c>
      <c r="B12" s="32" t="e">
        <f>'IDP 2013-14 Rev'!#REF!</f>
        <v>#REF!</v>
      </c>
      <c r="C12" s="32" t="e">
        <f>'IDP 2013-14 Rev'!#REF!</f>
        <v>#REF!</v>
      </c>
      <c r="D12" s="32" t="e">
        <f>'IDP 2013-14 Rev'!#REF!</f>
        <v>#REF!</v>
      </c>
      <c r="E12" s="32" t="e">
        <f>'IDP 2013-14 Rev'!#REF!</f>
        <v>#REF!</v>
      </c>
      <c r="F12" s="32" t="e">
        <f>'IDP 2013-14 Rev'!#REF!</f>
        <v>#REF!</v>
      </c>
      <c r="G12" s="32" t="e">
        <f>'IDP 2013-14 Rev'!#REF!</f>
        <v>#REF!</v>
      </c>
      <c r="H12" s="32" t="e">
        <f>'IDP 2013-14 Rev'!#REF!</f>
        <v>#REF!</v>
      </c>
      <c r="I12" s="32" t="e">
        <f>'IDP 2013-14 Rev'!#REF!</f>
        <v>#REF!</v>
      </c>
      <c r="J12" s="32" t="e">
        <f>'IDP 2013-14 Rev'!#REF!</f>
        <v>#REF!</v>
      </c>
      <c r="K12" s="32" t="e">
        <f>'IDP 2013-14 Rev'!#REF!</f>
        <v>#REF!</v>
      </c>
      <c r="L12" s="32" t="e">
        <f>'IDP 2013-14 Rev'!#REF!</f>
        <v>#REF!</v>
      </c>
      <c r="M12" s="32" t="e">
        <f>'IDP 2013-14 Rev'!#REF!</f>
        <v>#REF!</v>
      </c>
      <c r="N12" s="32" t="e">
        <f>'IDP 2013-14 Rev'!#REF!</f>
        <v>#REF!</v>
      </c>
      <c r="O12" s="32" t="e">
        <f>'IDP 2013-14 Rev'!#REF!</f>
        <v>#REF!</v>
      </c>
      <c r="P12" s="32" t="e">
        <f>'IDP 2013-14 Rev'!#REF!</f>
        <v>#REF!</v>
      </c>
      <c r="Q12" s="32" t="e">
        <f>'IDP 2013-14 Rev'!#REF!</f>
        <v>#REF!</v>
      </c>
      <c r="R12" s="32" t="e">
        <f>'IDP 2013-14 Rev'!#REF!</f>
        <v>#REF!</v>
      </c>
      <c r="S12" s="32" t="e">
        <f>'IDP 2013-14 Rev'!#REF!</f>
        <v>#REF!</v>
      </c>
      <c r="T12" s="32" t="e">
        <f>'IDP 2013-14 Rev'!#REF!</f>
        <v>#REF!</v>
      </c>
      <c r="U12" s="32" t="e">
        <f>'IDP 2013-14 Rev'!#REF!</f>
        <v>#REF!</v>
      </c>
      <c r="V12" s="32" t="e">
        <f>'IDP 2013-14 Rev'!#REF!</f>
        <v>#REF!</v>
      </c>
      <c r="W12" s="32" t="e">
        <f>'IDP 2013-14 Rev'!#REF!</f>
        <v>#REF!</v>
      </c>
      <c r="X12" s="32" t="e">
        <f>'IDP 2013-14 Rev'!#REF!</f>
        <v>#REF!</v>
      </c>
      <c r="Y12" s="32" t="e">
        <f>'IDP 2013-14 Rev'!#REF!</f>
        <v>#REF!</v>
      </c>
      <c r="Z12" s="32" t="e">
        <f>'IDP 2013-14 Rev'!#REF!</f>
        <v>#REF!</v>
      </c>
      <c r="AA12" s="32" t="e">
        <f>'IDP 2013-14 Rev'!#REF!</f>
        <v>#REF!</v>
      </c>
      <c r="AB12" s="32" t="e">
        <f>'IDP 2013-14 Rev'!#REF!</f>
        <v>#REF!</v>
      </c>
      <c r="AC12" s="32" t="e">
        <f>'IDP 2013-14 Rev'!#REF!</f>
        <v>#REF!</v>
      </c>
      <c r="AD12" s="32" t="e">
        <f>'IDP 2013-14 Rev'!#REF!</f>
        <v>#REF!</v>
      </c>
      <c r="AE12" s="32" t="e">
        <f>'IDP 2013-14 Rev'!#REF!</f>
        <v>#REF!</v>
      </c>
      <c r="AF12" s="32" t="e">
        <f>'IDP 2013-14 Rev'!#REF!</f>
        <v>#REF!</v>
      </c>
      <c r="AG12" s="32" t="e">
        <f>'IDP 2013-14 Rev'!#REF!</f>
        <v>#REF!</v>
      </c>
      <c r="AH12" s="32" t="e">
        <f>'IDP 2013-14 Rev'!#REF!</f>
        <v>#REF!</v>
      </c>
      <c r="AI12" s="32" t="e">
        <f>'IDP 2013-14 Rev'!#REF!</f>
        <v>#REF!</v>
      </c>
      <c r="AJ12" s="32" t="e">
        <f>'IDP 2013-14 Rev'!#REF!</f>
        <v>#REF!</v>
      </c>
      <c r="AK12" s="32" t="e">
        <f>'IDP 2013-14 Rev'!#REF!</f>
        <v>#REF!</v>
      </c>
      <c r="AL12" s="32" t="e">
        <f>'IDP 2013-14 Rev'!#REF!</f>
        <v>#REF!</v>
      </c>
      <c r="AM12" s="32" t="e">
        <f>'IDP 2013-14 Rev'!#REF!</f>
        <v>#REF!</v>
      </c>
      <c r="AN12" s="32" t="e">
        <f>'IDP 2013-14 Rev'!#REF!</f>
        <v>#REF!</v>
      </c>
      <c r="AO12" s="32" t="e">
        <f>'IDP 2013-14 Rev'!#REF!</f>
        <v>#REF!</v>
      </c>
      <c r="AP12" s="32" t="e">
        <f>'IDP 2013-14 Rev'!#REF!</f>
        <v>#REF!</v>
      </c>
      <c r="AQ12" s="32" t="e">
        <f>'IDP 2013-14 Rev'!#REF!</f>
        <v>#REF!</v>
      </c>
      <c r="AR12" s="32" t="e">
        <f>'IDP 2013-14 Rev'!#REF!</f>
        <v>#REF!</v>
      </c>
      <c r="AS12" s="32" t="e">
        <f>'IDP 2013-14 Rev'!#REF!</f>
        <v>#REF!</v>
      </c>
      <c r="AT12" s="32" t="e">
        <f>'IDP 2013-14 Rev'!#REF!</f>
        <v>#REF!</v>
      </c>
      <c r="AU12" s="32" t="e">
        <f>'IDP 2013-14 Rev'!#REF!</f>
        <v>#REF!</v>
      </c>
      <c r="AV12" s="32" t="e">
        <f>'IDP 2013-14 Rev'!#REF!</f>
        <v>#REF!</v>
      </c>
      <c r="AW12" s="32" t="e">
        <f>'IDP 2013-14 Rev'!#REF!</f>
        <v>#REF!</v>
      </c>
      <c r="AX12" s="32" t="e">
        <f>'IDP 2013-14 Rev'!#REF!</f>
        <v>#REF!</v>
      </c>
      <c r="AY12" s="32" t="e">
        <f>'IDP 2013-14 Rev'!#REF!</f>
        <v>#REF!</v>
      </c>
      <c r="AZ12" s="32" t="e">
        <f>'IDP 2013-14 Rev'!#REF!</f>
        <v>#REF!</v>
      </c>
      <c r="BA12" s="32" t="e">
        <f>'IDP 2013-14 Rev'!#REF!</f>
        <v>#REF!</v>
      </c>
      <c r="BB12" s="32" t="e">
        <f>'IDP 2013-14 Rev'!#REF!</f>
        <v>#REF!</v>
      </c>
      <c r="BC12" s="32" t="e">
        <f>'IDP 2013-14 Rev'!#REF!</f>
        <v>#REF!</v>
      </c>
      <c r="BD12" s="32" t="e">
        <f>'IDP 2013-14 Rev'!#REF!</f>
        <v>#REF!</v>
      </c>
      <c r="BE12" s="32" t="e">
        <f>'IDP 2013-14 Rev'!#REF!</f>
        <v>#REF!</v>
      </c>
      <c r="BF12" s="32" t="e">
        <f>'IDP 2013-14 Rev'!#REF!</f>
        <v>#REF!</v>
      </c>
      <c r="BG12" s="32" t="e">
        <f>'IDP 2013-14 Rev'!#REF!</f>
        <v>#REF!</v>
      </c>
      <c r="BH12" s="32" t="e">
        <f>'IDP 2013-14 Rev'!#REF!</f>
        <v>#REF!</v>
      </c>
      <c r="BI12" s="32" t="e">
        <f>'IDP 2013-14 Rev'!#REF!</f>
        <v>#REF!</v>
      </c>
    </row>
    <row r="13" spans="1:61" ht="115.5" customHeight="1" x14ac:dyDescent="0.25">
      <c r="A13" s="32" t="e">
        <f>'IDP 2013-14 Rev'!#REF!</f>
        <v>#REF!</v>
      </c>
      <c r="B13" s="32" t="e">
        <f>'IDP 2013-14 Rev'!#REF!</f>
        <v>#REF!</v>
      </c>
      <c r="C13" s="32" t="e">
        <f>'IDP 2013-14 Rev'!#REF!</f>
        <v>#REF!</v>
      </c>
      <c r="D13" s="32" t="e">
        <f>'IDP 2013-14 Rev'!#REF!</f>
        <v>#REF!</v>
      </c>
      <c r="E13" s="32" t="e">
        <f>'IDP 2013-14 Rev'!#REF!</f>
        <v>#REF!</v>
      </c>
      <c r="F13" s="32" t="e">
        <f>'IDP 2013-14 Rev'!#REF!</f>
        <v>#REF!</v>
      </c>
      <c r="G13" s="32" t="e">
        <f>'IDP 2013-14 Rev'!#REF!</f>
        <v>#REF!</v>
      </c>
      <c r="H13" s="32" t="e">
        <f>'IDP 2013-14 Rev'!#REF!</f>
        <v>#REF!</v>
      </c>
      <c r="I13" s="32" t="e">
        <f>'IDP 2013-14 Rev'!#REF!</f>
        <v>#REF!</v>
      </c>
      <c r="J13" s="32" t="e">
        <f>'IDP 2013-14 Rev'!#REF!</f>
        <v>#REF!</v>
      </c>
      <c r="K13" s="32" t="e">
        <f>'IDP 2013-14 Rev'!#REF!</f>
        <v>#REF!</v>
      </c>
      <c r="L13" s="32" t="e">
        <f>'IDP 2013-14 Rev'!#REF!</f>
        <v>#REF!</v>
      </c>
      <c r="M13" s="32" t="e">
        <f>'IDP 2013-14 Rev'!#REF!</f>
        <v>#REF!</v>
      </c>
      <c r="N13" s="32" t="e">
        <f>'IDP 2013-14 Rev'!#REF!</f>
        <v>#REF!</v>
      </c>
      <c r="O13" s="32" t="e">
        <f>'IDP 2013-14 Rev'!#REF!</f>
        <v>#REF!</v>
      </c>
      <c r="P13" s="32" t="e">
        <f>'IDP 2013-14 Rev'!#REF!</f>
        <v>#REF!</v>
      </c>
      <c r="Q13" s="32" t="e">
        <f>'IDP 2013-14 Rev'!#REF!</f>
        <v>#REF!</v>
      </c>
      <c r="R13" s="32" t="e">
        <f>'IDP 2013-14 Rev'!#REF!</f>
        <v>#REF!</v>
      </c>
      <c r="S13" s="32" t="e">
        <f>'IDP 2013-14 Rev'!#REF!</f>
        <v>#REF!</v>
      </c>
      <c r="T13" s="32" t="e">
        <f>'IDP 2013-14 Rev'!#REF!</f>
        <v>#REF!</v>
      </c>
      <c r="U13" s="32" t="e">
        <f>'IDP 2013-14 Rev'!#REF!</f>
        <v>#REF!</v>
      </c>
      <c r="V13" s="32" t="e">
        <f>'IDP 2013-14 Rev'!#REF!</f>
        <v>#REF!</v>
      </c>
      <c r="W13" s="32" t="e">
        <f>'IDP 2013-14 Rev'!#REF!</f>
        <v>#REF!</v>
      </c>
      <c r="X13" s="32" t="e">
        <f>'IDP 2013-14 Rev'!#REF!</f>
        <v>#REF!</v>
      </c>
      <c r="Y13" s="32" t="e">
        <f>'IDP 2013-14 Rev'!#REF!</f>
        <v>#REF!</v>
      </c>
      <c r="Z13" s="32" t="e">
        <f>'IDP 2013-14 Rev'!#REF!</f>
        <v>#REF!</v>
      </c>
      <c r="AA13" s="32" t="e">
        <f>'IDP 2013-14 Rev'!#REF!</f>
        <v>#REF!</v>
      </c>
      <c r="AB13" s="32" t="e">
        <f>'IDP 2013-14 Rev'!#REF!</f>
        <v>#REF!</v>
      </c>
      <c r="AC13" s="32" t="e">
        <f>'IDP 2013-14 Rev'!#REF!</f>
        <v>#REF!</v>
      </c>
      <c r="AD13" s="32" t="e">
        <f>'IDP 2013-14 Rev'!#REF!</f>
        <v>#REF!</v>
      </c>
      <c r="AE13" s="32" t="e">
        <f>'IDP 2013-14 Rev'!#REF!</f>
        <v>#REF!</v>
      </c>
      <c r="AF13" s="32" t="e">
        <f>'IDP 2013-14 Rev'!#REF!</f>
        <v>#REF!</v>
      </c>
      <c r="AG13" s="32" t="e">
        <f>'IDP 2013-14 Rev'!#REF!</f>
        <v>#REF!</v>
      </c>
      <c r="AH13" s="32" t="e">
        <f>'IDP 2013-14 Rev'!#REF!</f>
        <v>#REF!</v>
      </c>
      <c r="AI13" s="32" t="e">
        <f>'IDP 2013-14 Rev'!#REF!</f>
        <v>#REF!</v>
      </c>
      <c r="AJ13" s="32" t="e">
        <f>'IDP 2013-14 Rev'!#REF!</f>
        <v>#REF!</v>
      </c>
      <c r="AK13" s="32" t="e">
        <f>'IDP 2013-14 Rev'!#REF!</f>
        <v>#REF!</v>
      </c>
      <c r="AL13" s="32" t="e">
        <f>'IDP 2013-14 Rev'!#REF!</f>
        <v>#REF!</v>
      </c>
      <c r="AM13" s="32" t="e">
        <f>'IDP 2013-14 Rev'!#REF!</f>
        <v>#REF!</v>
      </c>
      <c r="AN13" s="32" t="e">
        <f>'IDP 2013-14 Rev'!#REF!</f>
        <v>#REF!</v>
      </c>
      <c r="AO13" s="32" t="e">
        <f>'IDP 2013-14 Rev'!#REF!</f>
        <v>#REF!</v>
      </c>
      <c r="AP13" s="32" t="e">
        <f>'IDP 2013-14 Rev'!#REF!</f>
        <v>#REF!</v>
      </c>
      <c r="AQ13" s="32" t="e">
        <f>'IDP 2013-14 Rev'!#REF!</f>
        <v>#REF!</v>
      </c>
      <c r="AR13" s="32" t="e">
        <f>'IDP 2013-14 Rev'!#REF!</f>
        <v>#REF!</v>
      </c>
      <c r="AS13" s="32" t="e">
        <f>'IDP 2013-14 Rev'!#REF!</f>
        <v>#REF!</v>
      </c>
      <c r="AT13" s="32" t="e">
        <f>'IDP 2013-14 Rev'!#REF!</f>
        <v>#REF!</v>
      </c>
      <c r="AU13" s="32" t="e">
        <f>'IDP 2013-14 Rev'!#REF!</f>
        <v>#REF!</v>
      </c>
      <c r="AV13" s="32" t="e">
        <f>'IDP 2013-14 Rev'!#REF!</f>
        <v>#REF!</v>
      </c>
      <c r="AW13" s="32" t="e">
        <f>'IDP 2013-14 Rev'!#REF!</f>
        <v>#REF!</v>
      </c>
      <c r="AX13" s="32" t="e">
        <f>'IDP 2013-14 Rev'!#REF!</f>
        <v>#REF!</v>
      </c>
      <c r="AY13" s="32" t="e">
        <f>'IDP 2013-14 Rev'!#REF!</f>
        <v>#REF!</v>
      </c>
      <c r="AZ13" s="32" t="e">
        <f>'IDP 2013-14 Rev'!#REF!</f>
        <v>#REF!</v>
      </c>
      <c r="BA13" s="32" t="e">
        <f>'IDP 2013-14 Rev'!#REF!</f>
        <v>#REF!</v>
      </c>
      <c r="BB13" s="32" t="e">
        <f>'IDP 2013-14 Rev'!#REF!</f>
        <v>#REF!</v>
      </c>
      <c r="BC13" s="32" t="e">
        <f>'IDP 2013-14 Rev'!#REF!</f>
        <v>#REF!</v>
      </c>
      <c r="BD13" s="32" t="e">
        <f>'IDP 2013-14 Rev'!#REF!</f>
        <v>#REF!</v>
      </c>
      <c r="BE13" s="32" t="e">
        <f>'IDP 2013-14 Rev'!#REF!</f>
        <v>#REF!</v>
      </c>
      <c r="BF13" s="32" t="e">
        <f>'IDP 2013-14 Rev'!#REF!</f>
        <v>#REF!</v>
      </c>
      <c r="BG13" s="32" t="e">
        <f>'IDP 2013-14 Rev'!#REF!</f>
        <v>#REF!</v>
      </c>
      <c r="BH13" s="32" t="e">
        <f>'IDP 2013-14 Rev'!#REF!</f>
        <v>#REF!</v>
      </c>
      <c r="BI13" s="32" t="e">
        <f>'IDP 2013-14 Rev'!#REF!</f>
        <v>#REF!</v>
      </c>
    </row>
    <row r="14" spans="1:61" ht="165" customHeight="1" x14ac:dyDescent="0.25">
      <c r="A14" s="32" t="e">
        <f>'IDP 2013-14 Rev'!#REF!</f>
        <v>#REF!</v>
      </c>
      <c r="B14" s="32" t="e">
        <f>'IDP 2013-14 Rev'!#REF!</f>
        <v>#REF!</v>
      </c>
      <c r="C14" s="32" t="e">
        <f>'IDP 2013-14 Rev'!#REF!</f>
        <v>#REF!</v>
      </c>
      <c r="D14" s="32" t="e">
        <f>'IDP 2013-14 Rev'!#REF!</f>
        <v>#REF!</v>
      </c>
      <c r="E14" s="32" t="e">
        <f>'IDP 2013-14 Rev'!#REF!</f>
        <v>#REF!</v>
      </c>
      <c r="F14" s="32" t="e">
        <f>'IDP 2013-14 Rev'!#REF!</f>
        <v>#REF!</v>
      </c>
      <c r="G14" s="32" t="e">
        <f>'IDP 2013-14 Rev'!#REF!</f>
        <v>#REF!</v>
      </c>
      <c r="H14" s="32" t="e">
        <f>'IDP 2013-14 Rev'!#REF!</f>
        <v>#REF!</v>
      </c>
      <c r="I14" s="32" t="e">
        <f>'IDP 2013-14 Rev'!#REF!</f>
        <v>#REF!</v>
      </c>
      <c r="J14" s="32" t="e">
        <f>'IDP 2013-14 Rev'!#REF!</f>
        <v>#REF!</v>
      </c>
      <c r="K14" s="32" t="e">
        <f>'IDP 2013-14 Rev'!#REF!</f>
        <v>#REF!</v>
      </c>
      <c r="L14" s="32" t="e">
        <f>'IDP 2013-14 Rev'!#REF!</f>
        <v>#REF!</v>
      </c>
      <c r="M14" s="32" t="e">
        <f>'IDP 2013-14 Rev'!#REF!</f>
        <v>#REF!</v>
      </c>
      <c r="N14" s="32" t="e">
        <f>'IDP 2013-14 Rev'!#REF!</f>
        <v>#REF!</v>
      </c>
      <c r="O14" s="32" t="e">
        <f>'IDP 2013-14 Rev'!#REF!</f>
        <v>#REF!</v>
      </c>
      <c r="P14" s="32" t="e">
        <f>'IDP 2013-14 Rev'!#REF!</f>
        <v>#REF!</v>
      </c>
      <c r="Q14" s="32" t="e">
        <f>'IDP 2013-14 Rev'!#REF!</f>
        <v>#REF!</v>
      </c>
      <c r="R14" s="32" t="e">
        <f>'IDP 2013-14 Rev'!#REF!</f>
        <v>#REF!</v>
      </c>
      <c r="S14" s="32" t="e">
        <f>'IDP 2013-14 Rev'!#REF!</f>
        <v>#REF!</v>
      </c>
      <c r="T14" s="32" t="e">
        <f>'IDP 2013-14 Rev'!#REF!</f>
        <v>#REF!</v>
      </c>
      <c r="U14" s="32" t="e">
        <f>'IDP 2013-14 Rev'!#REF!</f>
        <v>#REF!</v>
      </c>
      <c r="V14" s="32" t="e">
        <f>'IDP 2013-14 Rev'!#REF!</f>
        <v>#REF!</v>
      </c>
      <c r="W14" s="32" t="e">
        <f>'IDP 2013-14 Rev'!#REF!</f>
        <v>#REF!</v>
      </c>
      <c r="X14" s="32" t="e">
        <f>'IDP 2013-14 Rev'!#REF!</f>
        <v>#REF!</v>
      </c>
      <c r="Y14" s="32" t="e">
        <f>'IDP 2013-14 Rev'!#REF!</f>
        <v>#REF!</v>
      </c>
      <c r="Z14" s="32" t="e">
        <f>'IDP 2013-14 Rev'!#REF!</f>
        <v>#REF!</v>
      </c>
      <c r="AA14" s="32" t="e">
        <f>'IDP 2013-14 Rev'!#REF!</f>
        <v>#REF!</v>
      </c>
      <c r="AB14" s="32" t="e">
        <f>'IDP 2013-14 Rev'!#REF!</f>
        <v>#REF!</v>
      </c>
      <c r="AC14" s="32" t="e">
        <f>'IDP 2013-14 Rev'!#REF!</f>
        <v>#REF!</v>
      </c>
      <c r="AD14" s="32" t="e">
        <f>'IDP 2013-14 Rev'!#REF!</f>
        <v>#REF!</v>
      </c>
      <c r="AE14" s="32" t="e">
        <f>'IDP 2013-14 Rev'!#REF!</f>
        <v>#REF!</v>
      </c>
      <c r="AF14" s="32" t="e">
        <f>'IDP 2013-14 Rev'!#REF!</f>
        <v>#REF!</v>
      </c>
      <c r="AG14" s="32" t="e">
        <f>'IDP 2013-14 Rev'!#REF!</f>
        <v>#REF!</v>
      </c>
      <c r="AH14" s="32" t="e">
        <f>'IDP 2013-14 Rev'!#REF!</f>
        <v>#REF!</v>
      </c>
      <c r="AI14" s="32" t="e">
        <f>'IDP 2013-14 Rev'!#REF!</f>
        <v>#REF!</v>
      </c>
      <c r="AJ14" s="32" t="e">
        <f>'IDP 2013-14 Rev'!#REF!</f>
        <v>#REF!</v>
      </c>
      <c r="AK14" s="32" t="e">
        <f>'IDP 2013-14 Rev'!#REF!</f>
        <v>#REF!</v>
      </c>
      <c r="AL14" s="32" t="e">
        <f>'IDP 2013-14 Rev'!#REF!</f>
        <v>#REF!</v>
      </c>
      <c r="AM14" s="32" t="e">
        <f>'IDP 2013-14 Rev'!#REF!</f>
        <v>#REF!</v>
      </c>
      <c r="AN14" s="32" t="e">
        <f>'IDP 2013-14 Rev'!#REF!</f>
        <v>#REF!</v>
      </c>
      <c r="AO14" s="32" t="e">
        <f>'IDP 2013-14 Rev'!#REF!</f>
        <v>#REF!</v>
      </c>
      <c r="AP14" s="32" t="e">
        <f>'IDP 2013-14 Rev'!#REF!</f>
        <v>#REF!</v>
      </c>
      <c r="AQ14" s="32" t="e">
        <f>'IDP 2013-14 Rev'!#REF!</f>
        <v>#REF!</v>
      </c>
      <c r="AR14" s="32" t="e">
        <f>'IDP 2013-14 Rev'!#REF!</f>
        <v>#REF!</v>
      </c>
      <c r="AS14" s="32" t="e">
        <f>'IDP 2013-14 Rev'!#REF!</f>
        <v>#REF!</v>
      </c>
      <c r="AT14" s="32" t="e">
        <f>'IDP 2013-14 Rev'!#REF!</f>
        <v>#REF!</v>
      </c>
      <c r="AU14" s="32" t="e">
        <f>'IDP 2013-14 Rev'!#REF!</f>
        <v>#REF!</v>
      </c>
      <c r="AV14" s="32" t="e">
        <f>'IDP 2013-14 Rev'!#REF!</f>
        <v>#REF!</v>
      </c>
      <c r="AW14" s="32" t="e">
        <f>'IDP 2013-14 Rev'!#REF!</f>
        <v>#REF!</v>
      </c>
      <c r="AX14" s="32" t="e">
        <f>'IDP 2013-14 Rev'!#REF!</f>
        <v>#REF!</v>
      </c>
      <c r="AY14" s="32" t="e">
        <f>'IDP 2013-14 Rev'!#REF!</f>
        <v>#REF!</v>
      </c>
      <c r="AZ14" s="32" t="e">
        <f>'IDP 2013-14 Rev'!#REF!</f>
        <v>#REF!</v>
      </c>
      <c r="BA14" s="32" t="e">
        <f>'IDP 2013-14 Rev'!#REF!</f>
        <v>#REF!</v>
      </c>
      <c r="BB14" s="32" t="e">
        <f>'IDP 2013-14 Rev'!#REF!</f>
        <v>#REF!</v>
      </c>
      <c r="BC14" s="32" t="e">
        <f>'IDP 2013-14 Rev'!#REF!</f>
        <v>#REF!</v>
      </c>
      <c r="BD14" s="32" t="e">
        <f>'IDP 2013-14 Rev'!#REF!</f>
        <v>#REF!</v>
      </c>
      <c r="BE14" s="32" t="e">
        <f>'IDP 2013-14 Rev'!#REF!</f>
        <v>#REF!</v>
      </c>
      <c r="BF14" s="32" t="e">
        <f>'IDP 2013-14 Rev'!#REF!</f>
        <v>#REF!</v>
      </c>
      <c r="BG14" s="32" t="e">
        <f>'IDP 2013-14 Rev'!#REF!</f>
        <v>#REF!</v>
      </c>
      <c r="BH14" s="32" t="e">
        <f>'IDP 2013-14 Rev'!#REF!</f>
        <v>#REF!</v>
      </c>
      <c r="BI14" s="32" t="e">
        <f>'IDP 2013-14 Rev'!#REF!</f>
        <v>#REF!</v>
      </c>
    </row>
    <row r="15" spans="1:61" ht="102" customHeight="1" x14ac:dyDescent="0.25">
      <c r="A15" s="32" t="e">
        <f>'IDP 2013-14 Rev'!#REF!</f>
        <v>#REF!</v>
      </c>
      <c r="B15" s="32" t="e">
        <f>'IDP 2013-14 Rev'!#REF!</f>
        <v>#REF!</v>
      </c>
      <c r="C15" s="32" t="e">
        <f>'IDP 2013-14 Rev'!#REF!</f>
        <v>#REF!</v>
      </c>
      <c r="D15" s="32" t="e">
        <f>'IDP 2013-14 Rev'!#REF!</f>
        <v>#REF!</v>
      </c>
      <c r="E15" s="32" t="e">
        <f>'IDP 2013-14 Rev'!#REF!</f>
        <v>#REF!</v>
      </c>
      <c r="F15" s="32" t="e">
        <f>'IDP 2013-14 Rev'!#REF!</f>
        <v>#REF!</v>
      </c>
      <c r="G15" s="32" t="e">
        <f>'IDP 2013-14 Rev'!#REF!</f>
        <v>#REF!</v>
      </c>
      <c r="H15" s="32" t="e">
        <f>'IDP 2013-14 Rev'!#REF!</f>
        <v>#REF!</v>
      </c>
      <c r="I15" s="32" t="e">
        <f>'IDP 2013-14 Rev'!#REF!</f>
        <v>#REF!</v>
      </c>
      <c r="J15" s="32" t="e">
        <f>'IDP 2013-14 Rev'!#REF!</f>
        <v>#REF!</v>
      </c>
      <c r="K15" s="32" t="e">
        <f>'IDP 2013-14 Rev'!#REF!</f>
        <v>#REF!</v>
      </c>
      <c r="L15" s="32" t="e">
        <f>'IDP 2013-14 Rev'!#REF!</f>
        <v>#REF!</v>
      </c>
      <c r="M15" s="32" t="e">
        <f>'IDP 2013-14 Rev'!#REF!</f>
        <v>#REF!</v>
      </c>
      <c r="N15" s="32" t="e">
        <f>'IDP 2013-14 Rev'!#REF!</f>
        <v>#REF!</v>
      </c>
      <c r="O15" s="32" t="e">
        <f>'IDP 2013-14 Rev'!#REF!</f>
        <v>#REF!</v>
      </c>
      <c r="P15" s="32" t="e">
        <f>'IDP 2013-14 Rev'!#REF!</f>
        <v>#REF!</v>
      </c>
      <c r="Q15" s="32" t="e">
        <f>'IDP 2013-14 Rev'!#REF!</f>
        <v>#REF!</v>
      </c>
      <c r="R15" s="32" t="e">
        <f>'IDP 2013-14 Rev'!#REF!</f>
        <v>#REF!</v>
      </c>
      <c r="S15" s="32" t="e">
        <f>'IDP 2013-14 Rev'!#REF!</f>
        <v>#REF!</v>
      </c>
      <c r="T15" s="32" t="e">
        <f>'IDP 2013-14 Rev'!#REF!</f>
        <v>#REF!</v>
      </c>
      <c r="U15" s="32" t="e">
        <f>'IDP 2013-14 Rev'!#REF!</f>
        <v>#REF!</v>
      </c>
      <c r="V15" s="32" t="e">
        <f>'IDP 2013-14 Rev'!#REF!</f>
        <v>#REF!</v>
      </c>
      <c r="W15" s="32" t="e">
        <f>'IDP 2013-14 Rev'!#REF!</f>
        <v>#REF!</v>
      </c>
      <c r="X15" s="32" t="e">
        <f>'IDP 2013-14 Rev'!#REF!</f>
        <v>#REF!</v>
      </c>
      <c r="Y15" s="32" t="e">
        <f>'IDP 2013-14 Rev'!#REF!</f>
        <v>#REF!</v>
      </c>
      <c r="Z15" s="32" t="e">
        <f>'IDP 2013-14 Rev'!#REF!</f>
        <v>#REF!</v>
      </c>
      <c r="AA15" s="32" t="e">
        <f>'IDP 2013-14 Rev'!#REF!</f>
        <v>#REF!</v>
      </c>
      <c r="AB15" s="32" t="e">
        <f>'IDP 2013-14 Rev'!#REF!</f>
        <v>#REF!</v>
      </c>
      <c r="AC15" s="32" t="e">
        <f>'IDP 2013-14 Rev'!#REF!</f>
        <v>#REF!</v>
      </c>
      <c r="AD15" s="32" t="e">
        <f>'IDP 2013-14 Rev'!#REF!</f>
        <v>#REF!</v>
      </c>
      <c r="AE15" s="32" t="e">
        <f>'IDP 2013-14 Rev'!#REF!</f>
        <v>#REF!</v>
      </c>
      <c r="AF15" s="32" t="e">
        <f>'IDP 2013-14 Rev'!#REF!</f>
        <v>#REF!</v>
      </c>
      <c r="AG15" s="32" t="e">
        <f>'IDP 2013-14 Rev'!#REF!</f>
        <v>#REF!</v>
      </c>
      <c r="AH15" s="32" t="e">
        <f>'IDP 2013-14 Rev'!#REF!</f>
        <v>#REF!</v>
      </c>
      <c r="AI15" s="32" t="e">
        <f>'IDP 2013-14 Rev'!#REF!</f>
        <v>#REF!</v>
      </c>
      <c r="AJ15" s="32" t="e">
        <f>'IDP 2013-14 Rev'!#REF!</f>
        <v>#REF!</v>
      </c>
      <c r="AK15" s="32" t="e">
        <f>'IDP 2013-14 Rev'!#REF!</f>
        <v>#REF!</v>
      </c>
      <c r="AL15" s="32" t="e">
        <f>'IDP 2013-14 Rev'!#REF!</f>
        <v>#REF!</v>
      </c>
      <c r="AM15" s="32" t="e">
        <f>'IDP 2013-14 Rev'!#REF!</f>
        <v>#REF!</v>
      </c>
      <c r="AN15" s="32" t="e">
        <f>'IDP 2013-14 Rev'!#REF!</f>
        <v>#REF!</v>
      </c>
      <c r="AO15" s="32" t="e">
        <f>'IDP 2013-14 Rev'!#REF!</f>
        <v>#REF!</v>
      </c>
      <c r="AP15" s="32" t="e">
        <f>'IDP 2013-14 Rev'!#REF!</f>
        <v>#REF!</v>
      </c>
      <c r="AQ15" s="32" t="e">
        <f>'IDP 2013-14 Rev'!#REF!</f>
        <v>#REF!</v>
      </c>
      <c r="AR15" s="32" t="e">
        <f>'IDP 2013-14 Rev'!#REF!</f>
        <v>#REF!</v>
      </c>
      <c r="AS15" s="32" t="e">
        <f>'IDP 2013-14 Rev'!#REF!</f>
        <v>#REF!</v>
      </c>
      <c r="AT15" s="32" t="e">
        <f>'IDP 2013-14 Rev'!#REF!</f>
        <v>#REF!</v>
      </c>
      <c r="AU15" s="32" t="e">
        <f>'IDP 2013-14 Rev'!#REF!</f>
        <v>#REF!</v>
      </c>
      <c r="AV15" s="32" t="e">
        <f>'IDP 2013-14 Rev'!#REF!</f>
        <v>#REF!</v>
      </c>
      <c r="AW15" s="32" t="e">
        <f>'IDP 2013-14 Rev'!#REF!</f>
        <v>#REF!</v>
      </c>
      <c r="AX15" s="32" t="e">
        <f>'IDP 2013-14 Rev'!#REF!</f>
        <v>#REF!</v>
      </c>
      <c r="AY15" s="32" t="e">
        <f>'IDP 2013-14 Rev'!#REF!</f>
        <v>#REF!</v>
      </c>
      <c r="AZ15" s="32" t="e">
        <f>'IDP 2013-14 Rev'!#REF!</f>
        <v>#REF!</v>
      </c>
      <c r="BA15" s="32" t="e">
        <f>'IDP 2013-14 Rev'!#REF!</f>
        <v>#REF!</v>
      </c>
      <c r="BB15" s="32" t="e">
        <f>'IDP 2013-14 Rev'!#REF!</f>
        <v>#REF!</v>
      </c>
      <c r="BC15" s="32" t="e">
        <f>'IDP 2013-14 Rev'!#REF!</f>
        <v>#REF!</v>
      </c>
      <c r="BD15" s="32" t="e">
        <f>'IDP 2013-14 Rev'!#REF!</f>
        <v>#REF!</v>
      </c>
      <c r="BE15" s="32" t="e">
        <f>'IDP 2013-14 Rev'!#REF!</f>
        <v>#REF!</v>
      </c>
      <c r="BF15" s="32" t="e">
        <f>'IDP 2013-14 Rev'!#REF!</f>
        <v>#REF!</v>
      </c>
      <c r="BG15" s="32" t="e">
        <f>'IDP 2013-14 Rev'!#REF!</f>
        <v>#REF!</v>
      </c>
      <c r="BH15" s="32" t="e">
        <f>'IDP 2013-14 Rev'!#REF!</f>
        <v>#REF!</v>
      </c>
      <c r="BI15" s="32" t="e">
        <f>'IDP 2013-14 Rev'!#REF!</f>
        <v>#REF!</v>
      </c>
    </row>
    <row r="16" spans="1:61" ht="86.25" customHeight="1" x14ac:dyDescent="0.25">
      <c r="A16" s="32" t="e">
        <f>'IDP 2013-14 Rev'!#REF!</f>
        <v>#REF!</v>
      </c>
      <c r="B16" s="32" t="e">
        <f>'IDP 2013-14 Rev'!#REF!</f>
        <v>#REF!</v>
      </c>
      <c r="C16" s="32" t="e">
        <f>'IDP 2013-14 Rev'!#REF!</f>
        <v>#REF!</v>
      </c>
      <c r="D16" s="32" t="e">
        <f>'IDP 2013-14 Rev'!#REF!</f>
        <v>#REF!</v>
      </c>
      <c r="E16" s="32" t="e">
        <f>'IDP 2013-14 Rev'!#REF!</f>
        <v>#REF!</v>
      </c>
      <c r="F16" s="32" t="e">
        <f>'IDP 2013-14 Rev'!#REF!</f>
        <v>#REF!</v>
      </c>
      <c r="G16" s="32" t="e">
        <f>'IDP 2013-14 Rev'!#REF!</f>
        <v>#REF!</v>
      </c>
      <c r="H16" s="32" t="e">
        <f>'IDP 2013-14 Rev'!#REF!</f>
        <v>#REF!</v>
      </c>
      <c r="I16" s="32" t="e">
        <f>'IDP 2013-14 Rev'!#REF!</f>
        <v>#REF!</v>
      </c>
      <c r="J16" s="32" t="e">
        <f>'IDP 2013-14 Rev'!#REF!</f>
        <v>#REF!</v>
      </c>
      <c r="K16" s="32" t="e">
        <f>'IDP 2013-14 Rev'!#REF!</f>
        <v>#REF!</v>
      </c>
      <c r="L16" s="32" t="e">
        <f>'IDP 2013-14 Rev'!#REF!</f>
        <v>#REF!</v>
      </c>
      <c r="M16" s="32" t="e">
        <f>'IDP 2013-14 Rev'!#REF!</f>
        <v>#REF!</v>
      </c>
      <c r="N16" s="32" t="e">
        <f>'IDP 2013-14 Rev'!#REF!</f>
        <v>#REF!</v>
      </c>
      <c r="O16" s="32" t="e">
        <f>'IDP 2013-14 Rev'!#REF!</f>
        <v>#REF!</v>
      </c>
      <c r="P16" s="32" t="e">
        <f>'IDP 2013-14 Rev'!#REF!</f>
        <v>#REF!</v>
      </c>
      <c r="Q16" s="32" t="e">
        <f>'IDP 2013-14 Rev'!#REF!</f>
        <v>#REF!</v>
      </c>
      <c r="R16" s="32" t="e">
        <f>'IDP 2013-14 Rev'!#REF!</f>
        <v>#REF!</v>
      </c>
      <c r="S16" s="32" t="e">
        <f>'IDP 2013-14 Rev'!#REF!</f>
        <v>#REF!</v>
      </c>
      <c r="T16" s="32" t="e">
        <f>'IDP 2013-14 Rev'!#REF!</f>
        <v>#REF!</v>
      </c>
      <c r="U16" s="32" t="e">
        <f>'IDP 2013-14 Rev'!#REF!</f>
        <v>#REF!</v>
      </c>
      <c r="V16" s="32" t="e">
        <f>'IDP 2013-14 Rev'!#REF!</f>
        <v>#REF!</v>
      </c>
      <c r="W16" s="32" t="e">
        <f>'IDP 2013-14 Rev'!#REF!</f>
        <v>#REF!</v>
      </c>
      <c r="X16" s="32" t="e">
        <f>'IDP 2013-14 Rev'!#REF!</f>
        <v>#REF!</v>
      </c>
      <c r="Y16" s="32" t="e">
        <f>'IDP 2013-14 Rev'!#REF!</f>
        <v>#REF!</v>
      </c>
      <c r="Z16" s="32" t="e">
        <f>'IDP 2013-14 Rev'!#REF!</f>
        <v>#REF!</v>
      </c>
      <c r="AA16" s="32" t="e">
        <f>'IDP 2013-14 Rev'!#REF!</f>
        <v>#REF!</v>
      </c>
      <c r="AB16" s="32" t="e">
        <f>'IDP 2013-14 Rev'!#REF!</f>
        <v>#REF!</v>
      </c>
      <c r="AC16" s="32" t="e">
        <f>'IDP 2013-14 Rev'!#REF!</f>
        <v>#REF!</v>
      </c>
      <c r="AD16" s="32" t="e">
        <f>'IDP 2013-14 Rev'!#REF!</f>
        <v>#REF!</v>
      </c>
      <c r="AE16" s="32" t="e">
        <f>'IDP 2013-14 Rev'!#REF!</f>
        <v>#REF!</v>
      </c>
      <c r="AF16" s="32" t="e">
        <f>'IDP 2013-14 Rev'!#REF!</f>
        <v>#REF!</v>
      </c>
      <c r="AG16" s="32" t="e">
        <f>'IDP 2013-14 Rev'!#REF!</f>
        <v>#REF!</v>
      </c>
      <c r="AH16" s="32" t="e">
        <f>'IDP 2013-14 Rev'!#REF!</f>
        <v>#REF!</v>
      </c>
      <c r="AI16" s="32" t="e">
        <f>'IDP 2013-14 Rev'!#REF!</f>
        <v>#REF!</v>
      </c>
      <c r="AJ16" s="32" t="e">
        <f>'IDP 2013-14 Rev'!#REF!</f>
        <v>#REF!</v>
      </c>
      <c r="AK16" s="32" t="e">
        <f>'IDP 2013-14 Rev'!#REF!</f>
        <v>#REF!</v>
      </c>
      <c r="AL16" s="32" t="e">
        <f>'IDP 2013-14 Rev'!#REF!</f>
        <v>#REF!</v>
      </c>
      <c r="AM16" s="32" t="e">
        <f>'IDP 2013-14 Rev'!#REF!</f>
        <v>#REF!</v>
      </c>
      <c r="AN16" s="32" t="e">
        <f>'IDP 2013-14 Rev'!#REF!</f>
        <v>#REF!</v>
      </c>
      <c r="AO16" s="32" t="e">
        <f>'IDP 2013-14 Rev'!#REF!</f>
        <v>#REF!</v>
      </c>
      <c r="AP16" s="32" t="e">
        <f>'IDP 2013-14 Rev'!#REF!</f>
        <v>#REF!</v>
      </c>
      <c r="AQ16" s="32" t="e">
        <f>'IDP 2013-14 Rev'!#REF!</f>
        <v>#REF!</v>
      </c>
      <c r="AR16" s="32" t="e">
        <f>'IDP 2013-14 Rev'!#REF!</f>
        <v>#REF!</v>
      </c>
      <c r="AS16" s="32" t="e">
        <f>'IDP 2013-14 Rev'!#REF!</f>
        <v>#REF!</v>
      </c>
      <c r="AT16" s="32" t="e">
        <f>'IDP 2013-14 Rev'!#REF!</f>
        <v>#REF!</v>
      </c>
      <c r="AU16" s="32" t="e">
        <f>'IDP 2013-14 Rev'!#REF!</f>
        <v>#REF!</v>
      </c>
      <c r="AV16" s="32" t="e">
        <f>'IDP 2013-14 Rev'!#REF!</f>
        <v>#REF!</v>
      </c>
      <c r="AW16" s="32" t="e">
        <f>'IDP 2013-14 Rev'!#REF!</f>
        <v>#REF!</v>
      </c>
      <c r="AX16" s="32" t="e">
        <f>'IDP 2013-14 Rev'!#REF!</f>
        <v>#REF!</v>
      </c>
      <c r="AY16" s="32" t="e">
        <f>'IDP 2013-14 Rev'!#REF!</f>
        <v>#REF!</v>
      </c>
      <c r="AZ16" s="32" t="e">
        <f>'IDP 2013-14 Rev'!#REF!</f>
        <v>#REF!</v>
      </c>
      <c r="BA16" s="32" t="e">
        <f>'IDP 2013-14 Rev'!#REF!</f>
        <v>#REF!</v>
      </c>
      <c r="BB16" s="32" t="e">
        <f>'IDP 2013-14 Rev'!#REF!</f>
        <v>#REF!</v>
      </c>
      <c r="BC16" s="32" t="e">
        <f>'IDP 2013-14 Rev'!#REF!</f>
        <v>#REF!</v>
      </c>
      <c r="BD16" s="32" t="e">
        <f>'IDP 2013-14 Rev'!#REF!</f>
        <v>#REF!</v>
      </c>
      <c r="BE16" s="32" t="e">
        <f>'IDP 2013-14 Rev'!#REF!</f>
        <v>#REF!</v>
      </c>
      <c r="BF16" s="32" t="e">
        <f>'IDP 2013-14 Rev'!#REF!</f>
        <v>#REF!</v>
      </c>
      <c r="BG16" s="32" t="e">
        <f>'IDP 2013-14 Rev'!#REF!</f>
        <v>#REF!</v>
      </c>
      <c r="BH16" s="32" t="e">
        <f>'IDP 2013-14 Rev'!#REF!</f>
        <v>#REF!</v>
      </c>
      <c r="BI16" s="32" t="e">
        <f>'IDP 2013-14 Rev'!#REF!</f>
        <v>#REF!</v>
      </c>
    </row>
    <row r="17" spans="1:61" ht="81.75" customHeight="1" x14ac:dyDescent="0.25">
      <c r="A17" s="32" t="e">
        <f>'IDP 2013-14 Rev'!#REF!</f>
        <v>#REF!</v>
      </c>
      <c r="B17" s="32" t="e">
        <f>'IDP 2013-14 Rev'!#REF!</f>
        <v>#REF!</v>
      </c>
      <c r="C17" s="32" t="e">
        <f>'IDP 2013-14 Rev'!#REF!</f>
        <v>#REF!</v>
      </c>
      <c r="D17" s="32" t="e">
        <f>'IDP 2013-14 Rev'!#REF!</f>
        <v>#REF!</v>
      </c>
      <c r="E17" s="32" t="e">
        <f>'IDP 2013-14 Rev'!#REF!</f>
        <v>#REF!</v>
      </c>
      <c r="F17" s="32" t="e">
        <f>'IDP 2013-14 Rev'!#REF!</f>
        <v>#REF!</v>
      </c>
      <c r="G17" s="32" t="e">
        <f>'IDP 2013-14 Rev'!#REF!</f>
        <v>#REF!</v>
      </c>
      <c r="H17" s="32" t="e">
        <f>'IDP 2013-14 Rev'!#REF!</f>
        <v>#REF!</v>
      </c>
      <c r="I17" s="32" t="e">
        <f>'IDP 2013-14 Rev'!#REF!</f>
        <v>#REF!</v>
      </c>
      <c r="J17" s="32" t="e">
        <f>'IDP 2013-14 Rev'!#REF!</f>
        <v>#REF!</v>
      </c>
      <c r="K17" s="32" t="e">
        <f>'IDP 2013-14 Rev'!#REF!</f>
        <v>#REF!</v>
      </c>
      <c r="L17" s="32" t="e">
        <f>'IDP 2013-14 Rev'!#REF!</f>
        <v>#REF!</v>
      </c>
      <c r="M17" s="32" t="e">
        <f>'IDP 2013-14 Rev'!#REF!</f>
        <v>#REF!</v>
      </c>
      <c r="N17" s="32" t="e">
        <f>'IDP 2013-14 Rev'!#REF!</f>
        <v>#REF!</v>
      </c>
      <c r="O17" s="32" t="e">
        <f>'IDP 2013-14 Rev'!#REF!</f>
        <v>#REF!</v>
      </c>
      <c r="P17" s="32" t="e">
        <f>'IDP 2013-14 Rev'!#REF!</f>
        <v>#REF!</v>
      </c>
      <c r="Q17" s="32" t="e">
        <f>'IDP 2013-14 Rev'!#REF!</f>
        <v>#REF!</v>
      </c>
      <c r="R17" s="32" t="e">
        <f>'IDP 2013-14 Rev'!#REF!</f>
        <v>#REF!</v>
      </c>
      <c r="S17" s="32" t="e">
        <f>'IDP 2013-14 Rev'!#REF!</f>
        <v>#REF!</v>
      </c>
      <c r="T17" s="32" t="e">
        <f>'IDP 2013-14 Rev'!#REF!</f>
        <v>#REF!</v>
      </c>
      <c r="U17" s="32" t="e">
        <f>'IDP 2013-14 Rev'!#REF!</f>
        <v>#REF!</v>
      </c>
      <c r="V17" s="32" t="e">
        <f>'IDP 2013-14 Rev'!#REF!</f>
        <v>#REF!</v>
      </c>
      <c r="W17" s="32" t="e">
        <f>'IDP 2013-14 Rev'!#REF!</f>
        <v>#REF!</v>
      </c>
      <c r="X17" s="32" t="e">
        <f>'IDP 2013-14 Rev'!#REF!</f>
        <v>#REF!</v>
      </c>
      <c r="Y17" s="32" t="e">
        <f>'IDP 2013-14 Rev'!#REF!</f>
        <v>#REF!</v>
      </c>
      <c r="Z17" s="32" t="e">
        <f>'IDP 2013-14 Rev'!#REF!</f>
        <v>#REF!</v>
      </c>
      <c r="AA17" s="32" t="e">
        <f>'IDP 2013-14 Rev'!#REF!</f>
        <v>#REF!</v>
      </c>
      <c r="AB17" s="32" t="e">
        <f>'IDP 2013-14 Rev'!#REF!</f>
        <v>#REF!</v>
      </c>
      <c r="AC17" s="32" t="e">
        <f>'IDP 2013-14 Rev'!#REF!</f>
        <v>#REF!</v>
      </c>
      <c r="AD17" s="32" t="e">
        <f>'IDP 2013-14 Rev'!#REF!</f>
        <v>#REF!</v>
      </c>
      <c r="AE17" s="32" t="e">
        <f>'IDP 2013-14 Rev'!#REF!</f>
        <v>#REF!</v>
      </c>
      <c r="AF17" s="32" t="e">
        <f>'IDP 2013-14 Rev'!#REF!</f>
        <v>#REF!</v>
      </c>
      <c r="AG17" s="32" t="e">
        <f>'IDP 2013-14 Rev'!#REF!</f>
        <v>#REF!</v>
      </c>
      <c r="AH17" s="32" t="e">
        <f>'IDP 2013-14 Rev'!#REF!</f>
        <v>#REF!</v>
      </c>
      <c r="AI17" s="32" t="e">
        <f>'IDP 2013-14 Rev'!#REF!</f>
        <v>#REF!</v>
      </c>
      <c r="AJ17" s="32" t="e">
        <f>'IDP 2013-14 Rev'!#REF!</f>
        <v>#REF!</v>
      </c>
      <c r="AK17" s="32" t="e">
        <f>'IDP 2013-14 Rev'!#REF!</f>
        <v>#REF!</v>
      </c>
      <c r="AL17" s="32" t="e">
        <f>'IDP 2013-14 Rev'!#REF!</f>
        <v>#REF!</v>
      </c>
      <c r="AM17" s="32" t="e">
        <f>'IDP 2013-14 Rev'!#REF!</f>
        <v>#REF!</v>
      </c>
      <c r="AN17" s="32" t="e">
        <f>'IDP 2013-14 Rev'!#REF!</f>
        <v>#REF!</v>
      </c>
      <c r="AO17" s="32" t="e">
        <f>'IDP 2013-14 Rev'!#REF!</f>
        <v>#REF!</v>
      </c>
      <c r="AP17" s="32" t="e">
        <f>'IDP 2013-14 Rev'!#REF!</f>
        <v>#REF!</v>
      </c>
      <c r="AQ17" s="32" t="e">
        <f>'IDP 2013-14 Rev'!#REF!</f>
        <v>#REF!</v>
      </c>
      <c r="AR17" s="32" t="e">
        <f>'IDP 2013-14 Rev'!#REF!</f>
        <v>#REF!</v>
      </c>
      <c r="AS17" s="32" t="e">
        <f>'IDP 2013-14 Rev'!#REF!</f>
        <v>#REF!</v>
      </c>
      <c r="AT17" s="32" t="e">
        <f>'IDP 2013-14 Rev'!#REF!</f>
        <v>#REF!</v>
      </c>
      <c r="AU17" s="32" t="e">
        <f>'IDP 2013-14 Rev'!#REF!</f>
        <v>#REF!</v>
      </c>
      <c r="AV17" s="32" t="e">
        <f>'IDP 2013-14 Rev'!#REF!</f>
        <v>#REF!</v>
      </c>
      <c r="AW17" s="32" t="e">
        <f>'IDP 2013-14 Rev'!#REF!</f>
        <v>#REF!</v>
      </c>
      <c r="AX17" s="32" t="e">
        <f>'IDP 2013-14 Rev'!#REF!</f>
        <v>#REF!</v>
      </c>
      <c r="AY17" s="32" t="e">
        <f>'IDP 2013-14 Rev'!#REF!</f>
        <v>#REF!</v>
      </c>
      <c r="AZ17" s="32" t="e">
        <f>'IDP 2013-14 Rev'!#REF!</f>
        <v>#REF!</v>
      </c>
      <c r="BA17" s="32" t="e">
        <f>'IDP 2013-14 Rev'!#REF!</f>
        <v>#REF!</v>
      </c>
      <c r="BB17" s="32" t="e">
        <f>'IDP 2013-14 Rev'!#REF!</f>
        <v>#REF!</v>
      </c>
      <c r="BC17" s="32" t="e">
        <f>'IDP 2013-14 Rev'!#REF!</f>
        <v>#REF!</v>
      </c>
      <c r="BD17" s="32" t="e">
        <f>'IDP 2013-14 Rev'!#REF!</f>
        <v>#REF!</v>
      </c>
      <c r="BE17" s="32" t="e">
        <f>'IDP 2013-14 Rev'!#REF!</f>
        <v>#REF!</v>
      </c>
      <c r="BF17" s="32" t="e">
        <f>'IDP 2013-14 Rev'!#REF!</f>
        <v>#REF!</v>
      </c>
      <c r="BG17" s="32" t="e">
        <f>'IDP 2013-14 Rev'!#REF!</f>
        <v>#REF!</v>
      </c>
      <c r="BH17" s="32" t="e">
        <f>'IDP 2013-14 Rev'!#REF!</f>
        <v>#REF!</v>
      </c>
      <c r="BI17" s="32" t="e">
        <f>'IDP 2013-14 Rev'!#REF!</f>
        <v>#REF!</v>
      </c>
    </row>
    <row r="18" spans="1:61" ht="68.25" customHeight="1" x14ac:dyDescent="0.25">
      <c r="A18" s="32" t="e">
        <f>'IDP 2013-14 Rev'!#REF!</f>
        <v>#REF!</v>
      </c>
      <c r="B18" s="32" t="e">
        <f>'IDP 2013-14 Rev'!#REF!</f>
        <v>#REF!</v>
      </c>
      <c r="C18" s="32" t="e">
        <f>'IDP 2013-14 Rev'!#REF!</f>
        <v>#REF!</v>
      </c>
      <c r="D18" s="32" t="e">
        <f>'IDP 2013-14 Rev'!#REF!</f>
        <v>#REF!</v>
      </c>
      <c r="E18" s="32" t="e">
        <f>'IDP 2013-14 Rev'!#REF!</f>
        <v>#REF!</v>
      </c>
      <c r="F18" s="32" t="e">
        <f>'IDP 2013-14 Rev'!#REF!</f>
        <v>#REF!</v>
      </c>
      <c r="G18" s="32" t="e">
        <f>'IDP 2013-14 Rev'!#REF!</f>
        <v>#REF!</v>
      </c>
      <c r="H18" s="32" t="e">
        <f>'IDP 2013-14 Rev'!#REF!</f>
        <v>#REF!</v>
      </c>
      <c r="I18" s="32" t="e">
        <f>'IDP 2013-14 Rev'!#REF!</f>
        <v>#REF!</v>
      </c>
      <c r="J18" s="32" t="e">
        <f>'IDP 2013-14 Rev'!#REF!</f>
        <v>#REF!</v>
      </c>
      <c r="K18" s="32" t="e">
        <f>'IDP 2013-14 Rev'!#REF!</f>
        <v>#REF!</v>
      </c>
      <c r="L18" s="32" t="e">
        <f>'IDP 2013-14 Rev'!#REF!</f>
        <v>#REF!</v>
      </c>
      <c r="M18" s="32" t="e">
        <f>'IDP 2013-14 Rev'!#REF!</f>
        <v>#REF!</v>
      </c>
      <c r="N18" s="32" t="e">
        <f>'IDP 2013-14 Rev'!#REF!</f>
        <v>#REF!</v>
      </c>
      <c r="O18" s="32" t="e">
        <f>'IDP 2013-14 Rev'!#REF!</f>
        <v>#REF!</v>
      </c>
      <c r="P18" s="32" t="e">
        <f>'IDP 2013-14 Rev'!#REF!</f>
        <v>#REF!</v>
      </c>
      <c r="Q18" s="32" t="e">
        <f>'IDP 2013-14 Rev'!#REF!</f>
        <v>#REF!</v>
      </c>
      <c r="R18" s="32" t="e">
        <f>'IDP 2013-14 Rev'!#REF!</f>
        <v>#REF!</v>
      </c>
      <c r="S18" s="32" t="e">
        <f>'IDP 2013-14 Rev'!#REF!</f>
        <v>#REF!</v>
      </c>
      <c r="T18" s="32" t="e">
        <f>'IDP 2013-14 Rev'!#REF!</f>
        <v>#REF!</v>
      </c>
      <c r="U18" s="32" t="e">
        <f>'IDP 2013-14 Rev'!#REF!</f>
        <v>#REF!</v>
      </c>
      <c r="V18" s="32" t="e">
        <f>'IDP 2013-14 Rev'!#REF!</f>
        <v>#REF!</v>
      </c>
      <c r="W18" s="32" t="e">
        <f>'IDP 2013-14 Rev'!#REF!</f>
        <v>#REF!</v>
      </c>
      <c r="X18" s="32" t="e">
        <f>'IDP 2013-14 Rev'!#REF!</f>
        <v>#REF!</v>
      </c>
      <c r="Y18" s="32" t="e">
        <f>'IDP 2013-14 Rev'!#REF!</f>
        <v>#REF!</v>
      </c>
      <c r="Z18" s="32" t="e">
        <f>'IDP 2013-14 Rev'!#REF!</f>
        <v>#REF!</v>
      </c>
      <c r="AA18" s="32" t="e">
        <f>'IDP 2013-14 Rev'!#REF!</f>
        <v>#REF!</v>
      </c>
      <c r="AB18" s="32" t="e">
        <f>'IDP 2013-14 Rev'!#REF!</f>
        <v>#REF!</v>
      </c>
      <c r="AC18" s="32" t="e">
        <f>'IDP 2013-14 Rev'!#REF!</f>
        <v>#REF!</v>
      </c>
      <c r="AD18" s="32" t="e">
        <f>'IDP 2013-14 Rev'!#REF!</f>
        <v>#REF!</v>
      </c>
      <c r="AE18" s="32" t="e">
        <f>'IDP 2013-14 Rev'!#REF!</f>
        <v>#REF!</v>
      </c>
      <c r="AF18" s="32" t="e">
        <f>'IDP 2013-14 Rev'!#REF!</f>
        <v>#REF!</v>
      </c>
      <c r="AG18" s="32" t="e">
        <f>'IDP 2013-14 Rev'!#REF!</f>
        <v>#REF!</v>
      </c>
      <c r="AH18" s="32" t="e">
        <f>'IDP 2013-14 Rev'!#REF!</f>
        <v>#REF!</v>
      </c>
      <c r="AI18" s="32" t="e">
        <f>'IDP 2013-14 Rev'!#REF!</f>
        <v>#REF!</v>
      </c>
      <c r="AJ18" s="32" t="e">
        <f>'IDP 2013-14 Rev'!#REF!</f>
        <v>#REF!</v>
      </c>
      <c r="AK18" s="32" t="e">
        <f>'IDP 2013-14 Rev'!#REF!</f>
        <v>#REF!</v>
      </c>
      <c r="AL18" s="32" t="e">
        <f>'IDP 2013-14 Rev'!#REF!</f>
        <v>#REF!</v>
      </c>
      <c r="AM18" s="32" t="e">
        <f>'IDP 2013-14 Rev'!#REF!</f>
        <v>#REF!</v>
      </c>
      <c r="AN18" s="32" t="e">
        <f>'IDP 2013-14 Rev'!#REF!</f>
        <v>#REF!</v>
      </c>
      <c r="AO18" s="32" t="e">
        <f>'IDP 2013-14 Rev'!#REF!</f>
        <v>#REF!</v>
      </c>
      <c r="AP18" s="32" t="e">
        <f>'IDP 2013-14 Rev'!#REF!</f>
        <v>#REF!</v>
      </c>
      <c r="AQ18" s="32" t="e">
        <f>'IDP 2013-14 Rev'!#REF!</f>
        <v>#REF!</v>
      </c>
      <c r="AR18" s="32" t="e">
        <f>'IDP 2013-14 Rev'!#REF!</f>
        <v>#REF!</v>
      </c>
      <c r="AS18" s="32" t="e">
        <f>'IDP 2013-14 Rev'!#REF!</f>
        <v>#REF!</v>
      </c>
      <c r="AT18" s="32" t="e">
        <f>'IDP 2013-14 Rev'!#REF!</f>
        <v>#REF!</v>
      </c>
      <c r="AU18" s="32" t="e">
        <f>'IDP 2013-14 Rev'!#REF!</f>
        <v>#REF!</v>
      </c>
      <c r="AV18" s="32" t="e">
        <f>'IDP 2013-14 Rev'!#REF!</f>
        <v>#REF!</v>
      </c>
      <c r="AW18" s="32" t="e">
        <f>'IDP 2013-14 Rev'!#REF!</f>
        <v>#REF!</v>
      </c>
      <c r="AX18" s="32" t="e">
        <f>'IDP 2013-14 Rev'!#REF!</f>
        <v>#REF!</v>
      </c>
      <c r="AY18" s="32" t="e">
        <f>'IDP 2013-14 Rev'!#REF!</f>
        <v>#REF!</v>
      </c>
      <c r="AZ18" s="32" t="e">
        <f>'IDP 2013-14 Rev'!#REF!</f>
        <v>#REF!</v>
      </c>
      <c r="BA18" s="32" t="e">
        <f>'IDP 2013-14 Rev'!#REF!</f>
        <v>#REF!</v>
      </c>
      <c r="BB18" s="32" t="e">
        <f>'IDP 2013-14 Rev'!#REF!</f>
        <v>#REF!</v>
      </c>
      <c r="BC18" s="32" t="e">
        <f>'IDP 2013-14 Rev'!#REF!</f>
        <v>#REF!</v>
      </c>
      <c r="BD18" s="32" t="e">
        <f>'IDP 2013-14 Rev'!#REF!</f>
        <v>#REF!</v>
      </c>
      <c r="BE18" s="32" t="e">
        <f>'IDP 2013-14 Rev'!#REF!</f>
        <v>#REF!</v>
      </c>
      <c r="BF18" s="32" t="e">
        <f>'IDP 2013-14 Rev'!#REF!</f>
        <v>#REF!</v>
      </c>
      <c r="BG18" s="32" t="e">
        <f>'IDP 2013-14 Rev'!#REF!</f>
        <v>#REF!</v>
      </c>
      <c r="BH18" s="32" t="e">
        <f>'IDP 2013-14 Rev'!#REF!</f>
        <v>#REF!</v>
      </c>
      <c r="BI18" s="32" t="e">
        <f>'IDP 2013-14 Rev'!#REF!</f>
        <v>#REF!</v>
      </c>
    </row>
    <row r="19" spans="1:61" ht="295.5" customHeight="1" x14ac:dyDescent="0.25">
      <c r="A19" s="32" t="e">
        <f>'IDP 2013-14 Rev'!#REF!</f>
        <v>#REF!</v>
      </c>
      <c r="B19" s="32" t="e">
        <f>'IDP 2013-14 Rev'!#REF!</f>
        <v>#REF!</v>
      </c>
      <c r="C19" s="32" t="e">
        <f>'IDP 2013-14 Rev'!#REF!</f>
        <v>#REF!</v>
      </c>
      <c r="D19" s="32" t="e">
        <f>'IDP 2013-14 Rev'!#REF!</f>
        <v>#REF!</v>
      </c>
      <c r="E19" s="32" t="e">
        <f>'IDP 2013-14 Rev'!#REF!</f>
        <v>#REF!</v>
      </c>
      <c r="F19" s="32" t="e">
        <f>'IDP 2013-14 Rev'!#REF!</f>
        <v>#REF!</v>
      </c>
      <c r="G19" s="32" t="e">
        <f>'IDP 2013-14 Rev'!#REF!</f>
        <v>#REF!</v>
      </c>
      <c r="H19" s="32" t="e">
        <f>'IDP 2013-14 Rev'!#REF!</f>
        <v>#REF!</v>
      </c>
      <c r="I19" s="32" t="e">
        <f>'IDP 2013-14 Rev'!#REF!</f>
        <v>#REF!</v>
      </c>
      <c r="J19" s="32" t="e">
        <f>'IDP 2013-14 Rev'!#REF!</f>
        <v>#REF!</v>
      </c>
      <c r="K19" s="32" t="e">
        <f>'IDP 2013-14 Rev'!#REF!</f>
        <v>#REF!</v>
      </c>
      <c r="L19" s="32" t="e">
        <f>'IDP 2013-14 Rev'!#REF!</f>
        <v>#REF!</v>
      </c>
      <c r="M19" s="32" t="e">
        <f>'IDP 2013-14 Rev'!#REF!</f>
        <v>#REF!</v>
      </c>
      <c r="N19" s="32" t="e">
        <f>'IDP 2013-14 Rev'!#REF!</f>
        <v>#REF!</v>
      </c>
      <c r="O19" s="32" t="e">
        <f>'IDP 2013-14 Rev'!#REF!</f>
        <v>#REF!</v>
      </c>
      <c r="P19" s="32" t="e">
        <f>'IDP 2013-14 Rev'!#REF!</f>
        <v>#REF!</v>
      </c>
      <c r="Q19" s="32" t="e">
        <f>'IDP 2013-14 Rev'!#REF!</f>
        <v>#REF!</v>
      </c>
      <c r="R19" s="32" t="e">
        <f>'IDP 2013-14 Rev'!#REF!</f>
        <v>#REF!</v>
      </c>
      <c r="S19" s="32" t="e">
        <f>'IDP 2013-14 Rev'!#REF!</f>
        <v>#REF!</v>
      </c>
      <c r="T19" s="32" t="e">
        <f>'IDP 2013-14 Rev'!#REF!</f>
        <v>#REF!</v>
      </c>
      <c r="U19" s="32" t="e">
        <f>'IDP 2013-14 Rev'!#REF!</f>
        <v>#REF!</v>
      </c>
      <c r="V19" s="32" t="e">
        <f>'IDP 2013-14 Rev'!#REF!</f>
        <v>#REF!</v>
      </c>
      <c r="W19" s="32" t="e">
        <f>'IDP 2013-14 Rev'!#REF!</f>
        <v>#REF!</v>
      </c>
      <c r="X19" s="32" t="e">
        <f>'IDP 2013-14 Rev'!#REF!</f>
        <v>#REF!</v>
      </c>
      <c r="Y19" s="32" t="e">
        <f>'IDP 2013-14 Rev'!#REF!</f>
        <v>#REF!</v>
      </c>
      <c r="Z19" s="32" t="e">
        <f>'IDP 2013-14 Rev'!#REF!</f>
        <v>#REF!</v>
      </c>
      <c r="AA19" s="32" t="e">
        <f>'IDP 2013-14 Rev'!#REF!</f>
        <v>#REF!</v>
      </c>
      <c r="AB19" s="32" t="e">
        <f>'IDP 2013-14 Rev'!#REF!</f>
        <v>#REF!</v>
      </c>
      <c r="AC19" s="32" t="e">
        <f>'IDP 2013-14 Rev'!#REF!</f>
        <v>#REF!</v>
      </c>
      <c r="AD19" s="32" t="e">
        <f>'IDP 2013-14 Rev'!#REF!</f>
        <v>#REF!</v>
      </c>
      <c r="AE19" s="32" t="e">
        <f>'IDP 2013-14 Rev'!#REF!</f>
        <v>#REF!</v>
      </c>
      <c r="AF19" s="32" t="e">
        <f>'IDP 2013-14 Rev'!#REF!</f>
        <v>#REF!</v>
      </c>
      <c r="AG19" s="32" t="e">
        <f>'IDP 2013-14 Rev'!#REF!</f>
        <v>#REF!</v>
      </c>
      <c r="AH19" s="32" t="e">
        <f>'IDP 2013-14 Rev'!#REF!</f>
        <v>#REF!</v>
      </c>
      <c r="AI19" s="32" t="e">
        <f>'IDP 2013-14 Rev'!#REF!</f>
        <v>#REF!</v>
      </c>
      <c r="AJ19" s="32" t="e">
        <f>'IDP 2013-14 Rev'!#REF!</f>
        <v>#REF!</v>
      </c>
      <c r="AK19" s="32" t="e">
        <f>'IDP 2013-14 Rev'!#REF!</f>
        <v>#REF!</v>
      </c>
      <c r="AL19" s="32" t="e">
        <f>'IDP 2013-14 Rev'!#REF!</f>
        <v>#REF!</v>
      </c>
      <c r="AM19" s="32" t="e">
        <f>'IDP 2013-14 Rev'!#REF!</f>
        <v>#REF!</v>
      </c>
      <c r="AN19" s="32" t="e">
        <f>'IDP 2013-14 Rev'!#REF!</f>
        <v>#REF!</v>
      </c>
      <c r="AO19" s="32" t="e">
        <f>'IDP 2013-14 Rev'!#REF!</f>
        <v>#REF!</v>
      </c>
      <c r="AP19" s="32" t="e">
        <f>'IDP 2013-14 Rev'!#REF!</f>
        <v>#REF!</v>
      </c>
      <c r="AQ19" s="32" t="e">
        <f>'IDP 2013-14 Rev'!#REF!</f>
        <v>#REF!</v>
      </c>
      <c r="AR19" s="32" t="e">
        <f>'IDP 2013-14 Rev'!#REF!</f>
        <v>#REF!</v>
      </c>
      <c r="AS19" s="32" t="e">
        <f>'IDP 2013-14 Rev'!#REF!</f>
        <v>#REF!</v>
      </c>
      <c r="AT19" s="32" t="e">
        <f>'IDP 2013-14 Rev'!#REF!</f>
        <v>#REF!</v>
      </c>
      <c r="AU19" s="32" t="e">
        <f>'IDP 2013-14 Rev'!#REF!</f>
        <v>#REF!</v>
      </c>
      <c r="AV19" s="32" t="e">
        <f>'IDP 2013-14 Rev'!#REF!</f>
        <v>#REF!</v>
      </c>
      <c r="AW19" s="32" t="e">
        <f>'IDP 2013-14 Rev'!#REF!</f>
        <v>#REF!</v>
      </c>
      <c r="AX19" s="32" t="e">
        <f>'IDP 2013-14 Rev'!#REF!</f>
        <v>#REF!</v>
      </c>
      <c r="AY19" s="32" t="e">
        <f>'IDP 2013-14 Rev'!#REF!</f>
        <v>#REF!</v>
      </c>
      <c r="AZ19" s="32" t="e">
        <f>'IDP 2013-14 Rev'!#REF!</f>
        <v>#REF!</v>
      </c>
      <c r="BA19" s="32" t="e">
        <f>'IDP 2013-14 Rev'!#REF!</f>
        <v>#REF!</v>
      </c>
      <c r="BB19" s="32" t="e">
        <f>'IDP 2013-14 Rev'!#REF!</f>
        <v>#REF!</v>
      </c>
      <c r="BC19" s="32" t="e">
        <f>'IDP 2013-14 Rev'!#REF!</f>
        <v>#REF!</v>
      </c>
      <c r="BD19" s="32" t="e">
        <f>'IDP 2013-14 Rev'!#REF!</f>
        <v>#REF!</v>
      </c>
      <c r="BE19" s="32" t="e">
        <f>'IDP 2013-14 Rev'!#REF!</f>
        <v>#REF!</v>
      </c>
      <c r="BF19" s="32" t="e">
        <f>'IDP 2013-14 Rev'!#REF!</f>
        <v>#REF!</v>
      </c>
      <c r="BG19" s="32" t="e">
        <f>'IDP 2013-14 Rev'!#REF!</f>
        <v>#REF!</v>
      </c>
      <c r="BH19" s="32" t="e">
        <f>'IDP 2013-14 Rev'!#REF!</f>
        <v>#REF!</v>
      </c>
      <c r="BI19" s="32" t="e">
        <f>'IDP 2013-14 Rev'!#REF!</f>
        <v>#REF!</v>
      </c>
    </row>
    <row r="20" spans="1:61" s="116" customFormat="1" ht="90.75" hidden="1" customHeight="1" x14ac:dyDescent="0.25">
      <c r="A20" s="115" t="e">
        <f>'IDP 2013-14 Rev'!#REF!</f>
        <v>#REF!</v>
      </c>
      <c r="B20" s="115" t="e">
        <f>'IDP 2013-14 Rev'!#REF!</f>
        <v>#REF!</v>
      </c>
      <c r="C20" s="115" t="e">
        <f>'IDP 2013-14 Rev'!#REF!</f>
        <v>#REF!</v>
      </c>
      <c r="D20" s="115" t="e">
        <f>'IDP 2013-14 Rev'!#REF!</f>
        <v>#REF!</v>
      </c>
      <c r="E20" s="115" t="e">
        <f>'IDP 2013-14 Rev'!#REF!</f>
        <v>#REF!</v>
      </c>
      <c r="F20" s="115" t="e">
        <f>'IDP 2013-14 Rev'!#REF!</f>
        <v>#REF!</v>
      </c>
      <c r="G20" s="115" t="e">
        <f>'IDP 2013-14 Rev'!#REF!</f>
        <v>#REF!</v>
      </c>
      <c r="H20" s="115" t="e">
        <f>'IDP 2013-14 Rev'!#REF!</f>
        <v>#REF!</v>
      </c>
      <c r="I20" s="115" t="e">
        <f>'IDP 2013-14 Rev'!#REF!</f>
        <v>#REF!</v>
      </c>
      <c r="J20" s="115" t="e">
        <f>'IDP 2013-14 Rev'!#REF!</f>
        <v>#REF!</v>
      </c>
      <c r="K20" s="115" t="e">
        <f>'IDP 2013-14 Rev'!#REF!</f>
        <v>#REF!</v>
      </c>
      <c r="L20" s="115" t="e">
        <f>'IDP 2013-14 Rev'!#REF!</f>
        <v>#REF!</v>
      </c>
      <c r="M20" s="115" t="e">
        <f>'IDP 2013-14 Rev'!#REF!</f>
        <v>#REF!</v>
      </c>
      <c r="N20" s="115" t="e">
        <f>'IDP 2013-14 Rev'!#REF!</f>
        <v>#REF!</v>
      </c>
      <c r="O20" s="115" t="e">
        <f>'IDP 2013-14 Rev'!#REF!</f>
        <v>#REF!</v>
      </c>
      <c r="P20" s="115" t="e">
        <f>'IDP 2013-14 Rev'!#REF!</f>
        <v>#REF!</v>
      </c>
      <c r="Q20" s="115" t="e">
        <f>'IDP 2013-14 Rev'!#REF!</f>
        <v>#REF!</v>
      </c>
      <c r="R20" s="115" t="e">
        <f>'IDP 2013-14 Rev'!#REF!</f>
        <v>#REF!</v>
      </c>
      <c r="S20" s="115" t="e">
        <f>'IDP 2013-14 Rev'!#REF!</f>
        <v>#REF!</v>
      </c>
      <c r="T20" s="115" t="e">
        <f>'IDP 2013-14 Rev'!#REF!</f>
        <v>#REF!</v>
      </c>
      <c r="U20" s="115" t="e">
        <f>'IDP 2013-14 Rev'!#REF!</f>
        <v>#REF!</v>
      </c>
      <c r="V20" s="115" t="e">
        <f>'IDP 2013-14 Rev'!#REF!</f>
        <v>#REF!</v>
      </c>
      <c r="W20" s="115" t="e">
        <f>'IDP 2013-14 Rev'!#REF!</f>
        <v>#REF!</v>
      </c>
      <c r="X20" s="115" t="e">
        <f>'IDP 2013-14 Rev'!#REF!</f>
        <v>#REF!</v>
      </c>
      <c r="Y20" s="115" t="e">
        <f>'IDP 2013-14 Rev'!#REF!</f>
        <v>#REF!</v>
      </c>
      <c r="Z20" s="115" t="e">
        <f>'IDP 2013-14 Rev'!#REF!</f>
        <v>#REF!</v>
      </c>
      <c r="AA20" s="115" t="e">
        <f>'IDP 2013-14 Rev'!#REF!</f>
        <v>#REF!</v>
      </c>
      <c r="AB20" s="115" t="e">
        <f>'IDP 2013-14 Rev'!#REF!</f>
        <v>#REF!</v>
      </c>
      <c r="AC20" s="115" t="e">
        <f>'IDP 2013-14 Rev'!#REF!</f>
        <v>#REF!</v>
      </c>
      <c r="AD20" s="115" t="e">
        <f>'IDP 2013-14 Rev'!#REF!</f>
        <v>#REF!</v>
      </c>
      <c r="AE20" s="115" t="e">
        <f>'IDP 2013-14 Rev'!#REF!</f>
        <v>#REF!</v>
      </c>
      <c r="AF20" s="115" t="e">
        <f>'IDP 2013-14 Rev'!#REF!</f>
        <v>#REF!</v>
      </c>
      <c r="AG20" s="115" t="e">
        <f>'IDP 2013-14 Rev'!#REF!</f>
        <v>#REF!</v>
      </c>
      <c r="AH20" s="115" t="e">
        <f>'IDP 2013-14 Rev'!#REF!</f>
        <v>#REF!</v>
      </c>
      <c r="AI20" s="115" t="e">
        <f>'IDP 2013-14 Rev'!#REF!</f>
        <v>#REF!</v>
      </c>
      <c r="AJ20" s="115" t="e">
        <f>'IDP 2013-14 Rev'!#REF!</f>
        <v>#REF!</v>
      </c>
      <c r="AK20" s="115" t="e">
        <f>'IDP 2013-14 Rev'!#REF!</f>
        <v>#REF!</v>
      </c>
      <c r="AL20" s="115" t="e">
        <f>'IDP 2013-14 Rev'!#REF!</f>
        <v>#REF!</v>
      </c>
      <c r="AM20" s="115" t="e">
        <f>'IDP 2013-14 Rev'!#REF!</f>
        <v>#REF!</v>
      </c>
      <c r="AN20" s="115" t="e">
        <f>'IDP 2013-14 Rev'!#REF!</f>
        <v>#REF!</v>
      </c>
      <c r="AO20" s="115" t="e">
        <f>'IDP 2013-14 Rev'!#REF!</f>
        <v>#REF!</v>
      </c>
      <c r="AP20" s="115" t="e">
        <f>'IDP 2013-14 Rev'!#REF!</f>
        <v>#REF!</v>
      </c>
      <c r="AQ20" s="115" t="e">
        <f>'IDP 2013-14 Rev'!#REF!</f>
        <v>#REF!</v>
      </c>
      <c r="AR20" s="115" t="e">
        <f>'IDP 2013-14 Rev'!#REF!</f>
        <v>#REF!</v>
      </c>
      <c r="AS20" s="115" t="e">
        <f>'IDP 2013-14 Rev'!#REF!</f>
        <v>#REF!</v>
      </c>
      <c r="AT20" s="115" t="e">
        <f>'IDP 2013-14 Rev'!#REF!</f>
        <v>#REF!</v>
      </c>
      <c r="AU20" s="115" t="e">
        <f>'IDP 2013-14 Rev'!#REF!</f>
        <v>#REF!</v>
      </c>
      <c r="AV20" s="115" t="e">
        <f>'IDP 2013-14 Rev'!#REF!</f>
        <v>#REF!</v>
      </c>
      <c r="AW20" s="115" t="e">
        <f>'IDP 2013-14 Rev'!#REF!</f>
        <v>#REF!</v>
      </c>
      <c r="AX20" s="115" t="e">
        <f>'IDP 2013-14 Rev'!#REF!</f>
        <v>#REF!</v>
      </c>
      <c r="AY20" s="115" t="e">
        <f>'IDP 2013-14 Rev'!#REF!</f>
        <v>#REF!</v>
      </c>
      <c r="AZ20" s="115" t="e">
        <f>'IDP 2013-14 Rev'!#REF!</f>
        <v>#REF!</v>
      </c>
      <c r="BA20" s="115" t="e">
        <f>'IDP 2013-14 Rev'!#REF!</f>
        <v>#REF!</v>
      </c>
      <c r="BB20" s="115" t="e">
        <f>'IDP 2013-14 Rev'!#REF!</f>
        <v>#REF!</v>
      </c>
      <c r="BC20" s="115" t="e">
        <f>'IDP 2013-14 Rev'!#REF!</f>
        <v>#REF!</v>
      </c>
      <c r="BD20" s="115" t="e">
        <f>'IDP 2013-14 Rev'!#REF!</f>
        <v>#REF!</v>
      </c>
      <c r="BE20" s="115" t="e">
        <f>'IDP 2013-14 Rev'!#REF!</f>
        <v>#REF!</v>
      </c>
      <c r="BF20" s="115" t="e">
        <f>'IDP 2013-14 Rev'!#REF!</f>
        <v>#REF!</v>
      </c>
      <c r="BG20" s="115" t="e">
        <f>'IDP 2013-14 Rev'!#REF!</f>
        <v>#REF!</v>
      </c>
      <c r="BH20" s="115" t="e">
        <f>'IDP 2013-14 Rev'!#REF!</f>
        <v>#REF!</v>
      </c>
      <c r="BI20" s="115" t="e">
        <f>'IDP 2013-14 Rev'!#REF!</f>
        <v>#REF!</v>
      </c>
    </row>
    <row r="21" spans="1:61" s="116" customFormat="1" ht="172.5" customHeight="1" x14ac:dyDescent="0.25">
      <c r="A21" s="115"/>
      <c r="B21" s="115"/>
      <c r="C21" s="115"/>
      <c r="D21" s="115"/>
      <c r="E21" s="115"/>
      <c r="F21" s="32" t="e">
        <f>'IDP 2013-14 Rev'!#REF!</f>
        <v>#REF!</v>
      </c>
      <c r="G21" s="129"/>
      <c r="H21" s="129"/>
      <c r="I21" s="129"/>
      <c r="J21" s="129"/>
      <c r="K21" s="129"/>
      <c r="L21" s="32" t="e">
        <f>'IDP 2013-14 Rev'!#REF!</f>
        <v>#REF!</v>
      </c>
      <c r="M21" s="32" t="e">
        <f>'IDP 2013-14 Rev'!#REF!</f>
        <v>#REF!</v>
      </c>
      <c r="N21" s="32" t="e">
        <f>'IDP 2013-14 Rev'!#REF!</f>
        <v>#REF!</v>
      </c>
      <c r="O21" s="32" t="e">
        <f>'IDP 2013-14 Rev'!#REF!</f>
        <v>#REF!</v>
      </c>
      <c r="P21" s="32" t="e">
        <f>'IDP 2013-14 Rev'!#REF!</f>
        <v>#REF!</v>
      </c>
      <c r="Q21" s="32" t="e">
        <f>'IDP 2013-14 Rev'!#REF!</f>
        <v>#REF!</v>
      </c>
      <c r="R21" s="32" t="e">
        <f>'IDP 2013-14 Rev'!#REF!</f>
        <v>#REF!</v>
      </c>
      <c r="S21" s="129"/>
      <c r="T21" s="129"/>
      <c r="U21" s="129"/>
      <c r="V21" s="129"/>
      <c r="W21" s="129"/>
      <c r="X21" s="129"/>
      <c r="Y21" s="129"/>
      <c r="Z21" s="32" t="e">
        <f>'IDP 2013-14 Rev'!#REF!</f>
        <v>#REF!</v>
      </c>
      <c r="AA21" s="32" t="e">
        <f>'IDP 2013-14 Rev'!#REF!</f>
        <v>#REF!</v>
      </c>
      <c r="AB21" s="129"/>
      <c r="AC21" s="129"/>
      <c r="AD21" s="129"/>
      <c r="AE21" s="129"/>
      <c r="AF21" s="129"/>
      <c r="AG21" s="129"/>
      <c r="AH21" s="129"/>
      <c r="AI21" s="32" t="e">
        <f>'IDP 2013-14 Rev'!#REF!</f>
        <v>#REF!</v>
      </c>
      <c r="AJ21" s="32" t="e">
        <f>'IDP 2013-14 Rev'!#REF!</f>
        <v>#REF!</v>
      </c>
      <c r="AK21" s="129"/>
      <c r="AL21" s="129"/>
      <c r="AM21" s="129"/>
      <c r="AN21" s="129"/>
      <c r="AO21" s="129"/>
      <c r="AP21" s="129"/>
      <c r="AQ21" s="129"/>
      <c r="AR21" s="32" t="e">
        <f>'IDP 2013-14 Rev'!#REF!</f>
        <v>#REF!</v>
      </c>
      <c r="AS21" s="32" t="e">
        <f>'IDP 2013-14 Rev'!#REF!</f>
        <v>#REF!</v>
      </c>
      <c r="AT21" s="115"/>
      <c r="AU21" s="115"/>
      <c r="AV21" s="115"/>
      <c r="AW21" s="115"/>
      <c r="AX21" s="115"/>
      <c r="AY21" s="115"/>
      <c r="AZ21" s="115"/>
      <c r="BA21" s="115"/>
      <c r="BB21" s="115"/>
      <c r="BC21" s="115"/>
      <c r="BD21" s="115"/>
      <c r="BE21" s="115"/>
      <c r="BF21" s="115"/>
      <c r="BG21" s="115"/>
      <c r="BH21" s="115"/>
      <c r="BI21" s="115"/>
    </row>
    <row r="22" spans="1:61" s="116" customFormat="1" ht="151.5" customHeight="1" x14ac:dyDescent="0.25">
      <c r="A22" s="115"/>
      <c r="B22" s="115"/>
      <c r="C22" s="115"/>
      <c r="D22" s="115"/>
      <c r="E22" s="115"/>
      <c r="F22" s="32" t="e">
        <f>'IDP 2013-14 Rev'!#REF!</f>
        <v>#REF!</v>
      </c>
      <c r="G22" s="129"/>
      <c r="H22" s="129"/>
      <c r="I22" s="129"/>
      <c r="J22" s="129"/>
      <c r="K22" s="129"/>
      <c r="L22" s="32" t="e">
        <f>'IDP 2013-14 Rev'!#REF!</f>
        <v>#REF!</v>
      </c>
      <c r="M22" s="32" t="e">
        <f>'IDP 2013-14 Rev'!#REF!</f>
        <v>#REF!</v>
      </c>
      <c r="N22" s="32" t="e">
        <f>'IDP 2013-14 Rev'!#REF!</f>
        <v>#REF!</v>
      </c>
      <c r="O22" s="32" t="e">
        <f>'IDP 2013-14 Rev'!#REF!</f>
        <v>#REF!</v>
      </c>
      <c r="P22" s="32" t="e">
        <f>'IDP 2013-14 Rev'!#REF!</f>
        <v>#REF!</v>
      </c>
      <c r="Q22" s="32" t="e">
        <f>'IDP 2013-14 Rev'!#REF!</f>
        <v>#REF!</v>
      </c>
      <c r="R22" s="32" t="e">
        <f>'IDP 2013-14 Rev'!#REF!</f>
        <v>#REF!</v>
      </c>
      <c r="S22" s="129"/>
      <c r="T22" s="129"/>
      <c r="U22" s="129"/>
      <c r="V22" s="129"/>
      <c r="W22" s="129"/>
      <c r="X22" s="129"/>
      <c r="Y22" s="129"/>
      <c r="Z22" s="32" t="e">
        <f>'IDP 2013-14 Rev'!#REF!</f>
        <v>#REF!</v>
      </c>
      <c r="AA22" s="32" t="e">
        <f>'IDP 2013-14 Rev'!#REF!</f>
        <v>#REF!</v>
      </c>
      <c r="AB22" s="129"/>
      <c r="AC22" s="129"/>
      <c r="AD22" s="129"/>
      <c r="AE22" s="129"/>
      <c r="AF22" s="129"/>
      <c r="AG22" s="129"/>
      <c r="AH22" s="129"/>
      <c r="AI22" s="32" t="e">
        <f>'IDP 2013-14 Rev'!#REF!</f>
        <v>#REF!</v>
      </c>
      <c r="AJ22" s="32" t="e">
        <f>'IDP 2013-14 Rev'!#REF!</f>
        <v>#REF!</v>
      </c>
      <c r="AK22" s="129"/>
      <c r="AL22" s="129"/>
      <c r="AM22" s="129"/>
      <c r="AN22" s="129"/>
      <c r="AO22" s="129"/>
      <c r="AP22" s="129"/>
      <c r="AQ22" s="129"/>
      <c r="AR22" s="32" t="e">
        <f>'IDP 2013-14 Rev'!#REF!</f>
        <v>#REF!</v>
      </c>
      <c r="AS22" s="32" t="e">
        <f>'IDP 2013-14 Rev'!#REF!</f>
        <v>#REF!</v>
      </c>
      <c r="AT22" s="115"/>
      <c r="AU22" s="115"/>
      <c r="AV22" s="115"/>
      <c r="AW22" s="115"/>
      <c r="AX22" s="115"/>
      <c r="AY22" s="115"/>
      <c r="AZ22" s="115"/>
      <c r="BA22" s="115"/>
      <c r="BB22" s="115"/>
      <c r="BC22" s="115"/>
      <c r="BD22" s="115"/>
      <c r="BE22" s="115"/>
      <c r="BF22" s="115"/>
      <c r="BG22" s="115"/>
      <c r="BH22" s="115"/>
      <c r="BI22" s="115"/>
    </row>
    <row r="23" spans="1:61" s="116" customFormat="1" ht="132" customHeight="1" x14ac:dyDescent="0.25">
      <c r="A23" s="115"/>
      <c r="B23" s="115"/>
      <c r="C23" s="115"/>
      <c r="D23" s="115"/>
      <c r="E23" s="115"/>
      <c r="F23" s="32" t="e">
        <f>'IDP 2013-14 Rev'!#REF!</f>
        <v>#REF!</v>
      </c>
      <c r="G23" s="129"/>
      <c r="H23" s="129"/>
      <c r="I23" s="129"/>
      <c r="J23" s="129"/>
      <c r="K23" s="129"/>
      <c r="L23" s="32" t="e">
        <f>'IDP 2013-14 Rev'!#REF!</f>
        <v>#REF!</v>
      </c>
      <c r="M23" s="32" t="e">
        <f>'IDP 2013-14 Rev'!#REF!</f>
        <v>#REF!</v>
      </c>
      <c r="N23" s="32" t="e">
        <f>'IDP 2013-14 Rev'!#REF!</f>
        <v>#REF!</v>
      </c>
      <c r="O23" s="32" t="e">
        <f>'IDP 2013-14 Rev'!#REF!</f>
        <v>#REF!</v>
      </c>
      <c r="P23" s="32" t="e">
        <f>'IDP 2013-14 Rev'!#REF!</f>
        <v>#REF!</v>
      </c>
      <c r="Q23" s="32" t="e">
        <f>'IDP 2013-14 Rev'!#REF!</f>
        <v>#REF!</v>
      </c>
      <c r="R23" s="32" t="e">
        <f>'IDP 2013-14 Rev'!#REF!</f>
        <v>#REF!</v>
      </c>
      <c r="S23" s="129"/>
      <c r="T23" s="129"/>
      <c r="U23" s="129"/>
      <c r="V23" s="129"/>
      <c r="W23" s="129"/>
      <c r="X23" s="129"/>
      <c r="Y23" s="129"/>
      <c r="Z23" s="32" t="e">
        <f>'IDP 2013-14 Rev'!#REF!</f>
        <v>#REF!</v>
      </c>
      <c r="AA23" s="32" t="e">
        <f>'IDP 2013-14 Rev'!#REF!</f>
        <v>#REF!</v>
      </c>
      <c r="AB23" s="129"/>
      <c r="AC23" s="129"/>
      <c r="AD23" s="129"/>
      <c r="AE23" s="129"/>
      <c r="AF23" s="129"/>
      <c r="AG23" s="129"/>
      <c r="AH23" s="129"/>
      <c r="AI23" s="32" t="e">
        <f>'IDP 2013-14 Rev'!#REF!</f>
        <v>#REF!</v>
      </c>
      <c r="AJ23" s="32" t="e">
        <f>'IDP 2013-14 Rev'!#REF!</f>
        <v>#REF!</v>
      </c>
      <c r="AK23" s="129"/>
      <c r="AL23" s="129"/>
      <c r="AM23" s="129"/>
      <c r="AN23" s="129"/>
      <c r="AO23" s="129"/>
      <c r="AP23" s="129"/>
      <c r="AQ23" s="129"/>
      <c r="AR23" s="32" t="e">
        <f>'IDP 2013-14 Rev'!#REF!</f>
        <v>#REF!</v>
      </c>
      <c r="AS23" s="32" t="e">
        <f>'IDP 2013-14 Rev'!#REF!</f>
        <v>#REF!</v>
      </c>
      <c r="AT23" s="115"/>
      <c r="AU23" s="115"/>
      <c r="AV23" s="115"/>
      <c r="AW23" s="115"/>
      <c r="AX23" s="115"/>
      <c r="AY23" s="115"/>
      <c r="AZ23" s="115"/>
      <c r="BA23" s="115"/>
      <c r="BB23" s="115"/>
      <c r="BC23" s="115"/>
      <c r="BD23" s="115"/>
      <c r="BE23" s="115"/>
      <c r="BF23" s="115"/>
      <c r="BG23" s="115"/>
      <c r="BH23" s="115"/>
      <c r="BI23" s="115"/>
    </row>
    <row r="24" spans="1:61" s="116" customFormat="1" ht="93.75" customHeight="1" x14ac:dyDescent="0.25">
      <c r="A24" s="115"/>
      <c r="B24" s="115"/>
      <c r="C24" s="115"/>
      <c r="D24" s="115"/>
      <c r="E24" s="115"/>
      <c r="F24" s="32" t="e">
        <f>'IDP 2013-14 Rev'!#REF!</f>
        <v>#REF!</v>
      </c>
      <c r="G24" s="129"/>
      <c r="H24" s="129"/>
      <c r="I24" s="129"/>
      <c r="J24" s="129"/>
      <c r="K24" s="129"/>
      <c r="L24" s="32" t="e">
        <f>'IDP 2013-14 Rev'!#REF!</f>
        <v>#REF!</v>
      </c>
      <c r="M24" s="32" t="e">
        <f>'IDP 2013-14 Rev'!#REF!</f>
        <v>#REF!</v>
      </c>
      <c r="N24" s="32" t="e">
        <f>'IDP 2013-14 Rev'!#REF!</f>
        <v>#REF!</v>
      </c>
      <c r="O24" s="32" t="e">
        <f>'IDP 2013-14 Rev'!#REF!</f>
        <v>#REF!</v>
      </c>
      <c r="P24" s="32" t="e">
        <f>'IDP 2013-14 Rev'!#REF!</f>
        <v>#REF!</v>
      </c>
      <c r="Q24" s="32" t="e">
        <f>'IDP 2013-14 Rev'!#REF!</f>
        <v>#REF!</v>
      </c>
      <c r="R24" s="32" t="e">
        <f>'IDP 2013-14 Rev'!#REF!</f>
        <v>#REF!</v>
      </c>
      <c r="S24" s="129"/>
      <c r="T24" s="129"/>
      <c r="U24" s="129"/>
      <c r="V24" s="129"/>
      <c r="W24" s="129"/>
      <c r="X24" s="129"/>
      <c r="Y24" s="129"/>
      <c r="Z24" s="32" t="e">
        <f>'IDP 2013-14 Rev'!#REF!</f>
        <v>#REF!</v>
      </c>
      <c r="AA24" s="32" t="e">
        <f>'IDP 2013-14 Rev'!#REF!</f>
        <v>#REF!</v>
      </c>
      <c r="AB24" s="129"/>
      <c r="AC24" s="129"/>
      <c r="AD24" s="129"/>
      <c r="AE24" s="129"/>
      <c r="AF24" s="129"/>
      <c r="AG24" s="129"/>
      <c r="AH24" s="129"/>
      <c r="AI24" s="32" t="e">
        <f>'IDP 2013-14 Rev'!#REF!</f>
        <v>#REF!</v>
      </c>
      <c r="AJ24" s="32" t="e">
        <f>'IDP 2013-14 Rev'!#REF!</f>
        <v>#REF!</v>
      </c>
      <c r="AK24" s="129"/>
      <c r="AL24" s="129"/>
      <c r="AM24" s="129"/>
      <c r="AN24" s="129"/>
      <c r="AO24" s="129"/>
      <c r="AP24" s="129"/>
      <c r="AQ24" s="129"/>
      <c r="AR24" s="32" t="e">
        <f>'IDP 2013-14 Rev'!#REF!</f>
        <v>#REF!</v>
      </c>
      <c r="AS24" s="32" t="e">
        <f>'IDP 2013-14 Rev'!#REF!</f>
        <v>#REF!</v>
      </c>
      <c r="AT24" s="115"/>
      <c r="AU24" s="115"/>
      <c r="AV24" s="115"/>
      <c r="AW24" s="115"/>
      <c r="AX24" s="115"/>
      <c r="AY24" s="115"/>
      <c r="AZ24" s="115"/>
      <c r="BA24" s="115"/>
      <c r="BB24" s="115"/>
      <c r="BC24" s="115"/>
      <c r="BD24" s="115"/>
      <c r="BE24" s="115"/>
      <c r="BF24" s="115"/>
      <c r="BG24" s="115"/>
      <c r="BH24" s="115"/>
      <c r="BI24" s="115"/>
    </row>
    <row r="25" spans="1:61" s="116" customFormat="1" ht="176.25" customHeight="1" x14ac:dyDescent="0.25">
      <c r="A25" s="115"/>
      <c r="B25" s="115"/>
      <c r="C25" s="115"/>
      <c r="D25" s="115"/>
      <c r="E25" s="115"/>
      <c r="F25" s="32" t="e">
        <f>'IDP 2013-14 Rev'!#REF!</f>
        <v>#REF!</v>
      </c>
      <c r="G25" s="129"/>
      <c r="H25" s="129"/>
      <c r="I25" s="129"/>
      <c r="J25" s="129"/>
      <c r="K25" s="129"/>
      <c r="L25" s="32" t="e">
        <f>'IDP 2013-14 Rev'!#REF!</f>
        <v>#REF!</v>
      </c>
      <c r="M25" s="32" t="e">
        <f>'IDP 2013-14 Rev'!#REF!</f>
        <v>#REF!</v>
      </c>
      <c r="N25" s="32" t="e">
        <f>'IDP 2013-14 Rev'!#REF!</f>
        <v>#REF!</v>
      </c>
      <c r="O25" s="32" t="e">
        <f>'IDP 2013-14 Rev'!#REF!</f>
        <v>#REF!</v>
      </c>
      <c r="P25" s="32" t="e">
        <f>'IDP 2013-14 Rev'!#REF!</f>
        <v>#REF!</v>
      </c>
      <c r="Q25" s="32" t="e">
        <f>'IDP 2013-14 Rev'!#REF!</f>
        <v>#REF!</v>
      </c>
      <c r="R25" s="32" t="e">
        <f>'IDP 2013-14 Rev'!#REF!</f>
        <v>#REF!</v>
      </c>
      <c r="S25" s="129"/>
      <c r="T25" s="129"/>
      <c r="U25" s="129"/>
      <c r="V25" s="129"/>
      <c r="W25" s="129"/>
      <c r="X25" s="129"/>
      <c r="Y25" s="129"/>
      <c r="Z25" s="32" t="e">
        <f>'IDP 2013-14 Rev'!#REF!</f>
        <v>#REF!</v>
      </c>
      <c r="AA25" s="32" t="e">
        <f>'IDP 2013-14 Rev'!#REF!</f>
        <v>#REF!</v>
      </c>
      <c r="AB25" s="129"/>
      <c r="AC25" s="129"/>
      <c r="AD25" s="129"/>
      <c r="AE25" s="129"/>
      <c r="AF25" s="129"/>
      <c r="AG25" s="129"/>
      <c r="AH25" s="129"/>
      <c r="AI25" s="32" t="e">
        <f>'IDP 2013-14 Rev'!#REF!</f>
        <v>#REF!</v>
      </c>
      <c r="AJ25" s="32" t="e">
        <f>'IDP 2013-14 Rev'!#REF!</f>
        <v>#REF!</v>
      </c>
      <c r="AK25" s="129"/>
      <c r="AL25" s="129"/>
      <c r="AM25" s="129"/>
      <c r="AN25" s="129"/>
      <c r="AO25" s="129"/>
      <c r="AP25" s="129"/>
      <c r="AQ25" s="129"/>
      <c r="AR25" s="32" t="e">
        <f>'IDP 2013-14 Rev'!#REF!</f>
        <v>#REF!</v>
      </c>
      <c r="AS25" s="32" t="e">
        <f>'IDP 2013-14 Rev'!#REF!</f>
        <v>#REF!</v>
      </c>
      <c r="AT25" s="115"/>
      <c r="AU25" s="115"/>
      <c r="AV25" s="115"/>
      <c r="AW25" s="115"/>
      <c r="AX25" s="115"/>
      <c r="AY25" s="115"/>
      <c r="AZ25" s="115"/>
      <c r="BA25" s="115"/>
      <c r="BB25" s="115"/>
      <c r="BC25" s="115"/>
      <c r="BD25" s="115"/>
      <c r="BE25" s="115"/>
      <c r="BF25" s="115"/>
      <c r="BG25" s="115"/>
      <c r="BH25" s="115"/>
      <c r="BI25" s="115"/>
    </row>
    <row r="26" spans="1:61" s="116" customFormat="1" ht="180.75" customHeight="1" x14ac:dyDescent="0.25">
      <c r="A26" s="115"/>
      <c r="B26" s="115"/>
      <c r="C26" s="115"/>
      <c r="D26" s="115"/>
      <c r="E26" s="115"/>
      <c r="F26" s="32" t="e">
        <f>'IDP 2013-14 Rev'!#REF!</f>
        <v>#REF!</v>
      </c>
      <c r="G26" s="129"/>
      <c r="H26" s="129"/>
      <c r="I26" s="129"/>
      <c r="J26" s="129"/>
      <c r="K26" s="129"/>
      <c r="L26" s="100" t="e">
        <f>'IDP 2013-14 Rev'!#REF!</f>
        <v>#REF!</v>
      </c>
      <c r="M26" s="100" t="e">
        <f>'IDP 2013-14 Rev'!#REF!</f>
        <v>#REF!</v>
      </c>
      <c r="N26" s="100" t="e">
        <f>'IDP 2013-14 Rev'!#REF!</f>
        <v>#REF!</v>
      </c>
      <c r="O26" s="32" t="e">
        <f>'IDP 2013-14 Rev'!#REF!</f>
        <v>#REF!</v>
      </c>
      <c r="P26" s="32" t="e">
        <f>'IDP 2013-14 Rev'!#REF!</f>
        <v>#REF!</v>
      </c>
      <c r="Q26" s="32" t="e">
        <f>'IDP 2013-14 Rev'!#REF!</f>
        <v>#REF!</v>
      </c>
      <c r="R26" s="32" t="e">
        <f>'IDP 2013-14 Rev'!#REF!</f>
        <v>#REF!</v>
      </c>
      <c r="S26" s="129"/>
      <c r="T26" s="129"/>
      <c r="U26" s="129"/>
      <c r="V26" s="129"/>
      <c r="W26" s="129"/>
      <c r="X26" s="129"/>
      <c r="Y26" s="129"/>
      <c r="Z26" s="32" t="e">
        <f>'IDP 2013-14 Rev'!#REF!</f>
        <v>#REF!</v>
      </c>
      <c r="AA26" s="32" t="e">
        <f>'IDP 2013-14 Rev'!#REF!</f>
        <v>#REF!</v>
      </c>
      <c r="AB26" s="129"/>
      <c r="AC26" s="129"/>
      <c r="AD26" s="129"/>
      <c r="AE26" s="129"/>
      <c r="AF26" s="129"/>
      <c r="AG26" s="129"/>
      <c r="AH26" s="129"/>
      <c r="AI26" s="32" t="e">
        <f>'IDP 2013-14 Rev'!#REF!</f>
        <v>#REF!</v>
      </c>
      <c r="AJ26" s="32" t="e">
        <f>'IDP 2013-14 Rev'!#REF!</f>
        <v>#REF!</v>
      </c>
      <c r="AK26" s="129"/>
      <c r="AL26" s="129"/>
      <c r="AM26" s="129"/>
      <c r="AN26" s="129"/>
      <c r="AO26" s="129"/>
      <c r="AP26" s="129"/>
      <c r="AQ26" s="129"/>
      <c r="AR26" s="32" t="e">
        <f>'IDP 2013-14 Rev'!#REF!</f>
        <v>#REF!</v>
      </c>
      <c r="AS26" s="32" t="e">
        <f>'IDP 2013-14 Rev'!#REF!</f>
        <v>#REF!</v>
      </c>
      <c r="AT26" s="115"/>
      <c r="AU26" s="115"/>
      <c r="AV26" s="115"/>
      <c r="AW26" s="115"/>
      <c r="AX26" s="115"/>
      <c r="AY26" s="115"/>
      <c r="AZ26" s="115"/>
      <c r="BA26" s="115"/>
      <c r="BB26" s="115"/>
      <c r="BC26" s="115"/>
      <c r="BD26" s="115"/>
      <c r="BE26" s="115"/>
      <c r="BF26" s="115"/>
      <c r="BG26" s="115"/>
      <c r="BH26" s="115"/>
      <c r="BI26" s="115"/>
    </row>
    <row r="27" spans="1:61" s="116" customFormat="1" ht="92.25" customHeight="1" x14ac:dyDescent="0.25">
      <c r="A27" s="115"/>
      <c r="B27" s="115"/>
      <c r="C27" s="115"/>
      <c r="D27" s="115"/>
      <c r="E27" s="115"/>
      <c r="F27" s="32" t="e">
        <f>'IDP 2013-14 Rev'!#REF!</f>
        <v>#REF!</v>
      </c>
      <c r="G27" s="129"/>
      <c r="H27" s="129"/>
      <c r="I27" s="129"/>
      <c r="J27" s="129"/>
      <c r="K27" s="129"/>
      <c r="L27" s="101" t="e">
        <f>'IDP 2013-14 Rev'!#REF!</f>
        <v>#REF!</v>
      </c>
      <c r="M27" s="101" t="e">
        <f>'IDP 2013-14 Rev'!#REF!</f>
        <v>#REF!</v>
      </c>
      <c r="N27" s="101" t="e">
        <f>'IDP 2013-14 Rev'!#REF!</f>
        <v>#REF!</v>
      </c>
      <c r="O27" s="32" t="e">
        <f>'IDP 2013-14 Rev'!#REF!</f>
        <v>#REF!</v>
      </c>
      <c r="P27" s="32" t="e">
        <f>'IDP 2013-14 Rev'!#REF!</f>
        <v>#REF!</v>
      </c>
      <c r="Q27" s="32" t="e">
        <f>'IDP 2013-14 Rev'!#REF!</f>
        <v>#REF!</v>
      </c>
      <c r="R27" s="32" t="e">
        <f>'IDP 2013-14 Rev'!#REF!</f>
        <v>#REF!</v>
      </c>
      <c r="S27" s="129"/>
      <c r="T27" s="129"/>
      <c r="U27" s="129"/>
      <c r="V27" s="129"/>
      <c r="W27" s="129"/>
      <c r="X27" s="129"/>
      <c r="Y27" s="129"/>
      <c r="Z27" s="32" t="e">
        <f>'IDP 2013-14 Rev'!#REF!</f>
        <v>#REF!</v>
      </c>
      <c r="AA27" s="32" t="e">
        <f>'IDP 2013-14 Rev'!#REF!</f>
        <v>#REF!</v>
      </c>
      <c r="AB27" s="129"/>
      <c r="AC27" s="129"/>
      <c r="AD27" s="129"/>
      <c r="AE27" s="129"/>
      <c r="AF27" s="129"/>
      <c r="AG27" s="129"/>
      <c r="AH27" s="129"/>
      <c r="AI27" s="32" t="e">
        <f>'IDP 2013-14 Rev'!#REF!</f>
        <v>#REF!</v>
      </c>
      <c r="AJ27" s="32" t="e">
        <f>'IDP 2013-14 Rev'!#REF!</f>
        <v>#REF!</v>
      </c>
      <c r="AK27" s="129"/>
      <c r="AL27" s="129"/>
      <c r="AM27" s="129"/>
      <c r="AN27" s="129"/>
      <c r="AO27" s="129"/>
      <c r="AP27" s="129"/>
      <c r="AQ27" s="129"/>
      <c r="AR27" s="32" t="e">
        <f>'IDP 2013-14 Rev'!#REF!</f>
        <v>#REF!</v>
      </c>
      <c r="AS27" s="32" t="e">
        <f>'IDP 2013-14 Rev'!#REF!</f>
        <v>#REF!</v>
      </c>
      <c r="AT27" s="115"/>
      <c r="AU27" s="115"/>
      <c r="AV27" s="115"/>
      <c r="AW27" s="115"/>
      <c r="AX27" s="115"/>
      <c r="AY27" s="115"/>
      <c r="AZ27" s="115"/>
      <c r="BA27" s="115"/>
      <c r="BB27" s="115"/>
      <c r="BC27" s="115"/>
      <c r="BD27" s="115"/>
      <c r="BE27" s="115"/>
      <c r="BF27" s="115"/>
      <c r="BG27" s="115"/>
      <c r="BH27" s="115"/>
      <c r="BI27" s="115"/>
    </row>
    <row r="28" spans="1:61" s="116" customFormat="1" ht="94.5" customHeight="1" x14ac:dyDescent="0.25">
      <c r="A28" s="115"/>
      <c r="B28" s="115"/>
      <c r="C28" s="115"/>
      <c r="D28" s="115"/>
      <c r="E28" s="115"/>
      <c r="F28" s="32" t="e">
        <f>'IDP 2013-14 Rev'!#REF!</f>
        <v>#REF!</v>
      </c>
      <c r="G28" s="129"/>
      <c r="H28" s="129"/>
      <c r="I28" s="129"/>
      <c r="J28" s="129"/>
      <c r="K28" s="129"/>
      <c r="L28" s="101" t="e">
        <f>'IDP 2013-14 Rev'!#REF!</f>
        <v>#REF!</v>
      </c>
      <c r="M28" s="101" t="e">
        <f>'IDP 2013-14 Rev'!#REF!</f>
        <v>#REF!</v>
      </c>
      <c r="N28" s="101" t="e">
        <f>'IDP 2013-14 Rev'!#REF!</f>
        <v>#REF!</v>
      </c>
      <c r="O28" s="32" t="e">
        <f>'IDP 2013-14 Rev'!#REF!</f>
        <v>#REF!</v>
      </c>
      <c r="P28" s="32" t="e">
        <f>'IDP 2013-14 Rev'!#REF!</f>
        <v>#REF!</v>
      </c>
      <c r="Q28" s="32" t="e">
        <f>'IDP 2013-14 Rev'!#REF!</f>
        <v>#REF!</v>
      </c>
      <c r="R28" s="32" t="e">
        <f>'IDP 2013-14 Rev'!#REF!</f>
        <v>#REF!</v>
      </c>
      <c r="S28" s="129"/>
      <c r="T28" s="129"/>
      <c r="U28" s="129"/>
      <c r="V28" s="129"/>
      <c r="W28" s="129"/>
      <c r="X28" s="129"/>
      <c r="Y28" s="129"/>
      <c r="Z28" s="32" t="e">
        <f>'IDP 2013-14 Rev'!#REF!</f>
        <v>#REF!</v>
      </c>
      <c r="AA28" s="32" t="e">
        <f>'IDP 2013-14 Rev'!#REF!</f>
        <v>#REF!</v>
      </c>
      <c r="AB28" s="129"/>
      <c r="AC28" s="129"/>
      <c r="AD28" s="129"/>
      <c r="AE28" s="129"/>
      <c r="AF28" s="129"/>
      <c r="AG28" s="129"/>
      <c r="AH28" s="129"/>
      <c r="AI28" s="32" t="e">
        <f>'IDP 2013-14 Rev'!#REF!</f>
        <v>#REF!</v>
      </c>
      <c r="AJ28" s="32" t="e">
        <f>'IDP 2013-14 Rev'!#REF!</f>
        <v>#REF!</v>
      </c>
      <c r="AK28" s="129"/>
      <c r="AL28" s="129"/>
      <c r="AM28" s="129"/>
      <c r="AN28" s="129"/>
      <c r="AO28" s="129"/>
      <c r="AP28" s="129"/>
      <c r="AQ28" s="129"/>
      <c r="AR28" s="32" t="e">
        <f>'IDP 2013-14 Rev'!#REF!</f>
        <v>#REF!</v>
      </c>
      <c r="AS28" s="32"/>
      <c r="AT28" s="115"/>
      <c r="AU28" s="115"/>
      <c r="AV28" s="115"/>
      <c r="AW28" s="115"/>
      <c r="AX28" s="115"/>
      <c r="AY28" s="115"/>
      <c r="AZ28" s="115"/>
      <c r="BA28" s="115"/>
      <c r="BB28" s="115"/>
      <c r="BC28" s="115"/>
      <c r="BD28" s="115"/>
      <c r="BE28" s="115"/>
      <c r="BF28" s="115"/>
      <c r="BG28" s="115"/>
      <c r="BH28" s="115"/>
      <c r="BI28" s="115"/>
    </row>
    <row r="29" spans="1:61" s="116" customFormat="1" ht="63.75" customHeight="1" x14ac:dyDescent="0.25">
      <c r="A29" s="115"/>
      <c r="B29" s="115"/>
      <c r="C29" s="115"/>
      <c r="D29" s="115"/>
      <c r="E29" s="115"/>
      <c r="F29" s="32" t="e">
        <f>'IDP 2013-14 Rev'!#REF!</f>
        <v>#REF!</v>
      </c>
      <c r="G29" s="129"/>
      <c r="H29" s="129"/>
      <c r="I29" s="129"/>
      <c r="J29" s="129"/>
      <c r="K29" s="129"/>
      <c r="L29" s="101" t="e">
        <f>'IDP 2013-14 Rev'!#REF!</f>
        <v>#REF!</v>
      </c>
      <c r="M29" s="101" t="e">
        <f>'IDP 2013-14 Rev'!#REF!</f>
        <v>#REF!</v>
      </c>
      <c r="N29" s="101" t="e">
        <f>'IDP 2013-14 Rev'!#REF!</f>
        <v>#REF!</v>
      </c>
      <c r="O29" s="32" t="e">
        <f>'IDP 2013-14 Rev'!#REF!</f>
        <v>#REF!</v>
      </c>
      <c r="P29" s="32" t="e">
        <f>'IDP 2013-14 Rev'!#REF!</f>
        <v>#REF!</v>
      </c>
      <c r="Q29" s="32" t="e">
        <f>'IDP 2013-14 Rev'!#REF!</f>
        <v>#REF!</v>
      </c>
      <c r="R29" s="32" t="e">
        <f>'IDP 2013-14 Rev'!#REF!</f>
        <v>#REF!</v>
      </c>
      <c r="S29" s="129"/>
      <c r="T29" s="129"/>
      <c r="U29" s="129"/>
      <c r="V29" s="129"/>
      <c r="W29" s="129"/>
      <c r="X29" s="129"/>
      <c r="Y29" s="129"/>
      <c r="Z29" s="32" t="e">
        <f>'IDP 2013-14 Rev'!#REF!</f>
        <v>#REF!</v>
      </c>
      <c r="AA29" s="32" t="e">
        <f>'IDP 2013-14 Rev'!#REF!</f>
        <v>#REF!</v>
      </c>
      <c r="AB29" s="129"/>
      <c r="AC29" s="129"/>
      <c r="AD29" s="129"/>
      <c r="AE29" s="129"/>
      <c r="AF29" s="129"/>
      <c r="AG29" s="129"/>
      <c r="AH29" s="129"/>
      <c r="AI29" s="32" t="e">
        <f>'IDP 2013-14 Rev'!#REF!</f>
        <v>#REF!</v>
      </c>
      <c r="AJ29" s="32" t="e">
        <f>'IDP 2013-14 Rev'!#REF!</f>
        <v>#REF!</v>
      </c>
      <c r="AK29" s="129"/>
      <c r="AL29" s="129"/>
      <c r="AM29" s="129"/>
      <c r="AN29" s="129"/>
      <c r="AO29" s="129"/>
      <c r="AP29" s="129"/>
      <c r="AQ29" s="129"/>
      <c r="AR29" s="32" t="e">
        <f>'IDP 2013-14 Rev'!#REF!</f>
        <v>#REF!</v>
      </c>
      <c r="AS29" s="32" t="e">
        <f>'IDP 2013-14 Rev'!#REF!</f>
        <v>#REF!</v>
      </c>
      <c r="AT29" s="115"/>
      <c r="AU29" s="115"/>
      <c r="AV29" s="115"/>
      <c r="AW29" s="115"/>
      <c r="AX29" s="115"/>
      <c r="AY29" s="115"/>
      <c r="AZ29" s="115"/>
      <c r="BA29" s="115"/>
      <c r="BB29" s="115"/>
      <c r="BC29" s="115"/>
      <c r="BD29" s="115"/>
      <c r="BE29" s="115"/>
      <c r="BF29" s="115"/>
      <c r="BG29" s="115"/>
      <c r="BH29" s="115"/>
      <c r="BI29" s="115"/>
    </row>
    <row r="30" spans="1:61" s="116" customFormat="1" ht="34.5" customHeight="1" x14ac:dyDescent="0.25">
      <c r="A30" s="115"/>
      <c r="B30" s="115"/>
      <c r="C30" s="115"/>
      <c r="D30" s="115"/>
      <c r="E30" s="115"/>
      <c r="F30" s="785" t="s">
        <v>1568</v>
      </c>
      <c r="G30" s="786"/>
      <c r="H30" s="786"/>
      <c r="I30" s="786"/>
      <c r="J30" s="786"/>
      <c r="K30" s="786"/>
      <c r="L30" s="786"/>
      <c r="M30" s="786"/>
      <c r="N30" s="786"/>
      <c r="O30" s="786"/>
      <c r="P30" s="786"/>
      <c r="Q30" s="786"/>
      <c r="R30" s="786"/>
      <c r="S30" s="786"/>
      <c r="T30" s="786"/>
      <c r="U30" s="786"/>
      <c r="V30" s="786"/>
      <c r="W30" s="786"/>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7"/>
      <c r="AT30" s="115"/>
      <c r="AU30" s="115"/>
      <c r="AV30" s="115"/>
      <c r="AW30" s="115"/>
      <c r="AX30" s="115"/>
      <c r="AY30" s="115"/>
      <c r="AZ30" s="115"/>
      <c r="BA30" s="115"/>
      <c r="BB30" s="115"/>
      <c r="BC30" s="115"/>
      <c r="BD30" s="115"/>
      <c r="BE30" s="115"/>
      <c r="BF30" s="115"/>
      <c r="BG30" s="115"/>
      <c r="BH30" s="115"/>
      <c r="BI30" s="115"/>
    </row>
    <row r="31" spans="1:61" ht="85.5" customHeight="1" x14ac:dyDescent="0.25">
      <c r="A31" s="32" t="e">
        <f>'IDP 2013-14 Rev'!#REF!</f>
        <v>#REF!</v>
      </c>
      <c r="B31" s="32" t="e">
        <f>'IDP 2013-14 Rev'!#REF!</f>
        <v>#REF!</v>
      </c>
      <c r="C31" s="32" t="e">
        <f>'IDP 2013-14 Rev'!#REF!</f>
        <v>#REF!</v>
      </c>
      <c r="D31" s="32" t="e">
        <f>'IDP 2013-14 Rev'!#REF!</f>
        <v>#REF!</v>
      </c>
      <c r="E31" s="32" t="e">
        <f>'IDP 2013-14 Rev'!#REF!</f>
        <v>#REF!</v>
      </c>
      <c r="F31" s="32" t="e">
        <f>'IDP 2013-14 Rev'!#REF!</f>
        <v>#REF!</v>
      </c>
      <c r="G31" s="32" t="e">
        <f>'IDP 2013-14 Rev'!#REF!</f>
        <v>#REF!</v>
      </c>
      <c r="H31" s="32" t="e">
        <f>'IDP 2013-14 Rev'!#REF!</f>
        <v>#REF!</v>
      </c>
      <c r="I31" s="32" t="e">
        <f>'IDP 2013-14 Rev'!#REF!</f>
        <v>#REF!</v>
      </c>
      <c r="J31" s="32" t="e">
        <f>'IDP 2013-14 Rev'!#REF!</f>
        <v>#REF!</v>
      </c>
      <c r="K31" s="32" t="e">
        <f>'IDP 2013-14 Rev'!#REF!</f>
        <v>#REF!</v>
      </c>
      <c r="L31" s="32" t="e">
        <f>'IDP 2013-14 Rev'!#REF!</f>
        <v>#REF!</v>
      </c>
      <c r="M31" s="32" t="e">
        <f>'IDP 2013-14 Rev'!#REF!</f>
        <v>#REF!</v>
      </c>
      <c r="N31" s="32" t="e">
        <f>'IDP 2013-14 Rev'!#REF!</f>
        <v>#REF!</v>
      </c>
      <c r="O31" s="32" t="e">
        <f>'IDP 2013-14 Rev'!#REF!</f>
        <v>#REF!</v>
      </c>
      <c r="P31" s="32" t="e">
        <f>'IDP 2013-14 Rev'!#REF!</f>
        <v>#REF!</v>
      </c>
      <c r="Q31" s="32" t="e">
        <f>'IDP 2013-14 Rev'!#REF!</f>
        <v>#REF!</v>
      </c>
      <c r="R31" s="32" t="e">
        <f>'IDP 2013-14 Rev'!#REF!</f>
        <v>#REF!</v>
      </c>
      <c r="S31" s="32" t="e">
        <f>'IDP 2013-14 Rev'!#REF!</f>
        <v>#REF!</v>
      </c>
      <c r="T31" s="32" t="e">
        <f>'IDP 2013-14 Rev'!#REF!</f>
        <v>#REF!</v>
      </c>
      <c r="U31" s="32" t="e">
        <f>'IDP 2013-14 Rev'!#REF!</f>
        <v>#REF!</v>
      </c>
      <c r="V31" s="32" t="e">
        <f>'IDP 2013-14 Rev'!#REF!</f>
        <v>#REF!</v>
      </c>
      <c r="W31" s="32" t="e">
        <f>'IDP 2013-14 Rev'!#REF!</f>
        <v>#REF!</v>
      </c>
      <c r="X31" s="32" t="e">
        <f>'IDP 2013-14 Rev'!#REF!</f>
        <v>#REF!</v>
      </c>
      <c r="Y31" s="32" t="e">
        <f>'IDP 2013-14 Rev'!#REF!</f>
        <v>#REF!</v>
      </c>
      <c r="Z31" s="32" t="e">
        <f>'IDP 2013-14 Rev'!#REF!</f>
        <v>#REF!</v>
      </c>
      <c r="AA31" s="32" t="e">
        <f>'IDP 2013-14 Rev'!#REF!</f>
        <v>#REF!</v>
      </c>
      <c r="AB31" s="32" t="e">
        <f>'IDP 2013-14 Rev'!#REF!</f>
        <v>#REF!</v>
      </c>
      <c r="AC31" s="32" t="e">
        <f>'IDP 2013-14 Rev'!#REF!</f>
        <v>#REF!</v>
      </c>
      <c r="AD31" s="32" t="e">
        <f>'IDP 2013-14 Rev'!#REF!</f>
        <v>#REF!</v>
      </c>
      <c r="AE31" s="32" t="e">
        <f>'IDP 2013-14 Rev'!#REF!</f>
        <v>#REF!</v>
      </c>
      <c r="AF31" s="32" t="e">
        <f>'IDP 2013-14 Rev'!#REF!</f>
        <v>#REF!</v>
      </c>
      <c r="AG31" s="32" t="e">
        <f>'IDP 2013-14 Rev'!#REF!</f>
        <v>#REF!</v>
      </c>
      <c r="AH31" s="32" t="e">
        <f>'IDP 2013-14 Rev'!#REF!</f>
        <v>#REF!</v>
      </c>
      <c r="AI31" s="32" t="e">
        <f>'IDP 2013-14 Rev'!#REF!</f>
        <v>#REF!</v>
      </c>
      <c r="AJ31" s="32" t="e">
        <f>'IDP 2013-14 Rev'!#REF!</f>
        <v>#REF!</v>
      </c>
      <c r="AK31" s="32" t="e">
        <f>'IDP 2013-14 Rev'!#REF!</f>
        <v>#REF!</v>
      </c>
      <c r="AL31" s="32" t="e">
        <f>'IDP 2013-14 Rev'!#REF!</f>
        <v>#REF!</v>
      </c>
      <c r="AM31" s="32" t="e">
        <f>'IDP 2013-14 Rev'!#REF!</f>
        <v>#REF!</v>
      </c>
      <c r="AN31" s="32" t="e">
        <f>'IDP 2013-14 Rev'!#REF!</f>
        <v>#REF!</v>
      </c>
      <c r="AO31" s="32" t="e">
        <f>'IDP 2013-14 Rev'!#REF!</f>
        <v>#REF!</v>
      </c>
      <c r="AP31" s="32" t="e">
        <f>'IDP 2013-14 Rev'!#REF!</f>
        <v>#REF!</v>
      </c>
      <c r="AQ31" s="32" t="e">
        <f>'IDP 2013-14 Rev'!#REF!</f>
        <v>#REF!</v>
      </c>
      <c r="AR31" s="32" t="e">
        <f>'IDP 2013-14 Rev'!#REF!</f>
        <v>#REF!</v>
      </c>
      <c r="AS31" s="32" t="e">
        <f>'IDP 2013-14 Rev'!#REF!</f>
        <v>#REF!</v>
      </c>
      <c r="AT31" s="32" t="e">
        <f>'IDP 2013-14 Rev'!#REF!</f>
        <v>#REF!</v>
      </c>
      <c r="AU31" s="32" t="e">
        <f>'IDP 2013-14 Rev'!#REF!</f>
        <v>#REF!</v>
      </c>
      <c r="AV31" s="32" t="e">
        <f>'IDP 2013-14 Rev'!#REF!</f>
        <v>#REF!</v>
      </c>
      <c r="AW31" s="32" t="e">
        <f>'IDP 2013-14 Rev'!#REF!</f>
        <v>#REF!</v>
      </c>
      <c r="AX31" s="32" t="e">
        <f>'IDP 2013-14 Rev'!#REF!</f>
        <v>#REF!</v>
      </c>
      <c r="AY31" s="32" t="e">
        <f>'IDP 2013-14 Rev'!#REF!</f>
        <v>#REF!</v>
      </c>
      <c r="AZ31" s="32" t="e">
        <f>'IDP 2013-14 Rev'!#REF!</f>
        <v>#REF!</v>
      </c>
      <c r="BA31" s="32" t="e">
        <f>'IDP 2013-14 Rev'!#REF!</f>
        <v>#REF!</v>
      </c>
      <c r="BB31" s="32" t="e">
        <f>'IDP 2013-14 Rev'!#REF!</f>
        <v>#REF!</v>
      </c>
      <c r="BC31" s="32" t="e">
        <f>'IDP 2013-14 Rev'!#REF!</f>
        <v>#REF!</v>
      </c>
      <c r="BD31" s="32" t="e">
        <f>'IDP 2013-14 Rev'!#REF!</f>
        <v>#REF!</v>
      </c>
      <c r="BE31" s="32" t="e">
        <f>'IDP 2013-14 Rev'!#REF!</f>
        <v>#REF!</v>
      </c>
      <c r="BF31" s="32" t="e">
        <f>'IDP 2013-14 Rev'!#REF!</f>
        <v>#REF!</v>
      </c>
      <c r="BG31" s="32" t="e">
        <f>'IDP 2013-14 Rev'!#REF!</f>
        <v>#REF!</v>
      </c>
      <c r="BH31" s="32" t="e">
        <f>'IDP 2013-14 Rev'!#REF!</f>
        <v>#REF!</v>
      </c>
      <c r="BI31" s="32" t="e">
        <f>'IDP 2013-14 Rev'!#REF!</f>
        <v>#REF!</v>
      </c>
    </row>
    <row r="32" spans="1:61" ht="166.5" customHeight="1" x14ac:dyDescent="0.25">
      <c r="A32" s="32" t="e">
        <f>'IDP 2013-14 Rev'!#REF!</f>
        <v>#REF!</v>
      </c>
      <c r="B32" s="32" t="e">
        <f>'IDP 2013-14 Rev'!#REF!</f>
        <v>#REF!</v>
      </c>
      <c r="C32" s="32" t="e">
        <f>'IDP 2013-14 Rev'!#REF!</f>
        <v>#REF!</v>
      </c>
      <c r="D32" s="32" t="e">
        <f>'IDP 2013-14 Rev'!#REF!</f>
        <v>#REF!</v>
      </c>
      <c r="E32" s="32" t="e">
        <f>'IDP 2013-14 Rev'!#REF!</f>
        <v>#REF!</v>
      </c>
      <c r="F32" s="32" t="e">
        <f>'IDP 2013-14 Rev'!#REF!</f>
        <v>#REF!</v>
      </c>
      <c r="G32" s="32" t="e">
        <f>'IDP 2013-14 Rev'!#REF!</f>
        <v>#REF!</v>
      </c>
      <c r="H32" s="32" t="e">
        <f>'IDP 2013-14 Rev'!#REF!</f>
        <v>#REF!</v>
      </c>
      <c r="I32" s="32" t="e">
        <f>'IDP 2013-14 Rev'!#REF!</f>
        <v>#REF!</v>
      </c>
      <c r="J32" s="32" t="e">
        <f>'IDP 2013-14 Rev'!#REF!</f>
        <v>#REF!</v>
      </c>
      <c r="K32" s="32" t="e">
        <f>'IDP 2013-14 Rev'!#REF!</f>
        <v>#REF!</v>
      </c>
      <c r="L32" s="32" t="e">
        <f>'IDP 2013-14 Rev'!#REF!</f>
        <v>#REF!</v>
      </c>
      <c r="M32" s="32" t="e">
        <f>'IDP 2013-14 Rev'!#REF!</f>
        <v>#REF!</v>
      </c>
      <c r="N32" s="32" t="e">
        <f>'IDP 2013-14 Rev'!#REF!</f>
        <v>#REF!</v>
      </c>
      <c r="O32" s="32" t="e">
        <f>'IDP 2013-14 Rev'!#REF!</f>
        <v>#REF!</v>
      </c>
      <c r="P32" s="32" t="e">
        <f>'IDP 2013-14 Rev'!#REF!</f>
        <v>#REF!</v>
      </c>
      <c r="Q32" s="32" t="e">
        <f>'IDP 2013-14 Rev'!#REF!</f>
        <v>#REF!</v>
      </c>
      <c r="R32" s="32" t="e">
        <f>'IDP 2013-14 Rev'!#REF!</f>
        <v>#REF!</v>
      </c>
      <c r="S32" s="32" t="e">
        <f>'IDP 2013-14 Rev'!#REF!</f>
        <v>#REF!</v>
      </c>
      <c r="T32" s="32" t="e">
        <f>'IDP 2013-14 Rev'!#REF!</f>
        <v>#REF!</v>
      </c>
      <c r="U32" s="32" t="e">
        <f>'IDP 2013-14 Rev'!#REF!</f>
        <v>#REF!</v>
      </c>
      <c r="V32" s="32" t="e">
        <f>'IDP 2013-14 Rev'!#REF!</f>
        <v>#REF!</v>
      </c>
      <c r="W32" s="32" t="e">
        <f>'IDP 2013-14 Rev'!#REF!</f>
        <v>#REF!</v>
      </c>
      <c r="X32" s="32" t="e">
        <f>'IDP 2013-14 Rev'!#REF!</f>
        <v>#REF!</v>
      </c>
      <c r="Y32" s="32" t="e">
        <f>'IDP 2013-14 Rev'!#REF!</f>
        <v>#REF!</v>
      </c>
      <c r="Z32" s="32" t="e">
        <f>'IDP 2013-14 Rev'!#REF!</f>
        <v>#REF!</v>
      </c>
      <c r="AA32" s="32" t="e">
        <f>'IDP 2013-14 Rev'!#REF!</f>
        <v>#REF!</v>
      </c>
      <c r="AB32" s="32" t="e">
        <f>'IDP 2013-14 Rev'!#REF!</f>
        <v>#REF!</v>
      </c>
      <c r="AC32" s="32" t="e">
        <f>'IDP 2013-14 Rev'!#REF!</f>
        <v>#REF!</v>
      </c>
      <c r="AD32" s="32" t="e">
        <f>'IDP 2013-14 Rev'!#REF!</f>
        <v>#REF!</v>
      </c>
      <c r="AE32" s="32" t="e">
        <f>'IDP 2013-14 Rev'!#REF!</f>
        <v>#REF!</v>
      </c>
      <c r="AF32" s="32" t="e">
        <f>'IDP 2013-14 Rev'!#REF!</f>
        <v>#REF!</v>
      </c>
      <c r="AG32" s="32" t="e">
        <f>'IDP 2013-14 Rev'!#REF!</f>
        <v>#REF!</v>
      </c>
      <c r="AH32" s="32" t="e">
        <f>'IDP 2013-14 Rev'!#REF!</f>
        <v>#REF!</v>
      </c>
      <c r="AI32" s="32" t="e">
        <f>'IDP 2013-14 Rev'!#REF!</f>
        <v>#REF!</v>
      </c>
      <c r="AJ32" s="32" t="e">
        <f>'IDP 2013-14 Rev'!#REF!</f>
        <v>#REF!</v>
      </c>
      <c r="AK32" s="32" t="e">
        <f>'IDP 2013-14 Rev'!#REF!</f>
        <v>#REF!</v>
      </c>
      <c r="AL32" s="32" t="e">
        <f>'IDP 2013-14 Rev'!#REF!</f>
        <v>#REF!</v>
      </c>
      <c r="AM32" s="32" t="e">
        <f>'IDP 2013-14 Rev'!#REF!</f>
        <v>#REF!</v>
      </c>
      <c r="AN32" s="32" t="e">
        <f>'IDP 2013-14 Rev'!#REF!</f>
        <v>#REF!</v>
      </c>
      <c r="AO32" s="32" t="e">
        <f>'IDP 2013-14 Rev'!#REF!</f>
        <v>#REF!</v>
      </c>
      <c r="AP32" s="32" t="e">
        <f>'IDP 2013-14 Rev'!#REF!</f>
        <v>#REF!</v>
      </c>
      <c r="AQ32" s="32" t="e">
        <f>'IDP 2013-14 Rev'!#REF!</f>
        <v>#REF!</v>
      </c>
      <c r="AR32" s="32" t="e">
        <f>'IDP 2013-14 Rev'!#REF!</f>
        <v>#REF!</v>
      </c>
      <c r="AS32" s="32" t="e">
        <f>'IDP 2013-14 Rev'!#REF!</f>
        <v>#REF!</v>
      </c>
      <c r="AT32" s="32" t="e">
        <f>'IDP 2013-14 Rev'!#REF!</f>
        <v>#REF!</v>
      </c>
      <c r="AU32" s="32" t="e">
        <f>'IDP 2013-14 Rev'!#REF!</f>
        <v>#REF!</v>
      </c>
      <c r="AV32" s="32" t="e">
        <f>'IDP 2013-14 Rev'!#REF!</f>
        <v>#REF!</v>
      </c>
      <c r="AW32" s="32" t="e">
        <f>'IDP 2013-14 Rev'!#REF!</f>
        <v>#REF!</v>
      </c>
      <c r="AX32" s="32" t="e">
        <f>'IDP 2013-14 Rev'!#REF!</f>
        <v>#REF!</v>
      </c>
      <c r="AY32" s="32" t="e">
        <f>'IDP 2013-14 Rev'!#REF!</f>
        <v>#REF!</v>
      </c>
      <c r="AZ32" s="32" t="e">
        <f>'IDP 2013-14 Rev'!#REF!</f>
        <v>#REF!</v>
      </c>
      <c r="BA32" s="32" t="e">
        <f>'IDP 2013-14 Rev'!#REF!</f>
        <v>#REF!</v>
      </c>
      <c r="BB32" s="32" t="e">
        <f>'IDP 2013-14 Rev'!#REF!</f>
        <v>#REF!</v>
      </c>
      <c r="BC32" s="32" t="e">
        <f>'IDP 2013-14 Rev'!#REF!</f>
        <v>#REF!</v>
      </c>
      <c r="BD32" s="32" t="e">
        <f>'IDP 2013-14 Rev'!#REF!</f>
        <v>#REF!</v>
      </c>
      <c r="BE32" s="32" t="e">
        <f>'IDP 2013-14 Rev'!#REF!</f>
        <v>#REF!</v>
      </c>
      <c r="BF32" s="32" t="e">
        <f>'IDP 2013-14 Rev'!#REF!</f>
        <v>#REF!</v>
      </c>
      <c r="BG32" s="32" t="e">
        <f>'IDP 2013-14 Rev'!#REF!</f>
        <v>#REF!</v>
      </c>
      <c r="BH32" s="32" t="e">
        <f>'IDP 2013-14 Rev'!#REF!</f>
        <v>#REF!</v>
      </c>
      <c r="BI32" s="32" t="e">
        <f>'IDP 2013-14 Rev'!#REF!</f>
        <v>#REF!</v>
      </c>
    </row>
    <row r="33" spans="1:61" ht="137.25" customHeight="1" x14ac:dyDescent="0.25">
      <c r="A33" s="32" t="e">
        <f>'IDP 2013-14 Rev'!#REF!</f>
        <v>#REF!</v>
      </c>
      <c r="B33" s="32" t="e">
        <f>'IDP 2013-14 Rev'!#REF!</f>
        <v>#REF!</v>
      </c>
      <c r="C33" s="32" t="e">
        <f>'IDP 2013-14 Rev'!#REF!</f>
        <v>#REF!</v>
      </c>
      <c r="D33" s="32" t="e">
        <f>'IDP 2013-14 Rev'!#REF!</f>
        <v>#REF!</v>
      </c>
      <c r="E33" s="32" t="e">
        <f>'IDP 2013-14 Rev'!#REF!</f>
        <v>#REF!</v>
      </c>
      <c r="F33" s="32" t="e">
        <f>'IDP 2013-14 Rev'!#REF!</f>
        <v>#REF!</v>
      </c>
      <c r="G33" s="32" t="e">
        <f>'IDP 2013-14 Rev'!#REF!</f>
        <v>#REF!</v>
      </c>
      <c r="H33" s="32" t="e">
        <f>'IDP 2013-14 Rev'!#REF!</f>
        <v>#REF!</v>
      </c>
      <c r="I33" s="32" t="e">
        <f>'IDP 2013-14 Rev'!#REF!</f>
        <v>#REF!</v>
      </c>
      <c r="J33" s="32" t="e">
        <f>'IDP 2013-14 Rev'!#REF!</f>
        <v>#REF!</v>
      </c>
      <c r="K33" s="32" t="e">
        <f>'IDP 2013-14 Rev'!#REF!</f>
        <v>#REF!</v>
      </c>
      <c r="L33" s="32" t="e">
        <f>'IDP 2013-14 Rev'!#REF!</f>
        <v>#REF!</v>
      </c>
      <c r="M33" s="32" t="e">
        <f>'IDP 2013-14 Rev'!#REF!</f>
        <v>#REF!</v>
      </c>
      <c r="N33" s="32" t="e">
        <f>'IDP 2013-14 Rev'!#REF!</f>
        <v>#REF!</v>
      </c>
      <c r="O33" s="32" t="e">
        <f>'IDP 2013-14 Rev'!#REF!</f>
        <v>#REF!</v>
      </c>
      <c r="P33" s="32" t="e">
        <f>'IDP 2013-14 Rev'!#REF!</f>
        <v>#REF!</v>
      </c>
      <c r="Q33" s="32" t="e">
        <f>'IDP 2013-14 Rev'!#REF!</f>
        <v>#REF!</v>
      </c>
      <c r="R33" s="32" t="e">
        <f>'IDP 2013-14 Rev'!#REF!</f>
        <v>#REF!</v>
      </c>
      <c r="S33" s="32" t="e">
        <f>'IDP 2013-14 Rev'!#REF!</f>
        <v>#REF!</v>
      </c>
      <c r="T33" s="32" t="e">
        <f>'IDP 2013-14 Rev'!#REF!</f>
        <v>#REF!</v>
      </c>
      <c r="U33" s="32" t="e">
        <f>'IDP 2013-14 Rev'!#REF!</f>
        <v>#REF!</v>
      </c>
      <c r="V33" s="32" t="e">
        <f>'IDP 2013-14 Rev'!#REF!</f>
        <v>#REF!</v>
      </c>
      <c r="W33" s="32" t="e">
        <f>'IDP 2013-14 Rev'!#REF!</f>
        <v>#REF!</v>
      </c>
      <c r="X33" s="32" t="e">
        <f>'IDP 2013-14 Rev'!#REF!</f>
        <v>#REF!</v>
      </c>
      <c r="Y33" s="32" t="e">
        <f>'IDP 2013-14 Rev'!#REF!</f>
        <v>#REF!</v>
      </c>
      <c r="Z33" s="32" t="e">
        <f>'IDP 2013-14 Rev'!#REF!</f>
        <v>#REF!</v>
      </c>
      <c r="AA33" s="32" t="e">
        <f>'IDP 2013-14 Rev'!#REF!</f>
        <v>#REF!</v>
      </c>
      <c r="AB33" s="32" t="e">
        <f>'IDP 2013-14 Rev'!#REF!</f>
        <v>#REF!</v>
      </c>
      <c r="AC33" s="32" t="e">
        <f>'IDP 2013-14 Rev'!#REF!</f>
        <v>#REF!</v>
      </c>
      <c r="AD33" s="32" t="e">
        <f>'IDP 2013-14 Rev'!#REF!</f>
        <v>#REF!</v>
      </c>
      <c r="AE33" s="32" t="e">
        <f>'IDP 2013-14 Rev'!#REF!</f>
        <v>#REF!</v>
      </c>
      <c r="AF33" s="32" t="e">
        <f>'IDP 2013-14 Rev'!#REF!</f>
        <v>#REF!</v>
      </c>
      <c r="AG33" s="32" t="e">
        <f>'IDP 2013-14 Rev'!#REF!</f>
        <v>#REF!</v>
      </c>
      <c r="AH33" s="32" t="e">
        <f>'IDP 2013-14 Rev'!#REF!</f>
        <v>#REF!</v>
      </c>
      <c r="AI33" s="32" t="e">
        <f>'IDP 2013-14 Rev'!#REF!</f>
        <v>#REF!</v>
      </c>
      <c r="AJ33" s="32" t="e">
        <f>'IDP 2013-14 Rev'!#REF!</f>
        <v>#REF!</v>
      </c>
      <c r="AK33" s="32" t="e">
        <f>'IDP 2013-14 Rev'!#REF!</f>
        <v>#REF!</v>
      </c>
      <c r="AL33" s="32" t="e">
        <f>'IDP 2013-14 Rev'!#REF!</f>
        <v>#REF!</v>
      </c>
      <c r="AM33" s="32" t="e">
        <f>'IDP 2013-14 Rev'!#REF!</f>
        <v>#REF!</v>
      </c>
      <c r="AN33" s="32" t="e">
        <f>'IDP 2013-14 Rev'!#REF!</f>
        <v>#REF!</v>
      </c>
      <c r="AO33" s="32" t="e">
        <f>'IDP 2013-14 Rev'!#REF!</f>
        <v>#REF!</v>
      </c>
      <c r="AP33" s="32" t="e">
        <f>'IDP 2013-14 Rev'!#REF!</f>
        <v>#REF!</v>
      </c>
      <c r="AQ33" s="32" t="e">
        <f>'IDP 2013-14 Rev'!#REF!</f>
        <v>#REF!</v>
      </c>
      <c r="AR33" s="32" t="e">
        <f>'IDP 2013-14 Rev'!#REF!</f>
        <v>#REF!</v>
      </c>
      <c r="AS33" s="32" t="e">
        <f>'IDP 2013-14 Rev'!#REF!</f>
        <v>#REF!</v>
      </c>
      <c r="AT33" s="32" t="e">
        <f>'IDP 2013-14 Rev'!#REF!</f>
        <v>#REF!</v>
      </c>
      <c r="AU33" s="32" t="e">
        <f>'IDP 2013-14 Rev'!#REF!</f>
        <v>#REF!</v>
      </c>
      <c r="AV33" s="32" t="e">
        <f>'IDP 2013-14 Rev'!#REF!</f>
        <v>#REF!</v>
      </c>
      <c r="AW33" s="32" t="e">
        <f>'IDP 2013-14 Rev'!#REF!</f>
        <v>#REF!</v>
      </c>
      <c r="AX33" s="32" t="e">
        <f>'IDP 2013-14 Rev'!#REF!</f>
        <v>#REF!</v>
      </c>
      <c r="AY33" s="32" t="e">
        <f>'IDP 2013-14 Rev'!#REF!</f>
        <v>#REF!</v>
      </c>
      <c r="AZ33" s="32" t="e">
        <f>'IDP 2013-14 Rev'!#REF!</f>
        <v>#REF!</v>
      </c>
      <c r="BA33" s="32" t="e">
        <f>'IDP 2013-14 Rev'!#REF!</f>
        <v>#REF!</v>
      </c>
      <c r="BB33" s="32" t="e">
        <f>'IDP 2013-14 Rev'!#REF!</f>
        <v>#REF!</v>
      </c>
      <c r="BC33" s="32" t="e">
        <f>'IDP 2013-14 Rev'!#REF!</f>
        <v>#REF!</v>
      </c>
      <c r="BD33" s="32" t="e">
        <f>'IDP 2013-14 Rev'!#REF!</f>
        <v>#REF!</v>
      </c>
      <c r="BE33" s="32" t="e">
        <f>'IDP 2013-14 Rev'!#REF!</f>
        <v>#REF!</v>
      </c>
      <c r="BF33" s="32" t="e">
        <f>'IDP 2013-14 Rev'!#REF!</f>
        <v>#REF!</v>
      </c>
      <c r="BG33" s="32" t="e">
        <f>'IDP 2013-14 Rev'!#REF!</f>
        <v>#REF!</v>
      </c>
      <c r="BH33" s="32" t="e">
        <f>'IDP 2013-14 Rev'!#REF!</f>
        <v>#REF!</v>
      </c>
      <c r="BI33" s="32" t="e">
        <f>'IDP 2013-14 Rev'!#REF!</f>
        <v>#REF!</v>
      </c>
    </row>
    <row r="34" spans="1:61" s="11" customFormat="1" ht="127.5" customHeight="1" x14ac:dyDescent="0.25">
      <c r="A34" s="32"/>
      <c r="B34" s="32"/>
      <c r="C34" s="32"/>
      <c r="D34" s="32"/>
      <c r="E34" s="32"/>
      <c r="F34" s="32" t="str">
        <f>'IDP 2013-14 Rev'!H165</f>
        <v>To ensure that BCMM obtains an unqualified  audit report by 2015</v>
      </c>
      <c r="G34" s="32"/>
      <c r="H34" s="32"/>
      <c r="I34" s="32"/>
      <c r="J34" s="32"/>
      <c r="K34" s="32"/>
      <c r="L34" s="32" t="str">
        <f>'IDP 2013-14 Rev'!S165</f>
        <v>Grap compliant Financial Statements and Fixed Asset Register.</v>
      </c>
      <c r="M34" s="32" t="str">
        <f>'IDP 2013-14 Rev'!T165</f>
        <v xml:space="preserve">Opinion of the Auditor General
</v>
      </c>
      <c r="N34" s="32" t="str">
        <f>'IDP 2013-14 Rev'!U165</f>
        <v>This indicator is intended to measure the number of audit qualifications that are issued in the Audit Report.</v>
      </c>
      <c r="O34" s="32" t="str">
        <f>'IDP 2013-14 Rev'!X165</f>
        <v>Qualified Audit Report.</v>
      </c>
      <c r="P34" s="32" t="str">
        <f>'IDP 2013-14 Rev'!Y165</f>
        <v xml:space="preserve">Qualified Audit Report. </v>
      </c>
      <c r="Q34" s="32" t="str">
        <f>'IDP 2013-14 Rev'!Z165</f>
        <v>Internal reports indicate compliance with activities set in the plan for the quarter</v>
      </c>
      <c r="R34" s="32" t="str">
        <f>'IDP 2013-14 Rev'!AA165</f>
        <v>n/a</v>
      </c>
      <c r="S34" s="32"/>
      <c r="T34" s="32"/>
      <c r="U34" s="32"/>
      <c r="V34" s="32"/>
      <c r="W34" s="32"/>
      <c r="X34" s="32"/>
      <c r="Y34" s="32"/>
      <c r="Z34" s="32" t="str">
        <f>'IDP 2013-14 Rev'!AJ165</f>
        <v>Internal reports indicate compliance with activities set in the plan for the quarter</v>
      </c>
      <c r="AA34" s="32" t="str">
        <f>'IDP 2013-14 Rev'!AK165</f>
        <v>Internal reports indicate compliance with activities set in the plan for the quarter</v>
      </c>
      <c r="AB34" s="32"/>
      <c r="AC34" s="32"/>
      <c r="AD34" s="32"/>
      <c r="AE34" s="32"/>
      <c r="AF34" s="32"/>
      <c r="AG34" s="32"/>
      <c r="AH34" s="32"/>
      <c r="AI34" s="32" t="str">
        <f>'IDP 2013-14 Rev'!AT165</f>
        <v>Internal reports indicate compliance with activities set in the plan for the quarter</v>
      </c>
      <c r="AJ34" s="32" t="str">
        <f>'IDP 2013-14 Rev'!AU165</f>
        <v>Internal reports indicate compliance with activities set in the plan for the quarter</v>
      </c>
      <c r="AK34" s="32"/>
      <c r="AL34" s="32"/>
      <c r="AM34" s="32"/>
      <c r="AN34" s="32"/>
      <c r="AO34" s="32"/>
      <c r="AP34" s="32"/>
      <c r="AQ34" s="32"/>
      <c r="AR34" s="32" t="str">
        <f>'IDP 2013-14 Rev'!BD165</f>
        <v>Internal reports indicate compliance with activities set in the plan for the quarter</v>
      </c>
      <c r="AS34" s="32" t="str">
        <f>'IDP 2013-14 Rev'!BE165</f>
        <v>Internal reports indicate compliance with activities set in the plan for the quarter</v>
      </c>
      <c r="AT34" s="32"/>
      <c r="AU34" s="32"/>
      <c r="AV34" s="32"/>
      <c r="AW34" s="32"/>
      <c r="AX34" s="32"/>
      <c r="AY34" s="32"/>
      <c r="AZ34" s="32"/>
      <c r="BA34" s="32"/>
      <c r="BB34" s="32"/>
      <c r="BC34" s="32"/>
      <c r="BD34" s="32"/>
      <c r="BE34" s="32"/>
      <c r="BF34" s="32"/>
      <c r="BG34" s="32"/>
      <c r="BH34" s="32"/>
      <c r="BI34" s="32"/>
    </row>
    <row r="35" spans="1:61" s="11" customFormat="1" ht="160.5" customHeight="1" x14ac:dyDescent="0.25">
      <c r="A35" s="32"/>
      <c r="B35" s="32"/>
      <c r="C35" s="32"/>
      <c r="D35" s="32"/>
      <c r="E35" s="32"/>
      <c r="F35" s="32" t="e">
        <f>'IDP 2013-14 Rev'!#REF!</f>
        <v>#REF!</v>
      </c>
      <c r="G35" s="32"/>
      <c r="H35" s="32"/>
      <c r="I35" s="32"/>
      <c r="J35" s="32"/>
      <c r="K35" s="32"/>
      <c r="L35" s="32" t="e">
        <f>'IDP 2013-14 Rev'!#REF!</f>
        <v>#REF!</v>
      </c>
      <c r="M35" s="32" t="e">
        <f>'IDP 2013-14 Rev'!#REF!</f>
        <v>#REF!</v>
      </c>
      <c r="N35" s="32" t="e">
        <f>'IDP 2013-14 Rev'!#REF!</f>
        <v>#REF!</v>
      </c>
      <c r="O35" s="32" t="e">
        <f>'IDP 2013-14 Rev'!#REF!</f>
        <v>#REF!</v>
      </c>
      <c r="P35" s="32" t="e">
        <f>'IDP 2013-14 Rev'!#REF!</f>
        <v>#REF!</v>
      </c>
      <c r="Q35" s="32" t="e">
        <f>'IDP 2013-14 Rev'!#REF!</f>
        <v>#REF!</v>
      </c>
      <c r="R35" s="32" t="e">
        <f>'IDP 2013-14 Rev'!#REF!</f>
        <v>#REF!</v>
      </c>
      <c r="S35" s="32"/>
      <c r="T35" s="32"/>
      <c r="U35" s="32"/>
      <c r="V35" s="32"/>
      <c r="W35" s="32"/>
      <c r="X35" s="32"/>
      <c r="Y35" s="32"/>
      <c r="Z35" s="32" t="e">
        <f>'IDP 2013-14 Rev'!#REF!</f>
        <v>#REF!</v>
      </c>
      <c r="AA35" s="32" t="e">
        <f>'IDP 2013-14 Rev'!#REF!</f>
        <v>#REF!</v>
      </c>
      <c r="AB35" s="32"/>
      <c r="AC35" s="32"/>
      <c r="AD35" s="32"/>
      <c r="AE35" s="32"/>
      <c r="AF35" s="32"/>
      <c r="AG35" s="32"/>
      <c r="AH35" s="32"/>
      <c r="AI35" s="32" t="e">
        <f>'IDP 2013-14 Rev'!#REF!</f>
        <v>#REF!</v>
      </c>
      <c r="AJ35" s="32" t="e">
        <f>'IDP 2013-14 Rev'!#REF!</f>
        <v>#REF!</v>
      </c>
      <c r="AK35" s="32"/>
      <c r="AL35" s="32"/>
      <c r="AM35" s="32"/>
      <c r="AN35" s="32"/>
      <c r="AO35" s="32"/>
      <c r="AP35" s="32"/>
      <c r="AQ35" s="32"/>
      <c r="AR35" s="32" t="e">
        <f>'IDP 2013-14 Rev'!#REF!</f>
        <v>#REF!</v>
      </c>
      <c r="AS35" s="32" t="e">
        <f>'IDP 2013-14 Rev'!#REF!</f>
        <v>#REF!</v>
      </c>
      <c r="AT35" s="32"/>
      <c r="AU35" s="32"/>
      <c r="AV35" s="32"/>
      <c r="AW35" s="32"/>
      <c r="AX35" s="32"/>
      <c r="AY35" s="32"/>
      <c r="AZ35" s="32"/>
      <c r="BA35" s="32"/>
      <c r="BB35" s="32"/>
      <c r="BC35" s="32"/>
      <c r="BD35" s="32"/>
      <c r="BE35" s="32"/>
      <c r="BF35" s="32"/>
      <c r="BG35" s="32"/>
      <c r="BH35" s="32"/>
      <c r="BI35" s="32"/>
    </row>
    <row r="36" spans="1:61" s="11" customFormat="1" ht="193.5" customHeight="1" x14ac:dyDescent="0.25">
      <c r="A36" s="32"/>
      <c r="B36" s="32"/>
      <c r="C36" s="32"/>
      <c r="D36" s="32"/>
      <c r="E36" s="32"/>
      <c r="F36" s="32" t="s">
        <v>272</v>
      </c>
      <c r="G36" s="32"/>
      <c r="H36" s="32"/>
      <c r="I36" s="32"/>
      <c r="J36" s="32"/>
      <c r="K36" s="32"/>
      <c r="L36" s="32" t="s">
        <v>1394</v>
      </c>
      <c r="M36" s="32" t="s">
        <v>269</v>
      </c>
      <c r="N36" s="32" t="s">
        <v>1395</v>
      </c>
      <c r="O36" s="32" t="s">
        <v>268</v>
      </c>
      <c r="P36" s="32" t="s">
        <v>267</v>
      </c>
      <c r="Q36" s="32" t="s">
        <v>758</v>
      </c>
      <c r="R36" s="32" t="s">
        <v>1379</v>
      </c>
      <c r="S36" s="32"/>
      <c r="T36" s="32"/>
      <c r="U36" s="32"/>
      <c r="V36" s="32"/>
      <c r="W36" s="32"/>
      <c r="X36" s="32"/>
      <c r="Y36" s="32"/>
      <c r="Z36" s="32" t="s">
        <v>759</v>
      </c>
      <c r="AA36" s="32" t="s">
        <v>1380</v>
      </c>
      <c r="AB36" s="32"/>
      <c r="AC36" s="32"/>
      <c r="AD36" s="32"/>
      <c r="AE36" s="32"/>
      <c r="AF36" s="32"/>
      <c r="AG36" s="32"/>
      <c r="AH36" s="32"/>
      <c r="AI36" s="32" t="s">
        <v>760</v>
      </c>
      <c r="AJ36" s="32" t="s">
        <v>1380</v>
      </c>
      <c r="AK36" s="32"/>
      <c r="AL36" s="32"/>
      <c r="AM36" s="32"/>
      <c r="AN36" s="32"/>
      <c r="AO36" s="32"/>
      <c r="AP36" s="32"/>
      <c r="AQ36" s="32"/>
      <c r="AR36" s="32" t="s">
        <v>761</v>
      </c>
      <c r="AS36" s="32" t="s">
        <v>1380</v>
      </c>
      <c r="AT36" s="32"/>
      <c r="AU36" s="32"/>
      <c r="AV36" s="32"/>
      <c r="AW36" s="32"/>
      <c r="AX36" s="32"/>
      <c r="AY36" s="32"/>
      <c r="AZ36" s="32"/>
      <c r="BA36" s="32"/>
      <c r="BB36" s="32"/>
      <c r="BC36" s="32"/>
      <c r="BD36" s="32"/>
      <c r="BE36" s="32"/>
      <c r="BF36" s="32"/>
      <c r="BG36" s="32"/>
      <c r="BH36" s="32"/>
      <c r="BI36" s="32"/>
    </row>
    <row r="37" spans="1:61" ht="39" customHeight="1" x14ac:dyDescent="0.25">
      <c r="A37" s="32" t="e">
        <f>'IDP 2013-14 Rev'!#REF!</f>
        <v>#REF!</v>
      </c>
      <c r="B37" s="32" t="e">
        <f>'IDP 2013-14 Rev'!#REF!</f>
        <v>#REF!</v>
      </c>
      <c r="C37" s="32" t="e">
        <f>'IDP 2013-14 Rev'!#REF!</f>
        <v>#REF!</v>
      </c>
      <c r="D37" s="32" t="e">
        <f>'IDP 2013-14 Rev'!#REF!</f>
        <v>#REF!</v>
      </c>
      <c r="E37" s="32" t="e">
        <f>'IDP 2013-14 Rev'!#REF!</f>
        <v>#REF!</v>
      </c>
      <c r="G37" s="32" t="e">
        <f>'IDP 2013-14 Rev'!#REF!</f>
        <v>#REF!</v>
      </c>
      <c r="H37" s="32" t="e">
        <f>'IDP 2013-14 Rev'!#REF!</f>
        <v>#REF!</v>
      </c>
      <c r="I37" s="32" t="e">
        <f>'IDP 2013-14 Rev'!#REF!</f>
        <v>#REF!</v>
      </c>
      <c r="J37" s="32" t="e">
        <f>'IDP 2013-14 Rev'!#REF!</f>
        <v>#REF!</v>
      </c>
      <c r="K37" s="32" t="e">
        <f>'IDP 2013-14 Rev'!#REF!</f>
        <v>#REF!</v>
      </c>
      <c r="P37" s="114" t="s">
        <v>1521</v>
      </c>
      <c r="S37" s="32" t="e">
        <f>'IDP 2013-14 Rev'!#REF!</f>
        <v>#REF!</v>
      </c>
      <c r="T37" s="32" t="e">
        <f>'IDP 2013-14 Rev'!#REF!</f>
        <v>#REF!</v>
      </c>
      <c r="U37" s="32" t="e">
        <f>'IDP 2013-14 Rev'!#REF!</f>
        <v>#REF!</v>
      </c>
      <c r="V37" s="32" t="e">
        <f>'IDP 2013-14 Rev'!#REF!</f>
        <v>#REF!</v>
      </c>
      <c r="W37" s="32" t="e">
        <f>'IDP 2013-14 Rev'!#REF!</f>
        <v>#REF!</v>
      </c>
      <c r="X37" s="32" t="e">
        <f>'IDP 2013-14 Rev'!#REF!</f>
        <v>#REF!</v>
      </c>
      <c r="Y37" s="32" t="e">
        <f>'IDP 2013-14 Rev'!#REF!</f>
        <v>#REF!</v>
      </c>
      <c r="AB37" s="32" t="e">
        <f>'IDP 2013-14 Rev'!#REF!</f>
        <v>#REF!</v>
      </c>
      <c r="AC37" s="32" t="e">
        <f>'IDP 2013-14 Rev'!#REF!</f>
        <v>#REF!</v>
      </c>
      <c r="AD37" s="32" t="e">
        <f>'IDP 2013-14 Rev'!#REF!</f>
        <v>#REF!</v>
      </c>
      <c r="AE37" s="32" t="e">
        <f>'IDP 2013-14 Rev'!#REF!</f>
        <v>#REF!</v>
      </c>
      <c r="AF37" s="32" t="e">
        <f>'IDP 2013-14 Rev'!#REF!</f>
        <v>#REF!</v>
      </c>
      <c r="AG37" s="32" t="e">
        <f>'IDP 2013-14 Rev'!#REF!</f>
        <v>#REF!</v>
      </c>
      <c r="AH37" s="32" t="e">
        <f>'IDP 2013-14 Rev'!#REF!</f>
        <v>#REF!</v>
      </c>
      <c r="AK37" s="32" t="e">
        <f>'IDP 2013-14 Rev'!#REF!</f>
        <v>#REF!</v>
      </c>
      <c r="AL37" s="32" t="e">
        <f>'IDP 2013-14 Rev'!#REF!</f>
        <v>#REF!</v>
      </c>
      <c r="AM37" s="32" t="e">
        <f>'IDP 2013-14 Rev'!#REF!</f>
        <v>#REF!</v>
      </c>
      <c r="AN37" s="32" t="e">
        <f>'IDP 2013-14 Rev'!#REF!</f>
        <v>#REF!</v>
      </c>
      <c r="AO37" s="32" t="e">
        <f>'IDP 2013-14 Rev'!#REF!</f>
        <v>#REF!</v>
      </c>
      <c r="AP37" s="32" t="e">
        <f>'IDP 2013-14 Rev'!#REF!</f>
        <v>#REF!</v>
      </c>
      <c r="AQ37" s="32" t="e">
        <f>'IDP 2013-14 Rev'!#REF!</f>
        <v>#REF!</v>
      </c>
      <c r="AT37" s="32" t="e">
        <f>'IDP 2013-14 Rev'!#REF!</f>
        <v>#REF!</v>
      </c>
      <c r="AU37" s="32" t="e">
        <f>'IDP 2013-14 Rev'!#REF!</f>
        <v>#REF!</v>
      </c>
      <c r="AV37" s="32" t="e">
        <f>'IDP 2013-14 Rev'!#REF!</f>
        <v>#REF!</v>
      </c>
      <c r="AW37" s="32" t="e">
        <f>'IDP 2013-14 Rev'!#REF!</f>
        <v>#REF!</v>
      </c>
      <c r="AX37" s="32" t="e">
        <f>'IDP 2013-14 Rev'!#REF!</f>
        <v>#REF!</v>
      </c>
      <c r="AY37" s="32" t="e">
        <f>'IDP 2013-14 Rev'!#REF!</f>
        <v>#REF!</v>
      </c>
      <c r="AZ37" s="32" t="e">
        <f>'IDP 2013-14 Rev'!#REF!</f>
        <v>#REF!</v>
      </c>
      <c r="BA37" s="32" t="e">
        <f>'IDP 2013-14 Rev'!#REF!</f>
        <v>#REF!</v>
      </c>
      <c r="BB37" s="32" t="e">
        <f>'IDP 2013-14 Rev'!#REF!</f>
        <v>#REF!</v>
      </c>
      <c r="BC37" s="32" t="e">
        <f>'IDP 2013-14 Rev'!#REF!</f>
        <v>#REF!</v>
      </c>
      <c r="BD37" s="32" t="e">
        <f>'IDP 2013-14 Rev'!#REF!</f>
        <v>#REF!</v>
      </c>
      <c r="BE37" s="32" t="e">
        <f>'IDP 2013-14 Rev'!#REF!</f>
        <v>#REF!</v>
      </c>
      <c r="BF37" s="32" t="e">
        <f>'IDP 2013-14 Rev'!#REF!</f>
        <v>#REF!</v>
      </c>
      <c r="BG37" s="32" t="e">
        <f>'IDP 2013-14 Rev'!#REF!</f>
        <v>#REF!</v>
      </c>
      <c r="BH37" s="32" t="e">
        <f>'IDP 2013-14 Rev'!#REF!</f>
        <v>#REF!</v>
      </c>
      <c r="BI37" s="32" t="e">
        <f>'IDP 2013-14 Rev'!#REF!</f>
        <v>#REF!</v>
      </c>
    </row>
    <row r="38" spans="1:61" s="111" customFormat="1" ht="88.5" hidden="1" customHeight="1" x14ac:dyDescent="0.25">
      <c r="A38" s="110" t="e">
        <f>'IDP 2013-14 Rev'!#REF!</f>
        <v>#REF!</v>
      </c>
      <c r="B38" s="110" t="e">
        <f>'IDP 2013-14 Rev'!#REF!</f>
        <v>#REF!</v>
      </c>
      <c r="C38" s="110" t="e">
        <f>'IDP 2013-14 Rev'!#REF!</f>
        <v>#REF!</v>
      </c>
      <c r="D38" s="110" t="e">
        <f>'IDP 2013-14 Rev'!#REF!</f>
        <v>#REF!</v>
      </c>
      <c r="E38" s="110" t="e">
        <f>'IDP 2013-14 Rev'!#REF!</f>
        <v>#REF!</v>
      </c>
      <c r="F38" s="110" t="e">
        <f>'IDP 2013-14 Rev'!#REF!</f>
        <v>#REF!</v>
      </c>
      <c r="G38" s="110" t="e">
        <f>'IDP 2013-14 Rev'!#REF!</f>
        <v>#REF!</v>
      </c>
      <c r="H38" s="110" t="e">
        <f>'IDP 2013-14 Rev'!#REF!</f>
        <v>#REF!</v>
      </c>
      <c r="I38" s="110" t="str">
        <f>'IDP 2013-14 Rev'!P153</f>
        <v>Implement Tourism Development</v>
      </c>
      <c r="J38" s="110" t="str">
        <f>'IDP 2013-14 Rev'!Q153</f>
        <v xml:space="preserve">Facilitating &amp; Coordination of Tourism programmes </v>
      </c>
      <c r="K38" s="110">
        <f>'IDP 2013-14 Rev'!R153</f>
        <v>0</v>
      </c>
      <c r="L38" s="110" t="str">
        <f>'IDP 2013-14 Rev'!S153</f>
        <v>Growing &amp; Developing the Local Economy</v>
      </c>
      <c r="M38" s="110" t="str">
        <f>'IDP 2013-14 Rev'!T153</f>
        <v xml:space="preserve">Number of Tourism Development Projects Implemented </v>
      </c>
      <c r="N38" s="110" t="str">
        <f>'IDP 2013-14 Rev'!U153</f>
        <v>No of Tourism Products developed</v>
      </c>
      <c r="O38" s="110">
        <f>'IDP 2013-14 Rev'!X153</f>
        <v>3</v>
      </c>
      <c r="P38" s="110" t="str">
        <f>'IDP 2013-14 Rev'!Y153</f>
        <v>3
(Khiwane Camp Site, Tsholomnqa and Mdantsane Community Lodge)</v>
      </c>
      <c r="Q38" s="110" t="str">
        <f>'IDP 2013-14 Rev'!Z153</f>
        <v>Procurement of service provider)</v>
      </c>
      <c r="R38" s="110" t="str">
        <f>'IDP 2013-14 Rev'!AA153</f>
        <v xml:space="preserve">Specifications </v>
      </c>
      <c r="S38" s="110" t="str">
        <f>'IDP 2013-14 Rev'!AB153</f>
        <v>No Progress</v>
      </c>
      <c r="T38" s="110" t="str">
        <f>'IDP 2013-14 Rev'!AD153</f>
        <v>The project is a multi year project with 2 phases. Phase 1 which was done in 2012/13 financial year could not be completed and is a carry over in 2013/14 financial year. Phase 2 which was planned for the 1st quarter in 2013/14 will commence in the 3rd quarter.</v>
      </c>
      <c r="U38" s="110" t="str">
        <f>'IDP 2013-14 Rev'!AE153</f>
        <v>A new project plan will be developed for the project to be completed in 2013/14 financial year.</v>
      </c>
      <c r="V38" s="110">
        <f>'IDP 2013-14 Rev'!AF153</f>
        <v>0</v>
      </c>
      <c r="W38" s="110">
        <f>'IDP 2013-14 Rev'!AG153</f>
        <v>0</v>
      </c>
      <c r="X38" s="110">
        <f>'IDP 2013-14 Rev'!AH153</f>
        <v>0</v>
      </c>
      <c r="Y38" s="110">
        <f>'IDP 2013-14 Rev'!AI153</f>
        <v>0</v>
      </c>
      <c r="Z38" s="110" t="str">
        <f>'IDP 2013-14 Rev'!AJ153</f>
        <v>Construction</v>
      </c>
      <c r="AA38" s="110" t="str">
        <f>'IDP 2013-14 Rev'!AK153</f>
        <v>Report to BEC</v>
      </c>
      <c r="AB38" s="110">
        <f>'IDP 2013-14 Rev'!AL153</f>
        <v>0</v>
      </c>
      <c r="AC38" s="110">
        <f>'IDP 2013-14 Rev'!AN153</f>
        <v>0</v>
      </c>
      <c r="AD38" s="110">
        <f>'IDP 2013-14 Rev'!AO153</f>
        <v>0</v>
      </c>
      <c r="AE38" s="110">
        <f>'IDP 2013-14 Rev'!AP153</f>
        <v>0</v>
      </c>
      <c r="AF38" s="110">
        <f>'IDP 2013-14 Rev'!AQ153</f>
        <v>0</v>
      </c>
      <c r="AG38" s="110">
        <f>'IDP 2013-14 Rev'!AR153</f>
        <v>0</v>
      </c>
      <c r="AH38" s="110">
        <f>'IDP 2013-14 Rev'!AS153</f>
        <v>0</v>
      </c>
      <c r="AI38" s="110" t="str">
        <f>'IDP 2013-14 Rev'!AT153</f>
        <v>Construction</v>
      </c>
      <c r="AJ38" s="110" t="str">
        <f>'IDP 2013-14 Rev'!AU153</f>
        <v>Minutes of PAC Meetings</v>
      </c>
      <c r="AK38" s="110">
        <f>'IDP 2013-14 Rev'!AV153</f>
        <v>0</v>
      </c>
      <c r="AL38" s="110">
        <f>'IDP 2013-14 Rev'!AX153</f>
        <v>0</v>
      </c>
      <c r="AM38" s="110">
        <f>'IDP 2013-14 Rev'!AY153</f>
        <v>0</v>
      </c>
      <c r="AN38" s="110">
        <f>'IDP 2013-14 Rev'!AZ153</f>
        <v>0</v>
      </c>
      <c r="AO38" s="110">
        <f>'IDP 2013-14 Rev'!BA153</f>
        <v>0</v>
      </c>
      <c r="AP38" s="110">
        <f>'IDP 2013-14 Rev'!BB153</f>
        <v>0</v>
      </c>
      <c r="AQ38" s="110">
        <f>'IDP 2013-14 Rev'!BC153</f>
        <v>0</v>
      </c>
      <c r="AR38" s="110" t="str">
        <f>'IDP 2013-14 Rev'!BD153</f>
        <v>3 Projects - Automotive Supplier Park, Hawkers Stalls, Rural Agriculture Infrastructure.</v>
      </c>
      <c r="AS38" s="110" t="str">
        <f>'IDP 2013-14 Rev'!BE153</f>
        <v>Completion Certificate, Pictures</v>
      </c>
      <c r="AT38" s="110">
        <f>'IDP 2013-14 Rev'!BF153</f>
        <v>0</v>
      </c>
      <c r="AU38" s="110">
        <f>'IDP 2013-14 Rev'!BH153</f>
        <v>0</v>
      </c>
      <c r="AV38" s="110">
        <f>'IDP 2013-14 Rev'!BI153</f>
        <v>0</v>
      </c>
      <c r="AW38" s="110">
        <f>'IDP 2013-14 Rev'!BJ153</f>
        <v>0</v>
      </c>
      <c r="AX38" s="110">
        <f>'IDP 2013-14 Rev'!BK153</f>
        <v>0</v>
      </c>
      <c r="AY38" s="110">
        <f>'IDP 2013-14 Rev'!BL153</f>
        <v>0</v>
      </c>
      <c r="AZ38" s="110">
        <f>'IDP 2013-14 Rev'!BM153</f>
        <v>0</v>
      </c>
      <c r="BA38" s="110" t="str">
        <f>'IDP 2013-14 Rev'!BN153</f>
        <v>3 
(Khiwane Camp Site, Tsholomnqa and Mdantsane Community Lodge)</v>
      </c>
      <c r="BB38" s="110" t="str">
        <f>'IDP 2013-14 Rev'!BO153</f>
        <v>1 
(Beachfront Tourism Amenities development)</v>
      </c>
      <c r="BC38" s="110" t="e">
        <f>'IDP 2013-14 Rev'!#REF!</f>
        <v>#REF!</v>
      </c>
      <c r="BD38" s="110" t="e">
        <f>'IDP 2013-14 Rev'!#REF!</f>
        <v>#REF!</v>
      </c>
      <c r="BE38" s="110" t="e">
        <f>'IDP 2013-14 Rev'!#REF!</f>
        <v>#REF!</v>
      </c>
      <c r="BF38" s="110" t="e">
        <f>'IDP 2013-14 Rev'!#REF!</f>
        <v>#REF!</v>
      </c>
      <c r="BG38" s="110" t="e">
        <f>'IDP 2013-14 Rev'!#REF!</f>
        <v>#REF!</v>
      </c>
      <c r="BH38" s="110" t="e">
        <f>'IDP 2013-14 Rev'!#REF!</f>
        <v>#REF!</v>
      </c>
      <c r="BI38" s="110" t="e">
        <f>'IDP 2013-14 Rev'!#REF!</f>
        <v>#REF!</v>
      </c>
    </row>
    <row r="39" spans="1:61" s="111" customFormat="1" ht="137.25" hidden="1" customHeight="1" x14ac:dyDescent="0.25">
      <c r="A39" s="110" t="e">
        <f>'IDP 2013-14 Rev'!#REF!</f>
        <v>#REF!</v>
      </c>
      <c r="B39" s="110" t="e">
        <f>'IDP 2013-14 Rev'!#REF!</f>
        <v>#REF!</v>
      </c>
      <c r="C39" s="110" t="e">
        <f>'IDP 2013-14 Rev'!#REF!</f>
        <v>#REF!</v>
      </c>
      <c r="D39" s="110" t="e">
        <f>'IDP 2013-14 Rev'!#REF!</f>
        <v>#REF!</v>
      </c>
      <c r="E39" s="110" t="e">
        <f>'IDP 2013-14 Rev'!#REF!</f>
        <v>#REF!</v>
      </c>
      <c r="F39" s="110" t="e">
        <f>'IDP 2013-14 Rev'!#REF!</f>
        <v>#REF!</v>
      </c>
      <c r="G39" s="110" t="e">
        <f>'IDP 2013-14 Rev'!#REF!</f>
        <v>#REF!</v>
      </c>
      <c r="H39" s="110" t="e">
        <f>'IDP 2013-14 Rev'!#REF!</f>
        <v>#REF!</v>
      </c>
      <c r="I39" s="110" t="e">
        <f>'IDP 2013-14 Rev'!#REF!</f>
        <v>#REF!</v>
      </c>
      <c r="J39" s="110" t="e">
        <f>'IDP 2013-14 Rev'!#REF!</f>
        <v>#REF!</v>
      </c>
      <c r="K39" s="110" t="e">
        <f>'IDP 2013-14 Rev'!#REF!</f>
        <v>#REF!</v>
      </c>
      <c r="L39" s="110" t="e">
        <f>'IDP 2013-14 Rev'!#REF!</f>
        <v>#REF!</v>
      </c>
      <c r="M39" s="110" t="e">
        <f>'IDP 2013-14 Rev'!#REF!</f>
        <v>#REF!</v>
      </c>
      <c r="N39" s="110" t="e">
        <f>'IDP 2013-14 Rev'!#REF!</f>
        <v>#REF!</v>
      </c>
      <c r="O39" s="110" t="e">
        <f>'IDP 2013-14 Rev'!#REF!</f>
        <v>#REF!</v>
      </c>
      <c r="P39" s="110" t="e">
        <f>'IDP 2013-14 Rev'!#REF!</f>
        <v>#REF!</v>
      </c>
      <c r="Q39" s="110" t="e">
        <f>'IDP 2013-14 Rev'!#REF!</f>
        <v>#REF!</v>
      </c>
      <c r="R39" s="110" t="e">
        <f>'IDP 2013-14 Rev'!#REF!</f>
        <v>#REF!</v>
      </c>
      <c r="S39" s="110" t="e">
        <f>'IDP 2013-14 Rev'!#REF!</f>
        <v>#REF!</v>
      </c>
      <c r="T39" s="110" t="e">
        <f>'IDP 2013-14 Rev'!#REF!</f>
        <v>#REF!</v>
      </c>
      <c r="U39" s="110" t="e">
        <f>'IDP 2013-14 Rev'!#REF!</f>
        <v>#REF!</v>
      </c>
      <c r="V39" s="110" t="e">
        <f>'IDP 2013-14 Rev'!#REF!</f>
        <v>#REF!</v>
      </c>
      <c r="W39" s="110" t="e">
        <f>'IDP 2013-14 Rev'!#REF!</f>
        <v>#REF!</v>
      </c>
      <c r="X39" s="110" t="e">
        <f>'IDP 2013-14 Rev'!#REF!</f>
        <v>#REF!</v>
      </c>
      <c r="Y39" s="110" t="e">
        <f>'IDP 2013-14 Rev'!#REF!</f>
        <v>#REF!</v>
      </c>
      <c r="Z39" s="110" t="e">
        <f>'IDP 2013-14 Rev'!#REF!</f>
        <v>#REF!</v>
      </c>
      <c r="AA39" s="110" t="e">
        <f>'IDP 2013-14 Rev'!#REF!</f>
        <v>#REF!</v>
      </c>
      <c r="AB39" s="110" t="e">
        <f>'IDP 2013-14 Rev'!#REF!</f>
        <v>#REF!</v>
      </c>
      <c r="AC39" s="110" t="e">
        <f>'IDP 2013-14 Rev'!#REF!</f>
        <v>#REF!</v>
      </c>
      <c r="AD39" s="110" t="e">
        <f>'IDP 2013-14 Rev'!#REF!</f>
        <v>#REF!</v>
      </c>
      <c r="AE39" s="110" t="e">
        <f>'IDP 2013-14 Rev'!#REF!</f>
        <v>#REF!</v>
      </c>
      <c r="AF39" s="110" t="e">
        <f>'IDP 2013-14 Rev'!#REF!</f>
        <v>#REF!</v>
      </c>
      <c r="AG39" s="110" t="e">
        <f>'IDP 2013-14 Rev'!#REF!</f>
        <v>#REF!</v>
      </c>
      <c r="AH39" s="110" t="e">
        <f>'IDP 2013-14 Rev'!#REF!</f>
        <v>#REF!</v>
      </c>
      <c r="AI39" s="110" t="e">
        <f>'IDP 2013-14 Rev'!#REF!</f>
        <v>#REF!</v>
      </c>
      <c r="AJ39" s="110" t="e">
        <f>'IDP 2013-14 Rev'!#REF!</f>
        <v>#REF!</v>
      </c>
      <c r="AK39" s="110" t="e">
        <f>'IDP 2013-14 Rev'!#REF!</f>
        <v>#REF!</v>
      </c>
      <c r="AL39" s="110" t="e">
        <f>'IDP 2013-14 Rev'!#REF!</f>
        <v>#REF!</v>
      </c>
      <c r="AM39" s="110" t="e">
        <f>'IDP 2013-14 Rev'!#REF!</f>
        <v>#REF!</v>
      </c>
      <c r="AN39" s="110" t="e">
        <f>'IDP 2013-14 Rev'!#REF!</f>
        <v>#REF!</v>
      </c>
      <c r="AO39" s="110" t="e">
        <f>'IDP 2013-14 Rev'!#REF!</f>
        <v>#REF!</v>
      </c>
      <c r="AP39" s="110" t="e">
        <f>'IDP 2013-14 Rev'!#REF!</f>
        <v>#REF!</v>
      </c>
      <c r="AQ39" s="110" t="e">
        <f>'IDP 2013-14 Rev'!#REF!</f>
        <v>#REF!</v>
      </c>
      <c r="AR39" s="110" t="e">
        <f>'IDP 2013-14 Rev'!#REF!</f>
        <v>#REF!</v>
      </c>
      <c r="AS39" s="110" t="e">
        <f>'IDP 2013-14 Rev'!#REF!</f>
        <v>#REF!</v>
      </c>
      <c r="AT39" s="110" t="e">
        <f>'IDP 2013-14 Rev'!#REF!</f>
        <v>#REF!</v>
      </c>
      <c r="AU39" s="110" t="e">
        <f>'IDP 2013-14 Rev'!#REF!</f>
        <v>#REF!</v>
      </c>
      <c r="AV39" s="110" t="e">
        <f>'IDP 2013-14 Rev'!#REF!</f>
        <v>#REF!</v>
      </c>
      <c r="AW39" s="110" t="e">
        <f>'IDP 2013-14 Rev'!#REF!</f>
        <v>#REF!</v>
      </c>
      <c r="AX39" s="110" t="e">
        <f>'IDP 2013-14 Rev'!#REF!</f>
        <v>#REF!</v>
      </c>
      <c r="AY39" s="110" t="e">
        <f>'IDP 2013-14 Rev'!#REF!</f>
        <v>#REF!</v>
      </c>
      <c r="AZ39" s="110" t="e">
        <f>'IDP 2013-14 Rev'!#REF!</f>
        <v>#REF!</v>
      </c>
      <c r="BA39" s="110" t="e">
        <f>'IDP 2013-14 Rev'!#REF!</f>
        <v>#REF!</v>
      </c>
      <c r="BB39" s="110" t="e">
        <f>'IDP 2013-14 Rev'!#REF!</f>
        <v>#REF!</v>
      </c>
      <c r="BC39" s="110" t="e">
        <f>'IDP 2013-14 Rev'!#REF!</f>
        <v>#REF!</v>
      </c>
      <c r="BD39" s="110" t="e">
        <f>'IDP 2013-14 Rev'!#REF!</f>
        <v>#REF!</v>
      </c>
      <c r="BE39" s="110" t="e">
        <f>'IDP 2013-14 Rev'!#REF!</f>
        <v>#REF!</v>
      </c>
      <c r="BF39" s="110" t="e">
        <f>'IDP 2013-14 Rev'!#REF!</f>
        <v>#REF!</v>
      </c>
      <c r="BG39" s="110" t="e">
        <f>'IDP 2013-14 Rev'!#REF!</f>
        <v>#REF!</v>
      </c>
      <c r="BH39" s="110" t="e">
        <f>'IDP 2013-14 Rev'!#REF!</f>
        <v>#REF!</v>
      </c>
      <c r="BI39" s="110" t="e">
        <f>'IDP 2013-14 Rev'!#REF!</f>
        <v>#REF!</v>
      </c>
    </row>
    <row r="40" spans="1:61" ht="153.75" customHeight="1" x14ac:dyDescent="0.25">
      <c r="A40" s="32">
        <f>'IDP 2013-14 Rev'!A161</f>
        <v>0</v>
      </c>
      <c r="B40" s="32">
        <f>'IDP 2013-14 Rev'!B161</f>
        <v>0</v>
      </c>
      <c r="C40" s="32">
        <f>'IDP 2013-14 Rev'!F161</f>
        <v>0</v>
      </c>
      <c r="D40" s="32" t="e">
        <f>'IDP 2013-14 Rev'!#REF!</f>
        <v>#REF!</v>
      </c>
      <c r="E40" s="32">
        <f>'IDP 2013-14 Rev'!G161</f>
        <v>0</v>
      </c>
      <c r="F40" s="32">
        <f>'IDP 2013-14 Rev'!H161</f>
        <v>0</v>
      </c>
      <c r="G40" s="32">
        <f>'IDP 2013-14 Rev'!I161</f>
        <v>0</v>
      </c>
      <c r="H40" s="32">
        <f>'IDP 2013-14 Rev'!J161</f>
        <v>0</v>
      </c>
      <c r="I40" s="32">
        <f>'IDP 2013-14 Rev'!O161</f>
        <v>0</v>
      </c>
      <c r="J40" s="32">
        <f>'IDP 2013-14 Rev'!Q161</f>
        <v>0</v>
      </c>
      <c r="K40" s="32">
        <f>'IDP 2013-14 Rev'!R161</f>
        <v>0</v>
      </c>
      <c r="L40" s="32">
        <f>'IDP 2013-14 Rev'!S161</f>
        <v>0</v>
      </c>
      <c r="M40" s="32" t="str">
        <f>'IDP 2013-14 Rev'!T161</f>
        <v>Number of jobs created using the Expanded Public Works Programme guidelines and other municipal programmes</v>
      </c>
      <c r="N40" s="32">
        <f>'IDP 2013-14 Rev'!U161</f>
        <v>0</v>
      </c>
      <c r="O40" s="32">
        <f>'IDP 2013-14 Rev'!X161</f>
        <v>0</v>
      </c>
      <c r="P40" s="32">
        <f>'IDP 2013-14 Rev'!Y161</f>
        <v>1891</v>
      </c>
      <c r="Q40" s="32">
        <f>'IDP 2013-14 Rev'!Z161</f>
        <v>0</v>
      </c>
      <c r="R40" s="32">
        <f>'IDP 2013-14 Rev'!AA161</f>
        <v>0</v>
      </c>
      <c r="S40" s="32">
        <f>'IDP 2013-14 Rev'!AB161</f>
        <v>0</v>
      </c>
      <c r="T40" s="32">
        <f>'IDP 2013-14 Rev'!AD161</f>
        <v>0</v>
      </c>
      <c r="U40" s="32">
        <f>'IDP 2013-14 Rev'!AE161</f>
        <v>0</v>
      </c>
      <c r="V40" s="32">
        <f>'IDP 2013-14 Rev'!AF161</f>
        <v>0</v>
      </c>
      <c r="W40" s="32">
        <f>'IDP 2013-14 Rev'!AG161</f>
        <v>0</v>
      </c>
      <c r="X40" s="32">
        <f>'IDP 2013-14 Rev'!AH161</f>
        <v>0</v>
      </c>
      <c r="Y40" s="32">
        <f>'IDP 2013-14 Rev'!AI161</f>
        <v>0</v>
      </c>
      <c r="Z40" s="32">
        <f>'IDP 2013-14 Rev'!AJ161</f>
        <v>0</v>
      </c>
      <c r="AA40" s="32">
        <f>'IDP 2013-14 Rev'!AK161</f>
        <v>0</v>
      </c>
      <c r="AB40" s="32">
        <f>'IDP 2013-14 Rev'!AL161</f>
        <v>0</v>
      </c>
      <c r="AC40" s="32">
        <f>'IDP 2013-14 Rev'!AN161</f>
        <v>0</v>
      </c>
      <c r="AD40" s="32">
        <f>'IDP 2013-14 Rev'!AO161</f>
        <v>0</v>
      </c>
      <c r="AE40" s="32">
        <f>'IDP 2013-14 Rev'!AP161</f>
        <v>0</v>
      </c>
      <c r="AF40" s="32">
        <f>'IDP 2013-14 Rev'!AQ161</f>
        <v>0</v>
      </c>
      <c r="AG40" s="32">
        <f>'IDP 2013-14 Rev'!AR161</f>
        <v>0</v>
      </c>
      <c r="AH40" s="32">
        <f>'IDP 2013-14 Rev'!AS161</f>
        <v>0</v>
      </c>
      <c r="AI40" s="32">
        <f>'IDP 2013-14 Rev'!AT161</f>
        <v>0</v>
      </c>
      <c r="AJ40" s="32">
        <f>'IDP 2013-14 Rev'!AU161</f>
        <v>0</v>
      </c>
      <c r="AK40" s="32">
        <f>'IDP 2013-14 Rev'!AV161</f>
        <v>0</v>
      </c>
      <c r="AL40" s="32">
        <f>'IDP 2013-14 Rev'!AX161</f>
        <v>0</v>
      </c>
      <c r="AM40" s="32">
        <f>'IDP 2013-14 Rev'!AY161</f>
        <v>0</v>
      </c>
      <c r="AN40" s="32">
        <f>'IDP 2013-14 Rev'!AZ161</f>
        <v>0</v>
      </c>
      <c r="AO40" s="32">
        <f>'IDP 2013-14 Rev'!BA161</f>
        <v>0</v>
      </c>
      <c r="AP40" s="32">
        <f>'IDP 2013-14 Rev'!BB161</f>
        <v>0</v>
      </c>
      <c r="AQ40" s="32">
        <f>'IDP 2013-14 Rev'!BC161</f>
        <v>0</v>
      </c>
      <c r="AR40" s="32">
        <f>'IDP 2013-14 Rev'!BD161</f>
        <v>0</v>
      </c>
      <c r="AS40" s="32">
        <f>'IDP 2013-14 Rev'!BE161</f>
        <v>0</v>
      </c>
      <c r="AT40" s="32">
        <f>'IDP 2013-14 Rev'!BF161</f>
        <v>0</v>
      </c>
      <c r="AU40" s="32">
        <f>'IDP 2013-14 Rev'!BH161</f>
        <v>0</v>
      </c>
      <c r="AV40" s="32">
        <f>'IDP 2013-14 Rev'!BI161</f>
        <v>0</v>
      </c>
      <c r="AW40" s="32">
        <f>'IDP 2013-14 Rev'!BJ161</f>
        <v>0</v>
      </c>
      <c r="AX40" s="32">
        <f>'IDP 2013-14 Rev'!BK161</f>
        <v>0</v>
      </c>
      <c r="AY40" s="32">
        <f>'IDP 2013-14 Rev'!BL161</f>
        <v>0</v>
      </c>
      <c r="AZ40" s="32">
        <f>'IDP 2013-14 Rev'!BM161</f>
        <v>0</v>
      </c>
      <c r="BA40" s="32" t="str">
        <f>'IDP 2013-14 Rev'!BN161</f>
        <v xml:space="preserve">9900 
</v>
      </c>
      <c r="BB40" s="32" t="str">
        <f>'IDP 2013-14 Rev'!BO161</f>
        <v>N/A
(Still to be provided by National Department of Public Works)</v>
      </c>
      <c r="BC40" s="32" t="e">
        <f>'IDP 2013-14 Rev'!#REF!</f>
        <v>#REF!</v>
      </c>
      <c r="BD40" s="32" t="e">
        <f>'IDP 2013-14 Rev'!#REF!</f>
        <v>#REF!</v>
      </c>
      <c r="BE40" s="32" t="e">
        <f>'IDP 2013-14 Rev'!#REF!</f>
        <v>#REF!</v>
      </c>
      <c r="BF40" s="32" t="e">
        <f>'IDP 2013-14 Rev'!#REF!</f>
        <v>#REF!</v>
      </c>
      <c r="BG40" s="32" t="e">
        <f>'IDP 2013-14 Rev'!#REF!</f>
        <v>#REF!</v>
      </c>
      <c r="BH40" s="32" t="e">
        <f>'IDP 2013-14 Rev'!#REF!</f>
        <v>#REF!</v>
      </c>
      <c r="BI40" s="32">
        <f>'IDP 2013-14 Rev'!BY161</f>
        <v>0</v>
      </c>
    </row>
    <row r="41" spans="1:61" s="116" customFormat="1" ht="88.5" hidden="1" customHeight="1" x14ac:dyDescent="0.25">
      <c r="A41" s="115" t="e">
        <f>'IDP 2013-14 Rev'!#REF!</f>
        <v>#REF!</v>
      </c>
      <c r="B41" s="115" t="e">
        <f>'IDP 2013-14 Rev'!#REF!</f>
        <v>#REF!</v>
      </c>
      <c r="C41" s="115" t="e">
        <f>'IDP 2013-14 Rev'!#REF!</f>
        <v>#REF!</v>
      </c>
      <c r="D41" s="115" t="e">
        <f>'IDP 2013-14 Rev'!#REF!</f>
        <v>#REF!</v>
      </c>
      <c r="E41" s="115" t="e">
        <f>'IDP 2013-14 Rev'!#REF!</f>
        <v>#REF!</v>
      </c>
      <c r="F41" s="115" t="e">
        <f>'IDP 2013-14 Rev'!#REF!</f>
        <v>#REF!</v>
      </c>
      <c r="G41" s="115" t="e">
        <f>'IDP 2013-14 Rev'!#REF!</f>
        <v>#REF!</v>
      </c>
      <c r="H41" s="115" t="e">
        <f>'IDP 2013-14 Rev'!#REF!</f>
        <v>#REF!</v>
      </c>
      <c r="I41" s="115" t="e">
        <f>'IDP 2013-14 Rev'!#REF!</f>
        <v>#REF!</v>
      </c>
      <c r="J41" s="115" t="e">
        <f>'IDP 2013-14 Rev'!#REF!</f>
        <v>#REF!</v>
      </c>
      <c r="K41" s="115" t="e">
        <f>'IDP 2013-14 Rev'!#REF!</f>
        <v>#REF!</v>
      </c>
      <c r="L41" s="115" t="e">
        <f>'IDP 2013-14 Rev'!#REF!</f>
        <v>#REF!</v>
      </c>
      <c r="M41" s="115" t="e">
        <f>'IDP 2013-14 Rev'!#REF!</f>
        <v>#REF!</v>
      </c>
      <c r="N41" s="115" t="e">
        <f>'IDP 2013-14 Rev'!#REF!</f>
        <v>#REF!</v>
      </c>
      <c r="O41" s="115" t="e">
        <f>'IDP 2013-14 Rev'!#REF!</f>
        <v>#REF!</v>
      </c>
      <c r="P41" s="115" t="e">
        <f>'IDP 2013-14 Rev'!#REF!</f>
        <v>#REF!</v>
      </c>
      <c r="Q41" s="115" t="e">
        <f>'IDP 2013-14 Rev'!#REF!</f>
        <v>#REF!</v>
      </c>
      <c r="R41" s="115" t="e">
        <f>'IDP 2013-14 Rev'!#REF!</f>
        <v>#REF!</v>
      </c>
      <c r="S41" s="115" t="e">
        <f>'IDP 2013-14 Rev'!#REF!</f>
        <v>#REF!</v>
      </c>
      <c r="T41" s="115" t="e">
        <f>'IDP 2013-14 Rev'!#REF!</f>
        <v>#REF!</v>
      </c>
      <c r="U41" s="115" t="e">
        <f>'IDP 2013-14 Rev'!#REF!</f>
        <v>#REF!</v>
      </c>
      <c r="V41" s="115" t="e">
        <f>'IDP 2013-14 Rev'!#REF!</f>
        <v>#REF!</v>
      </c>
      <c r="W41" s="115" t="e">
        <f>'IDP 2013-14 Rev'!#REF!</f>
        <v>#REF!</v>
      </c>
      <c r="X41" s="115" t="e">
        <f>'IDP 2013-14 Rev'!#REF!</f>
        <v>#REF!</v>
      </c>
      <c r="Y41" s="115" t="e">
        <f>'IDP 2013-14 Rev'!#REF!</f>
        <v>#REF!</v>
      </c>
      <c r="Z41" s="115" t="e">
        <f>'IDP 2013-14 Rev'!#REF!</f>
        <v>#REF!</v>
      </c>
      <c r="AA41" s="115" t="e">
        <f>'IDP 2013-14 Rev'!#REF!</f>
        <v>#REF!</v>
      </c>
      <c r="AB41" s="115" t="e">
        <f>'IDP 2013-14 Rev'!#REF!</f>
        <v>#REF!</v>
      </c>
      <c r="AC41" s="115" t="e">
        <f>'IDP 2013-14 Rev'!#REF!</f>
        <v>#REF!</v>
      </c>
      <c r="AD41" s="115" t="e">
        <f>'IDP 2013-14 Rev'!#REF!</f>
        <v>#REF!</v>
      </c>
      <c r="AE41" s="115" t="e">
        <f>'IDP 2013-14 Rev'!#REF!</f>
        <v>#REF!</v>
      </c>
      <c r="AF41" s="115" t="e">
        <f>'IDP 2013-14 Rev'!#REF!</f>
        <v>#REF!</v>
      </c>
      <c r="AG41" s="115" t="e">
        <f>'IDP 2013-14 Rev'!#REF!</f>
        <v>#REF!</v>
      </c>
      <c r="AH41" s="115" t="e">
        <f>'IDP 2013-14 Rev'!#REF!</f>
        <v>#REF!</v>
      </c>
      <c r="AI41" s="115" t="e">
        <f>'IDP 2013-14 Rev'!#REF!</f>
        <v>#REF!</v>
      </c>
      <c r="AJ41" s="115" t="e">
        <f>'IDP 2013-14 Rev'!#REF!</f>
        <v>#REF!</v>
      </c>
      <c r="AK41" s="115" t="e">
        <f>'IDP 2013-14 Rev'!#REF!</f>
        <v>#REF!</v>
      </c>
      <c r="AL41" s="115" t="e">
        <f>'IDP 2013-14 Rev'!#REF!</f>
        <v>#REF!</v>
      </c>
      <c r="AM41" s="115" t="e">
        <f>'IDP 2013-14 Rev'!#REF!</f>
        <v>#REF!</v>
      </c>
      <c r="AN41" s="115" t="e">
        <f>'IDP 2013-14 Rev'!#REF!</f>
        <v>#REF!</v>
      </c>
      <c r="AO41" s="115" t="e">
        <f>'IDP 2013-14 Rev'!#REF!</f>
        <v>#REF!</v>
      </c>
      <c r="AP41" s="115" t="e">
        <f>'IDP 2013-14 Rev'!#REF!</f>
        <v>#REF!</v>
      </c>
      <c r="AQ41" s="115" t="e">
        <f>'IDP 2013-14 Rev'!#REF!</f>
        <v>#REF!</v>
      </c>
      <c r="AR41" s="115" t="e">
        <f>'IDP 2013-14 Rev'!#REF!</f>
        <v>#REF!</v>
      </c>
      <c r="AS41" s="115" t="e">
        <f>'IDP 2013-14 Rev'!#REF!</f>
        <v>#REF!</v>
      </c>
      <c r="AT41" s="115" t="e">
        <f>'IDP 2013-14 Rev'!#REF!</f>
        <v>#REF!</v>
      </c>
      <c r="AU41" s="115" t="e">
        <f>'IDP 2013-14 Rev'!#REF!</f>
        <v>#REF!</v>
      </c>
      <c r="AV41" s="115" t="e">
        <f>'IDP 2013-14 Rev'!#REF!</f>
        <v>#REF!</v>
      </c>
      <c r="AW41" s="115" t="e">
        <f>'IDP 2013-14 Rev'!#REF!</f>
        <v>#REF!</v>
      </c>
      <c r="AX41" s="115" t="e">
        <f>'IDP 2013-14 Rev'!#REF!</f>
        <v>#REF!</v>
      </c>
      <c r="AY41" s="115" t="e">
        <f>'IDP 2013-14 Rev'!#REF!</f>
        <v>#REF!</v>
      </c>
      <c r="AZ41" s="115" t="e">
        <f>'IDP 2013-14 Rev'!#REF!</f>
        <v>#REF!</v>
      </c>
      <c r="BA41" s="115" t="e">
        <f>'IDP 2013-14 Rev'!#REF!</f>
        <v>#REF!</v>
      </c>
      <c r="BB41" s="115" t="e">
        <f>'IDP 2013-14 Rev'!#REF!</f>
        <v>#REF!</v>
      </c>
      <c r="BC41" s="115" t="e">
        <f>'IDP 2013-14 Rev'!#REF!</f>
        <v>#REF!</v>
      </c>
      <c r="BD41" s="115" t="e">
        <f>'IDP 2013-14 Rev'!#REF!</f>
        <v>#REF!</v>
      </c>
      <c r="BE41" s="115" t="e">
        <f>'IDP 2013-14 Rev'!#REF!</f>
        <v>#REF!</v>
      </c>
      <c r="BF41" s="115" t="e">
        <f>'IDP 2013-14 Rev'!#REF!</f>
        <v>#REF!</v>
      </c>
      <c r="BG41" s="115" t="e">
        <f>'IDP 2013-14 Rev'!#REF!</f>
        <v>#REF!</v>
      </c>
      <c r="BH41" s="115" t="e">
        <f>'IDP 2013-14 Rev'!#REF!</f>
        <v>#REF!</v>
      </c>
      <c r="BI41" s="115" t="e">
        <f>'IDP 2013-14 Rev'!#REF!</f>
        <v>#REF!</v>
      </c>
    </row>
    <row r="42" spans="1:61" ht="35.25" customHeight="1" x14ac:dyDescent="0.25">
      <c r="A42" s="32" t="str">
        <f>'IDP 2013-14 Rev'!A165</f>
        <v>ISC</v>
      </c>
      <c r="B42" s="32" t="str">
        <f>'IDP 2013-14 Rev'!B165</f>
        <v>IDP</v>
      </c>
      <c r="C42" s="32" t="str">
        <f>'IDP 2013-14 Rev'!F165</f>
        <v xml:space="preserve">Improve performance, compliance, processes and systems.
SFA 5
</v>
      </c>
      <c r="D42" s="32" t="e">
        <f>'IDP 2013-14 Rev'!#REF!</f>
        <v>#REF!</v>
      </c>
      <c r="E42" s="32" t="str">
        <f>'IDP 2013-14 Rev'!G165</f>
        <v>Qualified Audit Report.</v>
      </c>
      <c r="F42" s="782" t="s">
        <v>1569</v>
      </c>
      <c r="G42" s="783"/>
      <c r="H42" s="783"/>
      <c r="I42" s="783"/>
      <c r="J42" s="783"/>
      <c r="K42" s="783"/>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83"/>
      <c r="AW42" s="783"/>
      <c r="AX42" s="783"/>
      <c r="AY42" s="783"/>
      <c r="AZ42" s="783"/>
      <c r="BA42" s="783"/>
      <c r="BB42" s="783"/>
      <c r="BC42" s="784"/>
      <c r="BD42" s="32" t="e">
        <f>'IDP 2013-14 Rev'!#REF!</f>
        <v>#REF!</v>
      </c>
      <c r="BE42" s="32" t="e">
        <f>'IDP 2013-14 Rev'!#REF!</f>
        <v>#REF!</v>
      </c>
      <c r="BF42" s="32" t="e">
        <f>'IDP 2013-14 Rev'!#REF!</f>
        <v>#REF!</v>
      </c>
      <c r="BG42" s="32" t="e">
        <f>'IDP 2013-14 Rev'!#REF!</f>
        <v>#REF!</v>
      </c>
      <c r="BH42" s="32" t="e">
        <f>'IDP 2013-14 Rev'!#REF!</f>
        <v>#REF!</v>
      </c>
      <c r="BI42" s="32" t="str">
        <f>'IDP 2013-14 Rev'!BY165</f>
        <v>CFO / All</v>
      </c>
    </row>
    <row r="43" spans="1:61" s="111" customFormat="1" ht="108.75" hidden="1" customHeight="1" x14ac:dyDescent="0.25">
      <c r="A43" s="110" t="e">
        <f>'IDP 2013-14 Rev'!#REF!</f>
        <v>#REF!</v>
      </c>
      <c r="B43" s="110" t="e">
        <f>'IDP 2013-14 Rev'!#REF!</f>
        <v>#REF!</v>
      </c>
      <c r="C43" s="110" t="e">
        <f>'IDP 2013-14 Rev'!#REF!</f>
        <v>#REF!</v>
      </c>
      <c r="D43" s="110" t="e">
        <f>'IDP 2013-14 Rev'!#REF!</f>
        <v>#REF!</v>
      </c>
      <c r="E43" s="110" t="e">
        <f>'IDP 2013-14 Rev'!#REF!</f>
        <v>#REF!</v>
      </c>
      <c r="F43" s="110" t="e">
        <f>'IDP 2013-14 Rev'!#REF!</f>
        <v>#REF!</v>
      </c>
      <c r="G43" s="110" t="e">
        <f>'IDP 2013-14 Rev'!#REF!</f>
        <v>#REF!</v>
      </c>
      <c r="H43" s="110" t="e">
        <f>'IDP 2013-14 Rev'!#REF!</f>
        <v>#REF!</v>
      </c>
      <c r="I43" s="110" t="e">
        <f>'IDP 2013-14 Rev'!#REF!</f>
        <v>#REF!</v>
      </c>
      <c r="J43" s="110" t="e">
        <f>'IDP 2013-14 Rev'!#REF!</f>
        <v>#REF!</v>
      </c>
      <c r="K43" s="110" t="e">
        <f>'IDP 2013-14 Rev'!#REF!</f>
        <v>#REF!</v>
      </c>
      <c r="L43" s="110" t="e">
        <f>'IDP 2013-14 Rev'!#REF!</f>
        <v>#REF!</v>
      </c>
      <c r="M43" s="110" t="e">
        <f>'IDP 2013-14 Rev'!#REF!</f>
        <v>#REF!</v>
      </c>
      <c r="N43" s="110" t="e">
        <f>'IDP 2013-14 Rev'!#REF!</f>
        <v>#REF!</v>
      </c>
      <c r="O43" s="110" t="e">
        <f>'IDP 2013-14 Rev'!#REF!</f>
        <v>#REF!</v>
      </c>
      <c r="P43" s="110" t="e">
        <f>'IDP 2013-14 Rev'!#REF!</f>
        <v>#REF!</v>
      </c>
      <c r="Q43" s="110" t="e">
        <f>'IDP 2013-14 Rev'!#REF!</f>
        <v>#REF!</v>
      </c>
      <c r="R43" s="110" t="e">
        <f>'IDP 2013-14 Rev'!#REF!</f>
        <v>#REF!</v>
      </c>
      <c r="S43" s="110" t="e">
        <f>'IDP 2013-14 Rev'!#REF!</f>
        <v>#REF!</v>
      </c>
      <c r="T43" s="110" t="e">
        <f>'IDP 2013-14 Rev'!#REF!</f>
        <v>#REF!</v>
      </c>
      <c r="U43" s="110" t="e">
        <f>'IDP 2013-14 Rev'!#REF!</f>
        <v>#REF!</v>
      </c>
      <c r="V43" s="110" t="e">
        <f>'IDP 2013-14 Rev'!#REF!</f>
        <v>#REF!</v>
      </c>
      <c r="W43" s="110" t="e">
        <f>'IDP 2013-14 Rev'!#REF!</f>
        <v>#REF!</v>
      </c>
      <c r="X43" s="110" t="e">
        <f>'IDP 2013-14 Rev'!#REF!</f>
        <v>#REF!</v>
      </c>
      <c r="Y43" s="110" t="e">
        <f>'IDP 2013-14 Rev'!#REF!</f>
        <v>#REF!</v>
      </c>
      <c r="Z43" s="110" t="e">
        <f>'IDP 2013-14 Rev'!#REF!</f>
        <v>#REF!</v>
      </c>
      <c r="AA43" s="110" t="e">
        <f>'IDP 2013-14 Rev'!#REF!</f>
        <v>#REF!</v>
      </c>
      <c r="AB43" s="110" t="e">
        <f>'IDP 2013-14 Rev'!#REF!</f>
        <v>#REF!</v>
      </c>
      <c r="AC43" s="110" t="e">
        <f>'IDP 2013-14 Rev'!#REF!</f>
        <v>#REF!</v>
      </c>
      <c r="AD43" s="110" t="e">
        <f>'IDP 2013-14 Rev'!#REF!</f>
        <v>#REF!</v>
      </c>
      <c r="AE43" s="110" t="e">
        <f>'IDP 2013-14 Rev'!#REF!</f>
        <v>#REF!</v>
      </c>
      <c r="AF43" s="110" t="e">
        <f>'IDP 2013-14 Rev'!#REF!</f>
        <v>#REF!</v>
      </c>
      <c r="AG43" s="110" t="e">
        <f>'IDP 2013-14 Rev'!#REF!</f>
        <v>#REF!</v>
      </c>
      <c r="AH43" s="110" t="e">
        <f>'IDP 2013-14 Rev'!#REF!</f>
        <v>#REF!</v>
      </c>
      <c r="AI43" s="110" t="e">
        <f>'IDP 2013-14 Rev'!#REF!</f>
        <v>#REF!</v>
      </c>
      <c r="AJ43" s="110" t="e">
        <f>'IDP 2013-14 Rev'!#REF!</f>
        <v>#REF!</v>
      </c>
      <c r="AK43" s="110" t="e">
        <f>'IDP 2013-14 Rev'!#REF!</f>
        <v>#REF!</v>
      </c>
      <c r="AL43" s="110" t="e">
        <f>'IDP 2013-14 Rev'!#REF!</f>
        <v>#REF!</v>
      </c>
      <c r="AM43" s="110" t="e">
        <f>'IDP 2013-14 Rev'!#REF!</f>
        <v>#REF!</v>
      </c>
      <c r="AN43" s="110" t="e">
        <f>'IDP 2013-14 Rev'!#REF!</f>
        <v>#REF!</v>
      </c>
      <c r="AO43" s="110" t="e">
        <f>'IDP 2013-14 Rev'!#REF!</f>
        <v>#REF!</v>
      </c>
      <c r="AP43" s="110" t="e">
        <f>'IDP 2013-14 Rev'!#REF!</f>
        <v>#REF!</v>
      </c>
      <c r="AQ43" s="110" t="e">
        <f>'IDP 2013-14 Rev'!#REF!</f>
        <v>#REF!</v>
      </c>
      <c r="AR43" s="110" t="e">
        <f>'IDP 2013-14 Rev'!#REF!</f>
        <v>#REF!</v>
      </c>
      <c r="AS43" s="110" t="e">
        <f>'IDP 2013-14 Rev'!#REF!</f>
        <v>#REF!</v>
      </c>
      <c r="AT43" s="110" t="e">
        <f>'IDP 2013-14 Rev'!#REF!</f>
        <v>#REF!</v>
      </c>
      <c r="AU43" s="110" t="e">
        <f>'IDP 2013-14 Rev'!#REF!</f>
        <v>#REF!</v>
      </c>
      <c r="AV43" s="110" t="e">
        <f>'IDP 2013-14 Rev'!#REF!</f>
        <v>#REF!</v>
      </c>
      <c r="AW43" s="110" t="e">
        <f>'IDP 2013-14 Rev'!#REF!</f>
        <v>#REF!</v>
      </c>
      <c r="AX43" s="110" t="e">
        <f>'IDP 2013-14 Rev'!#REF!</f>
        <v>#REF!</v>
      </c>
      <c r="AY43" s="110" t="e">
        <f>'IDP 2013-14 Rev'!#REF!</f>
        <v>#REF!</v>
      </c>
      <c r="AZ43" s="110" t="e">
        <f>'IDP 2013-14 Rev'!#REF!</f>
        <v>#REF!</v>
      </c>
      <c r="BA43" s="110" t="e">
        <f>'IDP 2013-14 Rev'!#REF!</f>
        <v>#REF!</v>
      </c>
      <c r="BB43" s="110" t="e">
        <f>'IDP 2013-14 Rev'!#REF!</f>
        <v>#REF!</v>
      </c>
      <c r="BC43" s="110" t="e">
        <f>'IDP 2013-14 Rev'!#REF!</f>
        <v>#REF!</v>
      </c>
      <c r="BD43" s="110" t="e">
        <f>'IDP 2013-14 Rev'!#REF!</f>
        <v>#REF!</v>
      </c>
      <c r="BE43" s="110" t="e">
        <f>'IDP 2013-14 Rev'!#REF!</f>
        <v>#REF!</v>
      </c>
      <c r="BF43" s="110" t="e">
        <f>'IDP 2013-14 Rev'!#REF!</f>
        <v>#REF!</v>
      </c>
      <c r="BG43" s="110" t="e">
        <f>'IDP 2013-14 Rev'!#REF!</f>
        <v>#REF!</v>
      </c>
      <c r="BH43" s="110" t="e">
        <f>'IDP 2013-14 Rev'!#REF!</f>
        <v>#REF!</v>
      </c>
      <c r="BI43" s="110" t="e">
        <f>'IDP 2013-14 Rev'!#REF!</f>
        <v>#REF!</v>
      </c>
    </row>
    <row r="44" spans="1:61" ht="252.75" customHeight="1" x14ac:dyDescent="0.25">
      <c r="A44" s="32" t="e">
        <f>'IDP 2013-14 Rev'!#REF!</f>
        <v>#REF!</v>
      </c>
      <c r="B44" s="32" t="e">
        <f>'IDP 2013-14 Rev'!#REF!</f>
        <v>#REF!</v>
      </c>
      <c r="C44" s="32" t="e">
        <f>'IDP 2013-14 Rev'!#REF!</f>
        <v>#REF!</v>
      </c>
      <c r="D44" s="32" t="e">
        <f>'IDP 2013-14 Rev'!#REF!</f>
        <v>#REF!</v>
      </c>
      <c r="E44" s="32" t="e">
        <f>'IDP 2013-14 Rev'!#REF!</f>
        <v>#REF!</v>
      </c>
      <c r="F44" s="32" t="e">
        <f>'IDP 2013-14 Rev'!#REF!</f>
        <v>#REF!</v>
      </c>
      <c r="G44" s="32" t="e">
        <f>'IDP 2013-14 Rev'!#REF!</f>
        <v>#REF!</v>
      </c>
      <c r="H44" s="32" t="e">
        <f>'IDP 2013-14 Rev'!#REF!</f>
        <v>#REF!</v>
      </c>
      <c r="I44" s="32" t="str">
        <f>'IDP 2013-14 Rev'!O173</f>
        <v>Accelerate implementation of grant / capital projects</v>
      </c>
      <c r="J44" s="32" t="str">
        <f>'IDP 2013-14 Rev'!Q173</f>
        <v>The intention of this strategy is to monitor trends relating to capital expenditure so that early interventions can be considered</v>
      </c>
      <c r="K44" s="32">
        <f>'IDP 2013-14 Rev'!R173</f>
        <v>0</v>
      </c>
      <c r="L44" s="32" t="str">
        <f>'IDP 2013-14 Rev'!S173</f>
        <v>Actual Capital expenditure expressed as a percentage of the total capital budget.</v>
      </c>
      <c r="M44" s="32" t="str">
        <f>'IDP 2013-14 Rev'!T173</f>
        <v>% of a municipality’s capital budget actually spent on capital projects identified for a particular financial year in terms of the municipality’s integrated development plan</v>
      </c>
      <c r="N44" s="32" t="str">
        <f>'IDP 2013-14 Rev'!U173</f>
        <v>Actual Capital expenditure expressed as a percentage of the total capital budget.</v>
      </c>
      <c r="O44" s="32">
        <f>'IDP 2013-14 Rev'!X173</f>
        <v>0.69</v>
      </c>
      <c r="P44" s="32" t="str">
        <f>'IDP 2013-14 Rev'!Y173</f>
        <v>&gt;75%</v>
      </c>
      <c r="Q44" s="32" t="str">
        <f>'IDP 2013-14 Rev'!Z173</f>
        <v>&gt;15%</v>
      </c>
      <c r="R44" s="32" t="str">
        <f>'IDP 2013-14 Rev'!AA173</f>
        <v>Section 71 Report</v>
      </c>
      <c r="S44" s="32">
        <f>'IDP 2013-14 Rev'!AB173</f>
        <v>0.12</v>
      </c>
      <c r="T44" s="32" t="str">
        <f>'IDP 2013-14 Rev'!AD173</f>
        <v>Spending less than forecasted</v>
      </c>
      <c r="U44" s="32" t="str">
        <f>'IDP 2013-14 Rev'!AE173</f>
        <v>Capital Spending Committee to convene on a regular basis to re-adjust budget on project that are moving on the ground.  EPMO to assist in the planning phases.</v>
      </c>
      <c r="V44" s="32">
        <f>'IDP 2013-14 Rev'!AF173</f>
        <v>0</v>
      </c>
      <c r="W44" s="32">
        <f>'IDP 2013-14 Rev'!AG173</f>
        <v>0</v>
      </c>
      <c r="X44" s="32">
        <f>'IDP 2013-14 Rev'!AH173</f>
        <v>0</v>
      </c>
      <c r="Y44" s="32">
        <f>'IDP 2013-14 Rev'!AI173</f>
        <v>0</v>
      </c>
      <c r="Z44" s="32" t="str">
        <f>'IDP 2013-14 Rev'!AJ173</f>
        <v>&gt;30%</v>
      </c>
      <c r="AA44" s="32" t="str">
        <f>'IDP 2013-14 Rev'!AK173</f>
        <v>Section 71 Report</v>
      </c>
      <c r="AB44" s="32">
        <f>'IDP 2013-14 Rev'!AL173</f>
        <v>0</v>
      </c>
      <c r="AC44" s="32">
        <f>'IDP 2013-14 Rev'!AN173</f>
        <v>0</v>
      </c>
      <c r="AD44" s="32">
        <f>'IDP 2013-14 Rev'!AO173</f>
        <v>0</v>
      </c>
      <c r="AE44" s="32">
        <f>'IDP 2013-14 Rev'!AP173</f>
        <v>0</v>
      </c>
      <c r="AF44" s="32">
        <f>'IDP 2013-14 Rev'!AQ173</f>
        <v>0</v>
      </c>
      <c r="AG44" s="32">
        <f>'IDP 2013-14 Rev'!AR173</f>
        <v>0</v>
      </c>
      <c r="AH44" s="32">
        <f>'IDP 2013-14 Rev'!AS173</f>
        <v>0</v>
      </c>
      <c r="AI44" s="32" t="str">
        <f>'IDP 2013-14 Rev'!AT173</f>
        <v>&gt;57%</v>
      </c>
      <c r="AJ44" s="32" t="str">
        <f>'IDP 2013-14 Rev'!AU173</f>
        <v>Section 71 Report</v>
      </c>
      <c r="AK44" s="32">
        <f>'IDP 2013-14 Rev'!AV173</f>
        <v>0</v>
      </c>
      <c r="AL44" s="32">
        <f>'IDP 2013-14 Rev'!AX173</f>
        <v>0</v>
      </c>
      <c r="AM44" s="32">
        <f>'IDP 2013-14 Rev'!AY173</f>
        <v>0</v>
      </c>
      <c r="AN44" s="32">
        <f>'IDP 2013-14 Rev'!AZ173</f>
        <v>0</v>
      </c>
      <c r="AO44" s="32">
        <f>'IDP 2013-14 Rev'!BA173</f>
        <v>0</v>
      </c>
      <c r="AP44" s="32">
        <f>'IDP 2013-14 Rev'!BB173</f>
        <v>0</v>
      </c>
      <c r="AQ44" s="32">
        <f>'IDP 2013-14 Rev'!BC173</f>
        <v>0</v>
      </c>
      <c r="AR44" s="32" t="str">
        <f>'IDP 2013-14 Rev'!BD173</f>
        <v>&gt;75%</v>
      </c>
      <c r="AS44" s="32" t="str">
        <f>'IDP 2013-14 Rev'!BE173</f>
        <v>Section 71 Report</v>
      </c>
      <c r="AT44" s="32">
        <f>'IDP 2013-14 Rev'!BF173</f>
        <v>0</v>
      </c>
      <c r="AU44" s="32">
        <f>'IDP 2013-14 Rev'!BH173</f>
        <v>0</v>
      </c>
      <c r="AV44" s="32">
        <f>'IDP 2013-14 Rev'!BI173</f>
        <v>0</v>
      </c>
      <c r="AW44" s="32">
        <f>'IDP 2013-14 Rev'!BJ173</f>
        <v>0</v>
      </c>
      <c r="AX44" s="32">
        <f>'IDP 2013-14 Rev'!BK173</f>
        <v>0</v>
      </c>
      <c r="AY44" s="32">
        <f>'IDP 2013-14 Rev'!BL173</f>
        <v>0</v>
      </c>
      <c r="AZ44" s="32">
        <f>'IDP 2013-14 Rev'!BM173</f>
        <v>0</v>
      </c>
      <c r="BA44" s="32" t="str">
        <f>'IDP 2013-14 Rev'!BN173</f>
        <v>&gt;80%</v>
      </c>
      <c r="BB44" s="32" t="str">
        <f>'IDP 2013-14 Rev'!BO173</f>
        <v>&gt;90%</v>
      </c>
      <c r="BC44" s="32" t="e">
        <f>'IDP 2013-14 Rev'!#REF!</f>
        <v>#REF!</v>
      </c>
      <c r="BD44" s="32" t="e">
        <f>'IDP 2013-14 Rev'!#REF!</f>
        <v>#REF!</v>
      </c>
      <c r="BE44" s="32" t="e">
        <f>'IDP 2013-14 Rev'!#REF!</f>
        <v>#REF!</v>
      </c>
      <c r="BF44" s="32" t="e">
        <f>'IDP 2013-14 Rev'!#REF!</f>
        <v>#REF!</v>
      </c>
      <c r="BG44" s="32" t="e">
        <f>'IDP 2013-14 Rev'!#REF!</f>
        <v>#REF!</v>
      </c>
      <c r="BH44" s="32" t="e">
        <f>'IDP 2013-14 Rev'!#REF!</f>
        <v>#REF!</v>
      </c>
      <c r="BI44" s="32" t="e">
        <f>'IDP 2013-14 Rev'!#REF!</f>
        <v>#REF!</v>
      </c>
    </row>
    <row r="45" spans="1:61" s="111" customFormat="1" ht="204.75" hidden="1" customHeight="1" x14ac:dyDescent="0.25">
      <c r="A45" s="110" t="e">
        <f>'IDP 2013-14 Rev'!#REF!</f>
        <v>#REF!</v>
      </c>
      <c r="B45" s="110" t="e">
        <f>'IDP 2013-14 Rev'!#REF!</f>
        <v>#REF!</v>
      </c>
      <c r="C45" s="110" t="e">
        <f>'IDP 2013-14 Rev'!#REF!</f>
        <v>#REF!</v>
      </c>
      <c r="D45" s="110" t="e">
        <f>'IDP 2013-14 Rev'!#REF!</f>
        <v>#REF!</v>
      </c>
      <c r="E45" s="110" t="e">
        <f>'IDP 2013-14 Rev'!#REF!</f>
        <v>#REF!</v>
      </c>
      <c r="F45" s="110" t="str">
        <f>'IDP 2013-14 Rev'!H177</f>
        <v>BCMM is well structured and capacitated to deliver on its mandate</v>
      </c>
      <c r="G45" s="110" t="e">
        <f>'IDP 2013-14 Rev'!#REF!</f>
        <v>#REF!</v>
      </c>
      <c r="H45" s="110" t="e">
        <f>'IDP 2013-14 Rev'!#REF!</f>
        <v>#REF!</v>
      </c>
      <c r="I45" s="110" t="e">
        <f>'IDP 2013-14 Rev'!#REF!</f>
        <v>#REF!</v>
      </c>
      <c r="J45" s="110" t="e">
        <f>'IDP 2013-14 Rev'!#REF!</f>
        <v>#REF!</v>
      </c>
      <c r="K45" s="110" t="e">
        <f>'IDP 2013-14 Rev'!#REF!</f>
        <v>#REF!</v>
      </c>
      <c r="L45" s="110" t="e">
        <f>'IDP 2013-14 Rev'!#REF!</f>
        <v>#REF!</v>
      </c>
      <c r="M45" s="110" t="e">
        <f>'IDP 2013-14 Rev'!#REF!</f>
        <v>#REF!</v>
      </c>
      <c r="N45" s="110" t="e">
        <f>'IDP 2013-14 Rev'!#REF!</f>
        <v>#REF!</v>
      </c>
      <c r="O45" s="110" t="e">
        <f>'IDP 2013-14 Rev'!#REF!</f>
        <v>#REF!</v>
      </c>
      <c r="P45" s="110" t="e">
        <f>'IDP 2013-14 Rev'!#REF!</f>
        <v>#REF!</v>
      </c>
      <c r="Q45" s="110" t="e">
        <f>'IDP 2013-14 Rev'!#REF!</f>
        <v>#REF!</v>
      </c>
      <c r="R45" s="110" t="e">
        <f>'IDP 2013-14 Rev'!#REF!</f>
        <v>#REF!</v>
      </c>
      <c r="S45" s="110" t="e">
        <f>'IDP 2013-14 Rev'!#REF!</f>
        <v>#REF!</v>
      </c>
      <c r="T45" s="110" t="e">
        <f>'IDP 2013-14 Rev'!#REF!</f>
        <v>#REF!</v>
      </c>
      <c r="U45" s="110" t="e">
        <f>'IDP 2013-14 Rev'!#REF!</f>
        <v>#REF!</v>
      </c>
      <c r="V45" s="110" t="e">
        <f>'IDP 2013-14 Rev'!#REF!</f>
        <v>#REF!</v>
      </c>
      <c r="W45" s="110" t="e">
        <f>'IDP 2013-14 Rev'!#REF!</f>
        <v>#REF!</v>
      </c>
      <c r="X45" s="110" t="e">
        <f>'IDP 2013-14 Rev'!#REF!</f>
        <v>#REF!</v>
      </c>
      <c r="Y45" s="110" t="e">
        <f>'IDP 2013-14 Rev'!#REF!</f>
        <v>#REF!</v>
      </c>
      <c r="Z45" s="110" t="e">
        <f>'IDP 2013-14 Rev'!#REF!</f>
        <v>#REF!</v>
      </c>
      <c r="AA45" s="110" t="e">
        <f>'IDP 2013-14 Rev'!#REF!</f>
        <v>#REF!</v>
      </c>
      <c r="AB45" s="110" t="e">
        <f>'IDP 2013-14 Rev'!#REF!</f>
        <v>#REF!</v>
      </c>
      <c r="AC45" s="110" t="e">
        <f>'IDP 2013-14 Rev'!#REF!</f>
        <v>#REF!</v>
      </c>
      <c r="AD45" s="110" t="e">
        <f>'IDP 2013-14 Rev'!#REF!</f>
        <v>#REF!</v>
      </c>
      <c r="AE45" s="110" t="e">
        <f>'IDP 2013-14 Rev'!#REF!</f>
        <v>#REF!</v>
      </c>
      <c r="AF45" s="110" t="e">
        <f>'IDP 2013-14 Rev'!#REF!</f>
        <v>#REF!</v>
      </c>
      <c r="AG45" s="110" t="e">
        <f>'IDP 2013-14 Rev'!#REF!</f>
        <v>#REF!</v>
      </c>
      <c r="AH45" s="110" t="e">
        <f>'IDP 2013-14 Rev'!#REF!</f>
        <v>#REF!</v>
      </c>
      <c r="AI45" s="110" t="e">
        <f>'IDP 2013-14 Rev'!#REF!</f>
        <v>#REF!</v>
      </c>
      <c r="AJ45" s="110" t="e">
        <f>'IDP 2013-14 Rev'!#REF!</f>
        <v>#REF!</v>
      </c>
      <c r="AK45" s="110" t="e">
        <f>'IDP 2013-14 Rev'!#REF!</f>
        <v>#REF!</v>
      </c>
      <c r="AL45" s="110" t="e">
        <f>'IDP 2013-14 Rev'!#REF!</f>
        <v>#REF!</v>
      </c>
      <c r="AM45" s="110" t="e">
        <f>'IDP 2013-14 Rev'!#REF!</f>
        <v>#REF!</v>
      </c>
      <c r="AN45" s="110" t="e">
        <f>'IDP 2013-14 Rev'!#REF!</f>
        <v>#REF!</v>
      </c>
      <c r="AO45" s="110" t="e">
        <f>'IDP 2013-14 Rev'!#REF!</f>
        <v>#REF!</v>
      </c>
      <c r="AP45" s="110" t="e">
        <f>'IDP 2013-14 Rev'!#REF!</f>
        <v>#REF!</v>
      </c>
      <c r="AQ45" s="110" t="e">
        <f>'IDP 2013-14 Rev'!#REF!</f>
        <v>#REF!</v>
      </c>
      <c r="AR45" s="110" t="e">
        <f>'IDP 2013-14 Rev'!#REF!</f>
        <v>#REF!</v>
      </c>
      <c r="AS45" s="110" t="e">
        <f>'IDP 2013-14 Rev'!#REF!</f>
        <v>#REF!</v>
      </c>
      <c r="AT45" s="110" t="e">
        <f>'IDP 2013-14 Rev'!#REF!</f>
        <v>#REF!</v>
      </c>
      <c r="AU45" s="110" t="e">
        <f>'IDP 2013-14 Rev'!#REF!</f>
        <v>#REF!</v>
      </c>
      <c r="AV45" s="110" t="e">
        <f>'IDP 2013-14 Rev'!#REF!</f>
        <v>#REF!</v>
      </c>
      <c r="AW45" s="110" t="e">
        <f>'IDP 2013-14 Rev'!#REF!</f>
        <v>#REF!</v>
      </c>
      <c r="AX45" s="110" t="e">
        <f>'IDP 2013-14 Rev'!#REF!</f>
        <v>#REF!</v>
      </c>
      <c r="AY45" s="110" t="e">
        <f>'IDP 2013-14 Rev'!#REF!</f>
        <v>#REF!</v>
      </c>
      <c r="AZ45" s="110" t="e">
        <f>'IDP 2013-14 Rev'!#REF!</f>
        <v>#REF!</v>
      </c>
      <c r="BA45" s="110" t="e">
        <f>'IDP 2013-14 Rev'!#REF!</f>
        <v>#REF!</v>
      </c>
      <c r="BB45" s="110" t="e">
        <f>'IDP 2013-14 Rev'!#REF!</f>
        <v>#REF!</v>
      </c>
      <c r="BC45" s="110" t="e">
        <f>'IDP 2013-14 Rev'!#REF!</f>
        <v>#REF!</v>
      </c>
      <c r="BD45" s="110" t="e">
        <f>'IDP 2013-14 Rev'!#REF!</f>
        <v>#REF!</v>
      </c>
      <c r="BE45" s="110" t="e">
        <f>'IDP 2013-14 Rev'!#REF!</f>
        <v>#REF!</v>
      </c>
      <c r="BF45" s="110" t="e">
        <f>'IDP 2013-14 Rev'!#REF!</f>
        <v>#REF!</v>
      </c>
      <c r="BG45" s="110" t="e">
        <f>'IDP 2013-14 Rev'!#REF!</f>
        <v>#REF!</v>
      </c>
      <c r="BH45" s="110" t="e">
        <f>'IDP 2013-14 Rev'!#REF!</f>
        <v>#REF!</v>
      </c>
      <c r="BI45" s="110" t="e">
        <f>'IDP 2013-14 Rev'!#REF!</f>
        <v>#REF!</v>
      </c>
    </row>
    <row r="46" spans="1:61" ht="30" customHeight="1" x14ac:dyDescent="0.25"/>
    <row r="47" spans="1:61" ht="26.25" customHeight="1" x14ac:dyDescent="0.25">
      <c r="AS47" s="106"/>
    </row>
  </sheetData>
  <mergeCells count="3">
    <mergeCell ref="F8:BC8"/>
    <mergeCell ref="F30:AS30"/>
    <mergeCell ref="F42:BC42"/>
  </mergeCells>
  <pageMargins left="0.7" right="0.7" top="0.75" bottom="0.75" header="0.3" footer="0.3"/>
  <pageSetup paperSize="9" scale="5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75"/>
  <sheetViews>
    <sheetView topLeftCell="F73" workbookViewId="0">
      <selection activeCell="F76" sqref="A76:XFD83"/>
    </sheetView>
  </sheetViews>
  <sheetFormatPr defaultRowHeight="15" x14ac:dyDescent="0.25"/>
  <cols>
    <col min="1" max="1" width="17.42578125" hidden="1" customWidth="1"/>
    <col min="2" max="2" width="0" hidden="1" customWidth="1"/>
    <col min="3" max="3" width="22.5703125" hidden="1" customWidth="1"/>
    <col min="4" max="4" width="0" hidden="1" customWidth="1"/>
    <col min="5" max="5" width="48.7109375" hidden="1" customWidth="1"/>
    <col min="6" max="6" width="22" customWidth="1"/>
    <col min="7" max="7" width="21.140625" hidden="1" customWidth="1"/>
    <col min="8" max="8" width="0" hidden="1" customWidth="1"/>
    <col min="9" max="9" width="22.5703125" hidden="1" customWidth="1"/>
    <col min="10" max="10" width="25.42578125" hidden="1" customWidth="1"/>
    <col min="11" max="11" width="0" hidden="1" customWidth="1"/>
    <col min="12" max="12" width="19.140625" customWidth="1"/>
    <col min="13" max="13" width="22.5703125" customWidth="1"/>
    <col min="14" max="14" width="23" hidden="1" customWidth="1"/>
    <col min="15" max="15" width="0" hidden="1" customWidth="1"/>
    <col min="16" max="16" width="19.42578125" customWidth="1"/>
    <col min="17" max="17" width="24.140625" customWidth="1"/>
    <col min="18" max="18" width="18.28515625" customWidth="1"/>
    <col min="19" max="19" width="19.7109375" customWidth="1"/>
    <col min="20" max="20" width="21.7109375" hidden="1" customWidth="1"/>
    <col min="21" max="21" width="19" hidden="1" customWidth="1"/>
    <col min="22" max="22" width="18.28515625" hidden="1" customWidth="1"/>
    <col min="23" max="26" width="0" hidden="1" customWidth="1"/>
    <col min="27" max="27" width="19.7109375" customWidth="1"/>
    <col min="28" max="28" width="19.28515625" customWidth="1"/>
    <col min="29" max="29" width="24.5703125" hidden="1" customWidth="1"/>
    <col min="30" max="30" width="15" hidden="1" customWidth="1"/>
    <col min="31" max="31" width="22.140625" hidden="1" customWidth="1"/>
    <col min="32" max="35" width="0" hidden="1" customWidth="1"/>
    <col min="36" max="36" width="19.5703125" customWidth="1"/>
    <col min="37" max="37" width="19" customWidth="1"/>
    <col min="38" max="38" width="16.5703125" hidden="1" customWidth="1"/>
    <col min="39" max="39" width="20.42578125" hidden="1" customWidth="1"/>
    <col min="40" max="40" width="19.7109375" hidden="1" customWidth="1"/>
    <col min="41" max="44" width="0" hidden="1" customWidth="1"/>
    <col min="45" max="45" width="20.7109375" customWidth="1"/>
    <col min="46" max="46" width="18.28515625" customWidth="1"/>
    <col min="47" max="47" width="17.85546875" hidden="1" customWidth="1"/>
    <col min="48" max="48" width="17" hidden="1" customWidth="1"/>
    <col min="49" max="49" width="23" hidden="1" customWidth="1"/>
    <col min="50" max="53" width="0" hidden="1" customWidth="1"/>
    <col min="54" max="54" width="17.42578125" hidden="1" customWidth="1"/>
    <col min="55" max="55" width="18.140625" hidden="1" customWidth="1"/>
    <col min="56" max="62" width="14.5703125" hidden="1" customWidth="1"/>
    <col min="63" max="68" width="14.5703125" customWidth="1"/>
  </cols>
  <sheetData>
    <row r="1" spans="1:62" s="11" customFormat="1" x14ac:dyDescent="0.25"/>
    <row r="2" spans="1:62" s="11" customFormat="1" ht="28.5" customHeight="1" x14ac:dyDescent="0.25"/>
    <row r="3" spans="1:62" ht="30.75" customHeight="1" x14ac:dyDescent="0.25">
      <c r="P3" s="114" t="s">
        <v>1515</v>
      </c>
    </row>
    <row r="4" spans="1:62" ht="90.75" customHeight="1" x14ac:dyDescent="0.25">
      <c r="A4" s="32" t="str">
        <f>'IDP 2013-14 Rev'!A6</f>
        <v>ISC</v>
      </c>
      <c r="B4" s="32" t="str">
        <f>'IDP 2013-14 Rev'!B6</f>
        <v>IDP</v>
      </c>
      <c r="C4" s="33" t="e">
        <f>'IDP 2013-14 Rev'!#REF!</f>
        <v>#REF!</v>
      </c>
      <c r="D4" s="33" t="e">
        <f>'IDP 2013-14 Rev'!#REF!</f>
        <v>#REF!</v>
      </c>
      <c r="E4" s="33">
        <f>'IDP 2013-14 Rev'!G6</f>
        <v>0</v>
      </c>
      <c r="F4" s="55">
        <f>'IDP 2013-14 Rev'!H6</f>
        <v>0</v>
      </c>
      <c r="G4" s="55" t="str">
        <f>'IDP 2013-14 Rev'!I6</f>
        <v>Specific Objective definition</v>
      </c>
      <c r="H4" s="55" t="str">
        <f>'IDP 2013-14 Rev'!J6</f>
        <v>Obj No</v>
      </c>
      <c r="I4" s="55" t="e">
        <f>'IDP 2013-14 Rev'!#REF!</f>
        <v>#REF!</v>
      </c>
      <c r="J4" s="55">
        <f>'IDP 2013-14 Rev'!Q6</f>
        <v>0</v>
      </c>
      <c r="K4" s="55">
        <f>'IDP 2013-14 Rev'!R6</f>
        <v>0</v>
      </c>
      <c r="L4" s="55">
        <f>'IDP 2013-14 Rev'!S6</f>
        <v>0</v>
      </c>
      <c r="M4" s="55" t="e">
        <f>'IDP 2013-14 Rev'!#REF!</f>
        <v>#REF!</v>
      </c>
      <c r="N4" s="55" t="str">
        <f>'IDP 2013-14 Rev'!U6</f>
        <v>Indicator Definition and basis of measurement</v>
      </c>
      <c r="O4" s="55" t="e">
        <f>'IDP 2013-14 Rev'!#REF!</f>
        <v>#REF!</v>
      </c>
      <c r="P4" s="55" t="e">
        <f>'IDP 2013-14 Rev'!#REF!</f>
        <v>#REF!</v>
      </c>
      <c r="Q4" s="33" t="e">
        <f>'IDP 2013-14 Rev'!#REF!</f>
        <v>#REF!</v>
      </c>
      <c r="R4" s="33">
        <f>'IDP 2013-14 Rev'!Z6</f>
        <v>0</v>
      </c>
      <c r="S4" s="33">
        <f>'IDP 2013-14 Rev'!AA6</f>
        <v>0</v>
      </c>
      <c r="T4" s="33">
        <f>'IDP 2013-14 Rev'!AB6</f>
        <v>0</v>
      </c>
      <c r="U4" s="33">
        <f>'IDP 2013-14 Rev'!AD6</f>
        <v>0</v>
      </c>
      <c r="V4" s="33">
        <f>'IDP 2013-14 Rev'!AE6</f>
        <v>0</v>
      </c>
      <c r="W4" s="33">
        <f>'IDP 2013-14 Rev'!AF6</f>
        <v>0</v>
      </c>
      <c r="X4" s="33">
        <f>'IDP 2013-14 Rev'!AG6</f>
        <v>0</v>
      </c>
      <c r="Y4" s="33">
        <f>'IDP 2013-14 Rev'!AH6</f>
        <v>0</v>
      </c>
      <c r="Z4" s="33">
        <f>'IDP 2013-14 Rev'!AI6</f>
        <v>0</v>
      </c>
      <c r="AA4" s="33">
        <f>'IDP 2013-14 Rev'!AJ6</f>
        <v>0</v>
      </c>
      <c r="AB4" s="33">
        <f>'IDP 2013-14 Rev'!AK6</f>
        <v>0</v>
      </c>
      <c r="AC4" s="33">
        <f>'IDP 2013-14 Rev'!AL6</f>
        <v>0</v>
      </c>
      <c r="AD4" s="33">
        <f>'IDP 2013-14 Rev'!AN6</f>
        <v>0</v>
      </c>
      <c r="AE4" s="33">
        <f>'IDP 2013-14 Rev'!AO6</f>
        <v>0</v>
      </c>
      <c r="AF4" s="33">
        <f>'IDP 2013-14 Rev'!AP6</f>
        <v>0</v>
      </c>
      <c r="AG4" s="33">
        <f>'IDP 2013-14 Rev'!AQ6</f>
        <v>0</v>
      </c>
      <c r="AH4" s="33">
        <f>'IDP 2013-14 Rev'!AR6</f>
        <v>0</v>
      </c>
      <c r="AI4" s="33">
        <f>'IDP 2013-14 Rev'!AS6</f>
        <v>0</v>
      </c>
      <c r="AJ4" s="33">
        <f>'IDP 2013-14 Rev'!AT6</f>
        <v>0</v>
      </c>
      <c r="AK4" s="33">
        <f>'IDP 2013-14 Rev'!AU6</f>
        <v>0</v>
      </c>
      <c r="AL4" s="33">
        <f>'IDP 2013-14 Rev'!AV6</f>
        <v>0</v>
      </c>
      <c r="AM4" s="33">
        <f>'IDP 2013-14 Rev'!AX6</f>
        <v>0</v>
      </c>
      <c r="AN4" s="33">
        <f>'IDP 2013-14 Rev'!AY6</f>
        <v>0</v>
      </c>
      <c r="AO4" s="33">
        <f>'IDP 2013-14 Rev'!AZ6</f>
        <v>0</v>
      </c>
      <c r="AP4" s="33">
        <f>'IDP 2013-14 Rev'!BA6</f>
        <v>0</v>
      </c>
      <c r="AQ4" s="33">
        <f>'IDP 2013-14 Rev'!BB6</f>
        <v>0</v>
      </c>
      <c r="AR4" s="33">
        <f>'IDP 2013-14 Rev'!BC6</f>
        <v>0</v>
      </c>
      <c r="AS4" s="33">
        <f>'IDP 2013-14 Rev'!BD6</f>
        <v>0</v>
      </c>
      <c r="AT4" s="33">
        <f>'IDP 2013-14 Rev'!BE6</f>
        <v>0</v>
      </c>
      <c r="AU4" s="33">
        <f>'IDP 2013-14 Rev'!BF6</f>
        <v>0</v>
      </c>
      <c r="AV4" s="33">
        <f>'IDP 2013-14 Rev'!BH6</f>
        <v>0</v>
      </c>
      <c r="AW4" s="33">
        <f>'IDP 2013-14 Rev'!BI6</f>
        <v>0</v>
      </c>
      <c r="AX4" s="33">
        <f>'IDP 2013-14 Rev'!BJ6</f>
        <v>0</v>
      </c>
      <c r="AY4" s="33">
        <f>'IDP 2013-14 Rev'!BK6</f>
        <v>0</v>
      </c>
      <c r="AZ4" s="33">
        <f>'IDP 2013-14 Rev'!BL6</f>
        <v>0</v>
      </c>
      <c r="BA4" s="33">
        <f>'IDP 2013-14 Rev'!BM6</f>
        <v>0</v>
      </c>
      <c r="BB4" s="33" t="e">
        <f>'IDP 2013-14 Rev'!#REF!</f>
        <v>#REF!</v>
      </c>
      <c r="BC4" s="33" t="e">
        <f>'IDP 2013-14 Rev'!#REF!</f>
        <v>#REF!</v>
      </c>
      <c r="BD4" s="33" t="e">
        <f>'IDP 2013-14 Rev'!#REF!</f>
        <v>#REF!</v>
      </c>
      <c r="BE4" s="33" t="e">
        <f>'IDP 2013-14 Rev'!#REF!</f>
        <v>#REF!</v>
      </c>
      <c r="BF4" s="33" t="e">
        <f>'IDP 2013-14 Rev'!#REF!</f>
        <v>#REF!</v>
      </c>
      <c r="BG4" s="33" t="e">
        <f>'IDP 2013-14 Rev'!#REF!</f>
        <v>#REF!</v>
      </c>
      <c r="BH4" s="33" t="e">
        <f>'IDP 2013-14 Rev'!#REF!</f>
        <v>#REF!</v>
      </c>
      <c r="BI4" s="33" t="e">
        <f>'IDP 2013-14 Rev'!#REF!</f>
        <v>#REF!</v>
      </c>
      <c r="BJ4" s="33">
        <f>'IDP 2013-14 Rev'!BY6</f>
        <v>0</v>
      </c>
    </row>
    <row r="5" spans="1:62" ht="230.25" hidden="1" customHeight="1" x14ac:dyDescent="0.25">
      <c r="A5" s="32" t="e">
        <f>'IDP 2013-14 Rev'!#REF!</f>
        <v>#REF!</v>
      </c>
      <c r="B5" s="32" t="e">
        <f>'IDP 2013-14 Rev'!#REF!</f>
        <v>#REF!</v>
      </c>
      <c r="C5" s="32" t="e">
        <f>'IDP 2013-14 Rev'!#REF!</f>
        <v>#REF!</v>
      </c>
      <c r="D5" s="32" t="e">
        <f>'IDP 2013-14 Rev'!#REF!</f>
        <v>#REF!</v>
      </c>
      <c r="E5" s="32" t="e">
        <f>'IDP 2013-14 Rev'!#REF!</f>
        <v>#REF!</v>
      </c>
      <c r="F5" s="32" t="e">
        <f>'IDP 2013-14 Rev'!#REF!</f>
        <v>#REF!</v>
      </c>
      <c r="G5" s="32" t="e">
        <f>'IDP 2013-14 Rev'!#REF!</f>
        <v>#REF!</v>
      </c>
      <c r="H5" s="32" t="e">
        <f>'IDP 2013-14 Rev'!#REF!</f>
        <v>#REF!</v>
      </c>
      <c r="I5" s="32" t="e">
        <f>'IDP 2013-14 Rev'!#REF!</f>
        <v>#REF!</v>
      </c>
      <c r="J5" s="32" t="e">
        <f>'IDP 2013-14 Rev'!#REF!</f>
        <v>#REF!</v>
      </c>
      <c r="K5" s="32" t="e">
        <f>'IDP 2013-14 Rev'!#REF!</f>
        <v>#REF!</v>
      </c>
      <c r="L5" s="32" t="e">
        <f>'IDP 2013-14 Rev'!#REF!</f>
        <v>#REF!</v>
      </c>
      <c r="M5" s="32" t="e">
        <f>'IDP 2013-14 Rev'!#REF!</f>
        <v>#REF!</v>
      </c>
      <c r="N5" s="32" t="e">
        <f>'IDP 2013-14 Rev'!#REF!</f>
        <v>#REF!</v>
      </c>
      <c r="O5" s="32" t="e">
        <f>'IDP 2013-14 Rev'!#REF!</f>
        <v>#REF!</v>
      </c>
      <c r="P5" s="32" t="e">
        <f>'IDP 2013-14 Rev'!#REF!</f>
        <v>#REF!</v>
      </c>
      <c r="Q5" s="32" t="e">
        <f>'IDP 2013-14 Rev'!#REF!</f>
        <v>#REF!</v>
      </c>
      <c r="R5" s="32" t="e">
        <f>'IDP 2013-14 Rev'!#REF!</f>
        <v>#REF!</v>
      </c>
      <c r="S5" s="32" t="e">
        <f>'IDP 2013-14 Rev'!#REF!</f>
        <v>#REF!</v>
      </c>
      <c r="T5" s="32" t="e">
        <f>'IDP 2013-14 Rev'!#REF!</f>
        <v>#REF!</v>
      </c>
      <c r="U5" s="32" t="e">
        <f>'IDP 2013-14 Rev'!#REF!</f>
        <v>#REF!</v>
      </c>
      <c r="V5" s="32" t="e">
        <f>'IDP 2013-14 Rev'!#REF!</f>
        <v>#REF!</v>
      </c>
      <c r="W5" s="32" t="e">
        <f>'IDP 2013-14 Rev'!#REF!</f>
        <v>#REF!</v>
      </c>
      <c r="X5" s="32" t="e">
        <f>'IDP 2013-14 Rev'!#REF!</f>
        <v>#REF!</v>
      </c>
      <c r="Y5" s="32" t="e">
        <f>'IDP 2013-14 Rev'!#REF!</f>
        <v>#REF!</v>
      </c>
      <c r="Z5" s="32" t="e">
        <f>'IDP 2013-14 Rev'!#REF!</f>
        <v>#REF!</v>
      </c>
      <c r="AA5" s="32" t="e">
        <f>'IDP 2013-14 Rev'!#REF!</f>
        <v>#REF!</v>
      </c>
      <c r="AB5" s="32" t="e">
        <f>'IDP 2013-14 Rev'!#REF!</f>
        <v>#REF!</v>
      </c>
      <c r="AC5" s="32" t="e">
        <f>'IDP 2013-14 Rev'!#REF!</f>
        <v>#REF!</v>
      </c>
      <c r="AD5" s="32" t="e">
        <f>'IDP 2013-14 Rev'!#REF!</f>
        <v>#REF!</v>
      </c>
      <c r="AE5" s="32" t="e">
        <f>'IDP 2013-14 Rev'!#REF!</f>
        <v>#REF!</v>
      </c>
      <c r="AF5" s="32" t="e">
        <f>'IDP 2013-14 Rev'!#REF!</f>
        <v>#REF!</v>
      </c>
      <c r="AG5" s="32" t="e">
        <f>'IDP 2013-14 Rev'!#REF!</f>
        <v>#REF!</v>
      </c>
      <c r="AH5" s="32" t="e">
        <f>'IDP 2013-14 Rev'!#REF!</f>
        <v>#REF!</v>
      </c>
      <c r="AI5" s="32" t="e">
        <f>'IDP 2013-14 Rev'!#REF!</f>
        <v>#REF!</v>
      </c>
      <c r="AJ5" s="32" t="e">
        <f>'IDP 2013-14 Rev'!#REF!</f>
        <v>#REF!</v>
      </c>
      <c r="AK5" s="32" t="e">
        <f>'IDP 2013-14 Rev'!#REF!</f>
        <v>#REF!</v>
      </c>
      <c r="AL5" s="32" t="e">
        <f>'IDP 2013-14 Rev'!#REF!</f>
        <v>#REF!</v>
      </c>
      <c r="AM5" s="32" t="e">
        <f>'IDP 2013-14 Rev'!#REF!</f>
        <v>#REF!</v>
      </c>
      <c r="AN5" s="32" t="e">
        <f>'IDP 2013-14 Rev'!#REF!</f>
        <v>#REF!</v>
      </c>
      <c r="AO5" s="32" t="e">
        <f>'IDP 2013-14 Rev'!#REF!</f>
        <v>#REF!</v>
      </c>
      <c r="AP5" s="32" t="e">
        <f>'IDP 2013-14 Rev'!#REF!</f>
        <v>#REF!</v>
      </c>
      <c r="AQ5" s="32" t="e">
        <f>'IDP 2013-14 Rev'!#REF!</f>
        <v>#REF!</v>
      </c>
      <c r="AR5" s="32" t="e">
        <f>'IDP 2013-14 Rev'!#REF!</f>
        <v>#REF!</v>
      </c>
      <c r="AS5" s="32" t="e">
        <f>'IDP 2013-14 Rev'!#REF!</f>
        <v>#REF!</v>
      </c>
      <c r="AT5" s="32" t="e">
        <f>'IDP 2013-14 Rev'!#REF!</f>
        <v>#REF!</v>
      </c>
      <c r="AU5" s="32" t="e">
        <f>'IDP 2013-14 Rev'!#REF!</f>
        <v>#REF!</v>
      </c>
      <c r="AV5" s="32" t="e">
        <f>'IDP 2013-14 Rev'!#REF!</f>
        <v>#REF!</v>
      </c>
      <c r="AW5" s="32" t="e">
        <f>'IDP 2013-14 Rev'!#REF!</f>
        <v>#REF!</v>
      </c>
      <c r="AX5" s="32" t="e">
        <f>'IDP 2013-14 Rev'!#REF!</f>
        <v>#REF!</v>
      </c>
      <c r="AY5" s="32" t="e">
        <f>'IDP 2013-14 Rev'!#REF!</f>
        <v>#REF!</v>
      </c>
      <c r="AZ5" s="32" t="e">
        <f>'IDP 2013-14 Rev'!#REF!</f>
        <v>#REF!</v>
      </c>
      <c r="BA5" s="32" t="e">
        <f>'IDP 2013-14 Rev'!#REF!</f>
        <v>#REF!</v>
      </c>
      <c r="BB5" s="32" t="e">
        <f>'IDP 2013-14 Rev'!#REF!</f>
        <v>#REF!</v>
      </c>
      <c r="BC5" s="32" t="e">
        <f>'IDP 2013-14 Rev'!#REF!</f>
        <v>#REF!</v>
      </c>
      <c r="BD5" s="32" t="e">
        <f>'IDP 2013-14 Rev'!#REF!</f>
        <v>#REF!</v>
      </c>
      <c r="BE5" s="32" t="e">
        <f>'IDP 2013-14 Rev'!#REF!</f>
        <v>#REF!</v>
      </c>
      <c r="BF5" s="32" t="e">
        <f>'IDP 2013-14 Rev'!#REF!</f>
        <v>#REF!</v>
      </c>
      <c r="BG5" s="32" t="e">
        <f>'IDP 2013-14 Rev'!#REF!</f>
        <v>#REF!</v>
      </c>
      <c r="BH5" s="32" t="e">
        <f>'IDP 2013-14 Rev'!#REF!</f>
        <v>#REF!</v>
      </c>
      <c r="BI5" s="32" t="e">
        <f>'IDP 2013-14 Rev'!#REF!</f>
        <v>#REF!</v>
      </c>
      <c r="BJ5" s="32" t="e">
        <f>'IDP 2013-14 Rev'!#REF!</f>
        <v>#REF!</v>
      </c>
    </row>
    <row r="6" spans="1:62" s="111" customFormat="1" ht="144" hidden="1" customHeight="1" x14ac:dyDescent="0.25">
      <c r="A6" s="110" t="e">
        <f>'IDP 2013-14 Rev'!#REF!</f>
        <v>#REF!</v>
      </c>
      <c r="B6" s="110" t="e">
        <f>'IDP 2013-14 Rev'!#REF!</f>
        <v>#REF!</v>
      </c>
      <c r="C6" s="110" t="e">
        <f>'IDP 2013-14 Rev'!#REF!</f>
        <v>#REF!</v>
      </c>
      <c r="D6" s="110" t="e">
        <f>'IDP 2013-14 Rev'!#REF!</f>
        <v>#REF!</v>
      </c>
      <c r="E6" s="110" t="e">
        <f>'IDP 2013-14 Rev'!#REF!</f>
        <v>#REF!</v>
      </c>
      <c r="F6" s="110" t="e">
        <f>'IDP 2013-14 Rev'!#REF!</f>
        <v>#REF!</v>
      </c>
      <c r="G6" s="110" t="e">
        <f>'IDP 2013-14 Rev'!#REF!</f>
        <v>#REF!</v>
      </c>
      <c r="H6" s="110" t="e">
        <f>'IDP 2013-14 Rev'!#REF!</f>
        <v>#REF!</v>
      </c>
      <c r="I6" s="110" t="str">
        <f>'IDP 2013-14 Rev'!P9</f>
        <v>1. Wellness days. 
2. Safety awareness days
3. Provision of EAP services
4. Provision of Primary health and occupational health care
5. Maintenance of IOD claims</v>
      </c>
      <c r="J6" s="110" t="str">
        <f>'IDP 2013-14 Rev'!Q9</f>
        <v>The intention of this strategy is to promote a healthy working environment within the Municipality, including physical health, mental health as well as the health and safety conditions under which staff operate.</v>
      </c>
      <c r="K6" s="110">
        <f>'IDP 2013-14 Rev'!R9</f>
        <v>0</v>
      </c>
      <c r="L6" s="110" t="str">
        <f>'IDP 2013-14 Rev'!S9</f>
        <v xml:space="preserve">The key performance area defined for this objective is to improve wellbeing of BCMM employees </v>
      </c>
      <c r="M6" s="110" t="str">
        <f>'IDP 2013-14 Rev'!T9</f>
        <v>% Reduction in the disabling injury frequency rate</v>
      </c>
      <c r="N6" s="110" t="str">
        <f>'IDP 2013-14 Rev'!U9</f>
        <v>Increase in the number of consulting rooms</v>
      </c>
      <c r="O6" s="110" t="str">
        <f>'IDP 2013-14 Rev'!W9</f>
        <v>Output</v>
      </c>
      <c r="P6" s="110" t="str">
        <f>'IDP 2013-14 Rev'!X9</f>
        <v>2,50%</v>
      </c>
      <c r="Q6" s="110">
        <f>'IDP 2013-14 Rev'!Y9</f>
        <v>0.02</v>
      </c>
      <c r="R6" s="110" t="str">
        <f>'IDP 2013-14 Rev'!Z9</f>
        <v xml:space="preserve">Bid specification submitted to the committee and project advertised/Reduce by 0.125%  to  2.375% </v>
      </c>
      <c r="S6" s="110" t="str">
        <f>'IDP 2013-14 Rev'!AA9</f>
        <v>News paper advert/Monthly injury frequency rate statistics.</v>
      </c>
      <c r="T6" s="110" t="str">
        <f>'IDP 2013-14 Rev'!AB9</f>
        <v>Not achieved. Rate of 2.50% at end September 2013. Quarter 1 target and portfolio of evidence is incorrectly captured.</v>
      </c>
      <c r="U6" s="110" t="str">
        <f>'IDP 2013-14 Rev'!AD9</f>
        <v>Not achieved. Rate of 2.50% at end September 2013. Quarter 1 target and portfolio of evidence is incorrectly captured.</v>
      </c>
      <c r="V6" s="110" t="str">
        <f>'IDP 2013-14 Rev'!AE9</f>
        <v>Project is being rolled out via campaign to publicise Safety Plan. 2 Roadshows already conducted. Safety plan to be operationalised in line departmental management meetings</v>
      </c>
      <c r="W6" s="110">
        <f>'IDP 2013-14 Rev'!AF9</f>
        <v>0</v>
      </c>
      <c r="X6" s="110">
        <f>'IDP 2013-14 Rev'!AG9</f>
        <v>0</v>
      </c>
      <c r="Y6" s="110">
        <f>'IDP 2013-14 Rev'!AH9</f>
        <v>0</v>
      </c>
      <c r="Z6" s="110">
        <f>'IDP 2013-14 Rev'!AI9</f>
        <v>0</v>
      </c>
      <c r="AA6" s="110" t="str">
        <f>'IDP 2013-14 Rev'!AJ9</f>
        <v>Appointment of the service provider</v>
      </c>
      <c r="AB6" s="110" t="str">
        <f>'IDP 2013-14 Rev'!AK9</f>
        <v>Signed letter of award to the service provider</v>
      </c>
      <c r="AC6" s="110">
        <f>'IDP 2013-14 Rev'!AL9</f>
        <v>0</v>
      </c>
      <c r="AD6" s="110">
        <f>'IDP 2013-14 Rev'!AN9</f>
        <v>0</v>
      </c>
      <c r="AE6" s="110">
        <f>'IDP 2013-14 Rev'!AO9</f>
        <v>0</v>
      </c>
      <c r="AF6" s="110">
        <f>'IDP 2013-14 Rev'!AP9</f>
        <v>0</v>
      </c>
      <c r="AG6" s="110">
        <f>'IDP 2013-14 Rev'!AQ9</f>
        <v>0</v>
      </c>
      <c r="AH6" s="110">
        <f>'IDP 2013-14 Rev'!AR9</f>
        <v>0</v>
      </c>
      <c r="AI6" s="110">
        <f>'IDP 2013-14 Rev'!AS9</f>
        <v>0</v>
      </c>
      <c r="AJ6" s="110" t="str">
        <f>'IDP 2013-14 Rev'!AT9</f>
        <v>Prelimary design</v>
      </c>
      <c r="AK6" s="110" t="str">
        <f>'IDP 2013-14 Rev'!AU9</f>
        <v>Draft design in place for consultation</v>
      </c>
      <c r="AL6" s="110">
        <f>'IDP 2013-14 Rev'!AV9</f>
        <v>0</v>
      </c>
      <c r="AM6" s="110">
        <f>'IDP 2013-14 Rev'!AX9</f>
        <v>0</v>
      </c>
      <c r="AN6" s="110">
        <f>'IDP 2013-14 Rev'!AY9</f>
        <v>0</v>
      </c>
      <c r="AO6" s="110">
        <f>'IDP 2013-14 Rev'!AZ9</f>
        <v>0</v>
      </c>
      <c r="AP6" s="110">
        <f>'IDP 2013-14 Rev'!BA9</f>
        <v>0</v>
      </c>
      <c r="AQ6" s="110">
        <f>'IDP 2013-14 Rev'!BB9</f>
        <v>0</v>
      </c>
      <c r="AR6" s="110">
        <f>'IDP 2013-14 Rev'!BC9</f>
        <v>0</v>
      </c>
      <c r="AS6" s="110" t="str">
        <f>'IDP 2013-14 Rev'!BD9</f>
        <v>Final design completed</v>
      </c>
      <c r="AT6" s="110" t="str">
        <f>'IDP 2013-14 Rev'!BE9</f>
        <v xml:space="preserve">Approved designs by Develpment Planning department </v>
      </c>
      <c r="AU6" s="110">
        <f>'IDP 2013-14 Rev'!BF9</f>
        <v>0</v>
      </c>
      <c r="AV6" s="110">
        <f>'IDP 2013-14 Rev'!BH9</f>
        <v>0</v>
      </c>
      <c r="AW6" s="110">
        <f>'IDP 2013-14 Rev'!BI9</f>
        <v>0</v>
      </c>
      <c r="AX6" s="110">
        <f>'IDP 2013-14 Rev'!BJ9</f>
        <v>0</v>
      </c>
      <c r="AY6" s="110">
        <f>'IDP 2013-14 Rev'!BK9</f>
        <v>0</v>
      </c>
      <c r="AZ6" s="110">
        <f>'IDP 2013-14 Rev'!BL9</f>
        <v>0</v>
      </c>
      <c r="BA6" s="110">
        <f>'IDP 2013-14 Rev'!BM9</f>
        <v>0</v>
      </c>
      <c r="BB6" s="110">
        <f>'IDP 2013-14 Rev'!BN9</f>
        <v>1.95E-2</v>
      </c>
      <c r="BC6" s="110">
        <f>'IDP 2013-14 Rev'!BO9</f>
        <v>0</v>
      </c>
      <c r="BD6" s="110" t="e">
        <f>'IDP 2013-14 Rev'!#REF!</f>
        <v>#REF!</v>
      </c>
      <c r="BE6" s="110" t="e">
        <f>'IDP 2013-14 Rev'!#REF!</f>
        <v>#REF!</v>
      </c>
      <c r="BF6" s="110" t="e">
        <f>'IDP 2013-14 Rev'!#REF!</f>
        <v>#REF!</v>
      </c>
      <c r="BG6" s="110" t="e">
        <f>'IDP 2013-14 Rev'!#REF!</f>
        <v>#REF!</v>
      </c>
      <c r="BH6" s="110" t="e">
        <f>'IDP 2013-14 Rev'!#REF!</f>
        <v>#REF!</v>
      </c>
      <c r="BI6" s="110" t="e">
        <f>'IDP 2013-14 Rev'!#REF!</f>
        <v>#REF!</v>
      </c>
      <c r="BJ6" s="110" t="e">
        <f>'IDP 2013-14 Rev'!#REF!</f>
        <v>#REF!</v>
      </c>
    </row>
    <row r="7" spans="1:62" ht="93" customHeight="1" x14ac:dyDescent="0.25">
      <c r="A7" s="32" t="e">
        <f>'IDP 2013-14 Rev'!#REF!</f>
        <v>#REF!</v>
      </c>
      <c r="B7" s="32" t="e">
        <f>'IDP 2013-14 Rev'!#REF!</f>
        <v>#REF!</v>
      </c>
      <c r="C7" s="32" t="e">
        <f>'IDP 2013-14 Rev'!#REF!</f>
        <v>#REF!</v>
      </c>
      <c r="D7" s="32" t="e">
        <f>'IDP 2013-14 Rev'!#REF!</f>
        <v>#REF!</v>
      </c>
      <c r="E7" s="32" t="e">
        <f>'IDP 2013-14 Rev'!#REF!</f>
        <v>#REF!</v>
      </c>
      <c r="F7" s="32" t="e">
        <f>'IDP 2013-14 Rev'!#REF!</f>
        <v>#REF!</v>
      </c>
      <c r="G7" s="32" t="e">
        <f>'IDP 2013-14 Rev'!#REF!</f>
        <v>#REF!</v>
      </c>
      <c r="H7" s="32" t="e">
        <f>'IDP 2013-14 Rev'!#REF!</f>
        <v>#REF!</v>
      </c>
      <c r="I7" s="32" t="e">
        <f>'IDP 2013-14 Rev'!#REF!</f>
        <v>#REF!</v>
      </c>
      <c r="J7" s="32" t="e">
        <f>'IDP 2013-14 Rev'!#REF!</f>
        <v>#REF!</v>
      </c>
      <c r="K7" s="32" t="e">
        <f>'IDP 2013-14 Rev'!#REF!</f>
        <v>#REF!</v>
      </c>
      <c r="L7" s="32" t="e">
        <f>'IDP 2013-14 Rev'!#REF!</f>
        <v>#REF!</v>
      </c>
      <c r="M7" s="75" t="e">
        <f>'IDP 2013-14 Rev'!#REF!</f>
        <v>#REF!</v>
      </c>
      <c r="N7" s="32" t="e">
        <f>'IDP 2013-14 Rev'!#REF!</f>
        <v>#REF!</v>
      </c>
      <c r="O7" s="32" t="e">
        <f>'IDP 2013-14 Rev'!#REF!</f>
        <v>#REF!</v>
      </c>
      <c r="P7" s="32" t="e">
        <f>'IDP 2013-14 Rev'!#REF!</f>
        <v>#REF!</v>
      </c>
      <c r="Q7" s="32" t="e">
        <f>'IDP 2013-14 Rev'!#REF!</f>
        <v>#REF!</v>
      </c>
      <c r="R7" s="32" t="e">
        <f>'IDP 2013-14 Rev'!#REF!</f>
        <v>#REF!</v>
      </c>
      <c r="S7" s="32" t="e">
        <f>'IDP 2013-14 Rev'!#REF!</f>
        <v>#REF!</v>
      </c>
      <c r="T7" s="32" t="e">
        <f>'IDP 2013-14 Rev'!#REF!</f>
        <v>#REF!</v>
      </c>
      <c r="U7" s="32" t="e">
        <f>'IDP 2013-14 Rev'!#REF!</f>
        <v>#REF!</v>
      </c>
      <c r="V7" s="32" t="e">
        <f>'IDP 2013-14 Rev'!#REF!</f>
        <v>#REF!</v>
      </c>
      <c r="W7" s="32" t="e">
        <f>'IDP 2013-14 Rev'!#REF!</f>
        <v>#REF!</v>
      </c>
      <c r="X7" s="32" t="e">
        <f>'IDP 2013-14 Rev'!#REF!</f>
        <v>#REF!</v>
      </c>
      <c r="Y7" s="32" t="e">
        <f>'IDP 2013-14 Rev'!#REF!</f>
        <v>#REF!</v>
      </c>
      <c r="Z7" s="32" t="e">
        <f>'IDP 2013-14 Rev'!#REF!</f>
        <v>#REF!</v>
      </c>
      <c r="AA7" s="32" t="e">
        <f>'IDP 2013-14 Rev'!#REF!</f>
        <v>#REF!</v>
      </c>
      <c r="AB7" s="32" t="e">
        <f>'IDP 2013-14 Rev'!#REF!</f>
        <v>#REF!</v>
      </c>
      <c r="AC7" s="32" t="e">
        <f>'IDP 2013-14 Rev'!#REF!</f>
        <v>#REF!</v>
      </c>
      <c r="AD7" s="32" t="e">
        <f>'IDP 2013-14 Rev'!#REF!</f>
        <v>#REF!</v>
      </c>
      <c r="AE7" s="32" t="e">
        <f>'IDP 2013-14 Rev'!#REF!</f>
        <v>#REF!</v>
      </c>
      <c r="AF7" s="32" t="e">
        <f>'IDP 2013-14 Rev'!#REF!</f>
        <v>#REF!</v>
      </c>
      <c r="AG7" s="32" t="e">
        <f>'IDP 2013-14 Rev'!#REF!</f>
        <v>#REF!</v>
      </c>
      <c r="AH7" s="32" t="e">
        <f>'IDP 2013-14 Rev'!#REF!</f>
        <v>#REF!</v>
      </c>
      <c r="AI7" s="32" t="e">
        <f>'IDP 2013-14 Rev'!#REF!</f>
        <v>#REF!</v>
      </c>
      <c r="AJ7" s="32" t="e">
        <f>'IDP 2013-14 Rev'!#REF!</f>
        <v>#REF!</v>
      </c>
      <c r="AK7" s="32" t="e">
        <f>'IDP 2013-14 Rev'!#REF!</f>
        <v>#REF!</v>
      </c>
      <c r="AL7" s="32" t="e">
        <f>'IDP 2013-14 Rev'!#REF!</f>
        <v>#REF!</v>
      </c>
      <c r="AM7" s="32" t="e">
        <f>'IDP 2013-14 Rev'!#REF!</f>
        <v>#REF!</v>
      </c>
      <c r="AN7" s="32" t="e">
        <f>'IDP 2013-14 Rev'!#REF!</f>
        <v>#REF!</v>
      </c>
      <c r="AO7" s="32" t="e">
        <f>'IDP 2013-14 Rev'!#REF!</f>
        <v>#REF!</v>
      </c>
      <c r="AP7" s="32" t="e">
        <f>'IDP 2013-14 Rev'!#REF!</f>
        <v>#REF!</v>
      </c>
      <c r="AQ7" s="32" t="e">
        <f>'IDP 2013-14 Rev'!#REF!</f>
        <v>#REF!</v>
      </c>
      <c r="AR7" s="32" t="e">
        <f>'IDP 2013-14 Rev'!#REF!</f>
        <v>#REF!</v>
      </c>
      <c r="AS7" s="32" t="e">
        <f>'IDP 2013-14 Rev'!#REF!</f>
        <v>#REF!</v>
      </c>
      <c r="AT7" s="32" t="e">
        <f>'IDP 2013-14 Rev'!#REF!</f>
        <v>#REF!</v>
      </c>
      <c r="AU7" s="32" t="e">
        <f>'IDP 2013-14 Rev'!#REF!</f>
        <v>#REF!</v>
      </c>
      <c r="AV7" s="32" t="e">
        <f>'IDP 2013-14 Rev'!#REF!</f>
        <v>#REF!</v>
      </c>
      <c r="AW7" s="32" t="e">
        <f>'IDP 2013-14 Rev'!#REF!</f>
        <v>#REF!</v>
      </c>
      <c r="AX7" s="32" t="e">
        <f>'IDP 2013-14 Rev'!#REF!</f>
        <v>#REF!</v>
      </c>
      <c r="AY7" s="32" t="e">
        <f>'IDP 2013-14 Rev'!#REF!</f>
        <v>#REF!</v>
      </c>
      <c r="AZ7" s="32" t="e">
        <f>'IDP 2013-14 Rev'!#REF!</f>
        <v>#REF!</v>
      </c>
      <c r="BA7" s="32" t="e">
        <f>'IDP 2013-14 Rev'!#REF!</f>
        <v>#REF!</v>
      </c>
      <c r="BB7" s="32" t="e">
        <f>'IDP 2013-14 Rev'!#REF!</f>
        <v>#REF!</v>
      </c>
      <c r="BC7" s="32" t="e">
        <f>'IDP 2013-14 Rev'!#REF!</f>
        <v>#REF!</v>
      </c>
      <c r="BD7" s="32" t="e">
        <f>'IDP 2013-14 Rev'!#REF!</f>
        <v>#REF!</v>
      </c>
      <c r="BE7" s="32" t="e">
        <f>'IDP 2013-14 Rev'!#REF!</f>
        <v>#REF!</v>
      </c>
      <c r="BF7" s="32" t="e">
        <f>'IDP 2013-14 Rev'!#REF!</f>
        <v>#REF!</v>
      </c>
      <c r="BG7" s="32" t="e">
        <f>'IDP 2013-14 Rev'!#REF!</f>
        <v>#REF!</v>
      </c>
      <c r="BH7" s="32" t="e">
        <f>'IDP 2013-14 Rev'!#REF!</f>
        <v>#REF!</v>
      </c>
      <c r="BI7" s="32" t="e">
        <f>'IDP 2013-14 Rev'!#REF!</f>
        <v>#REF!</v>
      </c>
      <c r="BJ7" s="32" t="e">
        <f>'IDP 2013-14 Rev'!#REF!</f>
        <v>#REF!</v>
      </c>
    </row>
    <row r="8" spans="1:62" ht="93.75" customHeight="1" x14ac:dyDescent="0.25">
      <c r="A8" s="32" t="e">
        <f>'IDP 2013-14 Rev'!#REF!</f>
        <v>#REF!</v>
      </c>
      <c r="B8" s="32" t="e">
        <f>'IDP 2013-14 Rev'!#REF!</f>
        <v>#REF!</v>
      </c>
      <c r="C8" s="32" t="e">
        <f>'IDP 2013-14 Rev'!#REF!</f>
        <v>#REF!</v>
      </c>
      <c r="D8" s="32" t="e">
        <f>'IDP 2013-14 Rev'!#REF!</f>
        <v>#REF!</v>
      </c>
      <c r="E8" s="32" t="e">
        <f>'IDP 2013-14 Rev'!#REF!</f>
        <v>#REF!</v>
      </c>
      <c r="F8" s="32" t="e">
        <f>'IDP 2013-14 Rev'!#REF!</f>
        <v>#REF!</v>
      </c>
      <c r="G8" s="32" t="e">
        <f>'IDP 2013-14 Rev'!#REF!</f>
        <v>#REF!</v>
      </c>
      <c r="H8" s="32" t="e">
        <f>'IDP 2013-14 Rev'!#REF!</f>
        <v>#REF!</v>
      </c>
      <c r="I8" s="32" t="e">
        <f>'IDP 2013-14 Rev'!#REF!</f>
        <v>#REF!</v>
      </c>
      <c r="J8" s="32" t="e">
        <f>'IDP 2013-14 Rev'!#REF!</f>
        <v>#REF!</v>
      </c>
      <c r="K8" s="32" t="e">
        <f>'IDP 2013-14 Rev'!#REF!</f>
        <v>#REF!</v>
      </c>
      <c r="L8" s="32" t="e">
        <f>'IDP 2013-14 Rev'!#REF!</f>
        <v>#REF!</v>
      </c>
      <c r="M8" s="32" t="e">
        <f>'IDP 2013-14 Rev'!#REF!</f>
        <v>#REF!</v>
      </c>
      <c r="N8" s="32" t="e">
        <f>'IDP 2013-14 Rev'!#REF!</f>
        <v>#REF!</v>
      </c>
      <c r="O8" s="32" t="e">
        <f>'IDP 2013-14 Rev'!#REF!</f>
        <v>#REF!</v>
      </c>
      <c r="P8" s="32" t="e">
        <f>'IDP 2013-14 Rev'!#REF!</f>
        <v>#REF!</v>
      </c>
      <c r="Q8" s="32" t="e">
        <f>'IDP 2013-14 Rev'!#REF!</f>
        <v>#REF!</v>
      </c>
      <c r="R8" s="32" t="e">
        <f>'IDP 2013-14 Rev'!#REF!</f>
        <v>#REF!</v>
      </c>
      <c r="S8" s="32" t="e">
        <f>'IDP 2013-14 Rev'!#REF!</f>
        <v>#REF!</v>
      </c>
      <c r="T8" s="32" t="e">
        <f>'IDP 2013-14 Rev'!#REF!</f>
        <v>#REF!</v>
      </c>
      <c r="U8" s="32" t="e">
        <f>'IDP 2013-14 Rev'!#REF!</f>
        <v>#REF!</v>
      </c>
      <c r="V8" s="32" t="e">
        <f>'IDP 2013-14 Rev'!#REF!</f>
        <v>#REF!</v>
      </c>
      <c r="W8" s="32" t="e">
        <f>'IDP 2013-14 Rev'!#REF!</f>
        <v>#REF!</v>
      </c>
      <c r="X8" s="32" t="e">
        <f>'IDP 2013-14 Rev'!#REF!</f>
        <v>#REF!</v>
      </c>
      <c r="Y8" s="32" t="e">
        <f>'IDP 2013-14 Rev'!#REF!</f>
        <v>#REF!</v>
      </c>
      <c r="Z8" s="32" t="e">
        <f>'IDP 2013-14 Rev'!#REF!</f>
        <v>#REF!</v>
      </c>
      <c r="AA8" s="32" t="e">
        <f>'IDP 2013-14 Rev'!#REF!</f>
        <v>#REF!</v>
      </c>
      <c r="AB8" s="32" t="e">
        <f>'IDP 2013-14 Rev'!#REF!</f>
        <v>#REF!</v>
      </c>
      <c r="AC8" s="32" t="e">
        <f>'IDP 2013-14 Rev'!#REF!</f>
        <v>#REF!</v>
      </c>
      <c r="AD8" s="32" t="e">
        <f>'IDP 2013-14 Rev'!#REF!</f>
        <v>#REF!</v>
      </c>
      <c r="AE8" s="32" t="e">
        <f>'IDP 2013-14 Rev'!#REF!</f>
        <v>#REF!</v>
      </c>
      <c r="AF8" s="32" t="e">
        <f>'IDP 2013-14 Rev'!#REF!</f>
        <v>#REF!</v>
      </c>
      <c r="AG8" s="32" t="e">
        <f>'IDP 2013-14 Rev'!#REF!</f>
        <v>#REF!</v>
      </c>
      <c r="AH8" s="32" t="e">
        <f>'IDP 2013-14 Rev'!#REF!</f>
        <v>#REF!</v>
      </c>
      <c r="AI8" s="32" t="e">
        <f>'IDP 2013-14 Rev'!#REF!</f>
        <v>#REF!</v>
      </c>
      <c r="AJ8" s="32" t="e">
        <f>'IDP 2013-14 Rev'!#REF!</f>
        <v>#REF!</v>
      </c>
      <c r="AK8" s="32" t="e">
        <f>'IDP 2013-14 Rev'!#REF!</f>
        <v>#REF!</v>
      </c>
      <c r="AL8" s="32" t="e">
        <f>'IDP 2013-14 Rev'!#REF!</f>
        <v>#REF!</v>
      </c>
      <c r="AM8" s="32" t="e">
        <f>'IDP 2013-14 Rev'!#REF!</f>
        <v>#REF!</v>
      </c>
      <c r="AN8" s="32" t="e">
        <f>'IDP 2013-14 Rev'!#REF!</f>
        <v>#REF!</v>
      </c>
      <c r="AO8" s="32" t="e">
        <f>'IDP 2013-14 Rev'!#REF!</f>
        <v>#REF!</v>
      </c>
      <c r="AP8" s="32" t="e">
        <f>'IDP 2013-14 Rev'!#REF!</f>
        <v>#REF!</v>
      </c>
      <c r="AQ8" s="32" t="e">
        <f>'IDP 2013-14 Rev'!#REF!</f>
        <v>#REF!</v>
      </c>
      <c r="AR8" s="32" t="e">
        <f>'IDP 2013-14 Rev'!#REF!</f>
        <v>#REF!</v>
      </c>
      <c r="AS8" s="32" t="e">
        <f>'IDP 2013-14 Rev'!#REF!</f>
        <v>#REF!</v>
      </c>
      <c r="AT8" s="32" t="e">
        <f>'IDP 2013-14 Rev'!#REF!</f>
        <v>#REF!</v>
      </c>
      <c r="AU8" s="32" t="e">
        <f>'IDP 2013-14 Rev'!#REF!</f>
        <v>#REF!</v>
      </c>
      <c r="AV8" s="32" t="e">
        <f>'IDP 2013-14 Rev'!#REF!</f>
        <v>#REF!</v>
      </c>
      <c r="AW8" s="32" t="e">
        <f>'IDP 2013-14 Rev'!#REF!</f>
        <v>#REF!</v>
      </c>
      <c r="AX8" s="32" t="e">
        <f>'IDP 2013-14 Rev'!#REF!</f>
        <v>#REF!</v>
      </c>
      <c r="AY8" s="32" t="e">
        <f>'IDP 2013-14 Rev'!#REF!</f>
        <v>#REF!</v>
      </c>
      <c r="AZ8" s="32" t="e">
        <f>'IDP 2013-14 Rev'!#REF!</f>
        <v>#REF!</v>
      </c>
      <c r="BA8" s="32" t="e">
        <f>'IDP 2013-14 Rev'!#REF!</f>
        <v>#REF!</v>
      </c>
      <c r="BB8" s="32" t="e">
        <f>'IDP 2013-14 Rev'!#REF!</f>
        <v>#REF!</v>
      </c>
      <c r="BC8" s="32" t="e">
        <f>'IDP 2013-14 Rev'!#REF!</f>
        <v>#REF!</v>
      </c>
      <c r="BD8" s="32" t="e">
        <f>'IDP 2013-14 Rev'!#REF!</f>
        <v>#REF!</v>
      </c>
      <c r="BE8" s="32" t="e">
        <f>'IDP 2013-14 Rev'!#REF!</f>
        <v>#REF!</v>
      </c>
      <c r="BF8" s="32" t="e">
        <f>'IDP 2013-14 Rev'!#REF!</f>
        <v>#REF!</v>
      </c>
      <c r="BG8" s="32" t="e">
        <f>'IDP 2013-14 Rev'!#REF!</f>
        <v>#REF!</v>
      </c>
      <c r="BH8" s="32" t="e">
        <f>'IDP 2013-14 Rev'!#REF!</f>
        <v>#REF!</v>
      </c>
      <c r="BI8" s="32" t="e">
        <f>'IDP 2013-14 Rev'!#REF!</f>
        <v>#REF!</v>
      </c>
      <c r="BJ8" s="32" t="e">
        <f>'IDP 2013-14 Rev'!#REF!</f>
        <v>#REF!</v>
      </c>
    </row>
    <row r="9" spans="1:62" s="11" customFormat="1" ht="86.25" customHeight="1" x14ac:dyDescent="0.25">
      <c r="A9" s="32"/>
      <c r="B9" s="32"/>
      <c r="C9" s="32"/>
      <c r="D9" s="32"/>
      <c r="E9" s="32"/>
      <c r="F9" s="32" t="e">
        <f>'IDP 2013-14 Rev'!#REF!</f>
        <v>#REF!</v>
      </c>
      <c r="G9" s="32" t="e">
        <f>'IDP 2013-14 Rev'!#REF!</f>
        <v>#REF!</v>
      </c>
      <c r="H9" s="120"/>
      <c r="I9" s="120"/>
      <c r="J9" s="120"/>
      <c r="K9" s="120"/>
      <c r="L9" s="32" t="e">
        <f>'IDP 2013-14 Rev'!#REF!</f>
        <v>#REF!</v>
      </c>
      <c r="M9" s="32" t="e">
        <f>'IDP 2013-14 Rev'!#REF!</f>
        <v>#REF!</v>
      </c>
      <c r="N9" s="32" t="e">
        <f>'IDP 2013-14 Rev'!#REF!</f>
        <v>#REF!</v>
      </c>
      <c r="O9" s="120"/>
      <c r="P9" s="32" t="e">
        <f>'IDP 2013-14 Rev'!#REF!</f>
        <v>#REF!</v>
      </c>
      <c r="Q9" s="32" t="e">
        <f>'IDP 2013-14 Rev'!#REF!</f>
        <v>#REF!</v>
      </c>
      <c r="R9" s="32" t="e">
        <f>'IDP 2013-14 Rev'!#REF!</f>
        <v>#REF!</v>
      </c>
      <c r="S9" s="32" t="e">
        <f>'IDP 2013-14 Rev'!#REF!</f>
        <v>#REF!</v>
      </c>
      <c r="T9" s="120"/>
      <c r="U9" s="120"/>
      <c r="V9" s="120"/>
      <c r="W9" s="120"/>
      <c r="X9" s="120"/>
      <c r="Y9" s="120"/>
      <c r="Z9" s="120"/>
      <c r="AA9" s="32" t="e">
        <f>'IDP 2013-14 Rev'!#REF!</f>
        <v>#REF!</v>
      </c>
      <c r="AB9" s="32" t="e">
        <f>'IDP 2013-14 Rev'!#REF!</f>
        <v>#REF!</v>
      </c>
      <c r="AC9" s="120"/>
      <c r="AD9" s="120"/>
      <c r="AE9" s="120"/>
      <c r="AF9" s="120"/>
      <c r="AG9" s="120"/>
      <c r="AH9" s="120"/>
      <c r="AI9" s="120"/>
      <c r="AJ9" s="32" t="e">
        <f>'IDP 2013-14 Rev'!#REF!</f>
        <v>#REF!</v>
      </c>
      <c r="AK9" s="32" t="e">
        <f>'IDP 2013-14 Rev'!#REF!</f>
        <v>#REF!</v>
      </c>
      <c r="AL9" s="120"/>
      <c r="AM9" s="120"/>
      <c r="AN9" s="120"/>
      <c r="AO9" s="120"/>
      <c r="AP9" s="120"/>
      <c r="AQ9" s="120"/>
      <c r="AR9" s="120"/>
      <c r="AS9" s="32" t="e">
        <f>'IDP 2013-14 Rev'!#REF!</f>
        <v>#REF!</v>
      </c>
      <c r="AT9" s="32" t="e">
        <f>'IDP 2013-14 Rev'!#REF!</f>
        <v>#REF!</v>
      </c>
      <c r="AU9" s="120"/>
      <c r="AV9" s="120"/>
      <c r="AW9" s="120"/>
      <c r="AX9" s="120"/>
      <c r="AY9" s="120"/>
      <c r="AZ9" s="120"/>
      <c r="BA9" s="120"/>
      <c r="BB9" s="120"/>
      <c r="BC9" s="121"/>
      <c r="BD9" s="32"/>
      <c r="BE9" s="32"/>
      <c r="BF9" s="32"/>
      <c r="BG9" s="32"/>
      <c r="BH9" s="32"/>
      <c r="BI9" s="32"/>
      <c r="BJ9" s="32"/>
    </row>
    <row r="10" spans="1:62" s="11" customFormat="1" ht="131.25" customHeight="1" x14ac:dyDescent="0.25">
      <c r="A10" s="32"/>
      <c r="B10" s="32"/>
      <c r="C10" s="32"/>
      <c r="D10" s="32"/>
      <c r="E10" s="32"/>
      <c r="F10" s="13" t="s">
        <v>1539</v>
      </c>
      <c r="G10" s="13" t="s">
        <v>1539</v>
      </c>
      <c r="H10" s="13" t="s">
        <v>1539</v>
      </c>
      <c r="I10" s="13" t="s">
        <v>1539</v>
      </c>
      <c r="J10" s="13" t="s">
        <v>1539</v>
      </c>
      <c r="K10" s="13" t="s">
        <v>1539</v>
      </c>
      <c r="L10" s="13" t="s">
        <v>1539</v>
      </c>
      <c r="M10" s="13" t="s">
        <v>1540</v>
      </c>
      <c r="N10" s="13" t="s">
        <v>1540</v>
      </c>
      <c r="O10" s="131"/>
      <c r="P10" s="18">
        <v>4</v>
      </c>
      <c r="Q10" s="13">
        <v>4</v>
      </c>
      <c r="R10" s="13">
        <v>1</v>
      </c>
      <c r="S10" s="13" t="s">
        <v>1541</v>
      </c>
      <c r="T10" s="131"/>
      <c r="U10" s="131"/>
      <c r="V10" s="131"/>
      <c r="W10" s="131"/>
      <c r="X10" s="131"/>
      <c r="Y10" s="131"/>
      <c r="Z10" s="131"/>
      <c r="AA10" s="13">
        <v>2</v>
      </c>
      <c r="AB10" s="13" t="s">
        <v>1541</v>
      </c>
      <c r="AC10" s="131"/>
      <c r="AD10" s="131"/>
      <c r="AE10" s="131"/>
      <c r="AF10" s="131"/>
      <c r="AG10" s="131"/>
      <c r="AH10" s="131"/>
      <c r="AI10" s="131"/>
      <c r="AJ10" s="13">
        <v>3</v>
      </c>
      <c r="AK10" s="13" t="s">
        <v>1541</v>
      </c>
      <c r="AL10" s="131"/>
      <c r="AM10" s="131"/>
      <c r="AN10" s="131"/>
      <c r="AO10" s="131"/>
      <c r="AP10" s="131"/>
      <c r="AQ10" s="131"/>
      <c r="AR10" s="131"/>
      <c r="AS10" s="13">
        <v>4</v>
      </c>
      <c r="AT10" s="13" t="s">
        <v>1541</v>
      </c>
      <c r="AU10" s="131"/>
      <c r="AV10" s="131"/>
      <c r="AW10" s="131"/>
      <c r="AX10" s="131"/>
      <c r="AY10" s="131"/>
      <c r="AZ10" s="131"/>
      <c r="BA10" s="131"/>
      <c r="BB10" s="131"/>
      <c r="BC10" s="132"/>
      <c r="BD10" s="32"/>
      <c r="BE10" s="32"/>
      <c r="BF10" s="32"/>
      <c r="BG10" s="32"/>
      <c r="BH10" s="32"/>
      <c r="BI10" s="32"/>
      <c r="BJ10" s="32"/>
    </row>
    <row r="11" spans="1:62" s="11" customFormat="1" ht="105" customHeight="1" x14ac:dyDescent="0.25">
      <c r="A11" s="32"/>
      <c r="B11" s="32"/>
      <c r="C11" s="32"/>
      <c r="D11" s="32"/>
      <c r="E11" s="32"/>
      <c r="F11" s="32" t="e">
        <f>'IDP 2013-14 Rev'!#REF!</f>
        <v>#REF!</v>
      </c>
      <c r="G11" s="32" t="e">
        <f>'IDP 2013-14 Rev'!#REF!</f>
        <v>#REF!</v>
      </c>
      <c r="H11" s="120"/>
      <c r="I11" s="120"/>
      <c r="J11" s="120"/>
      <c r="K11" s="120"/>
      <c r="L11" s="32" t="e">
        <f>'IDP 2013-14 Rev'!#REF!</f>
        <v>#REF!</v>
      </c>
      <c r="M11" s="75" t="e">
        <f>'IDP 2013-14 Rev'!#REF!</f>
        <v>#REF!</v>
      </c>
      <c r="N11" s="32" t="e">
        <f>'IDP 2013-14 Rev'!#REF!</f>
        <v>#REF!</v>
      </c>
      <c r="O11" s="120"/>
      <c r="P11" s="32" t="e">
        <f>'IDP 2013-14 Rev'!#REF!</f>
        <v>#REF!</v>
      </c>
      <c r="Q11" s="32" t="e">
        <f>'IDP 2013-14 Rev'!#REF!</f>
        <v>#REF!</v>
      </c>
      <c r="R11" s="32" t="e">
        <f>'IDP 2013-14 Rev'!#REF!</f>
        <v>#REF!</v>
      </c>
      <c r="S11" s="32" t="e">
        <f>'IDP 2013-14 Rev'!#REF!</f>
        <v>#REF!</v>
      </c>
      <c r="T11" s="120"/>
      <c r="U11" s="120"/>
      <c r="V11" s="120"/>
      <c r="W11" s="120"/>
      <c r="X11" s="120"/>
      <c r="Y11" s="120"/>
      <c r="Z11" s="120"/>
      <c r="AA11" s="32" t="e">
        <f>'IDP 2013-14 Rev'!#REF!</f>
        <v>#REF!</v>
      </c>
      <c r="AB11" s="32" t="e">
        <f>'IDP 2013-14 Rev'!#REF!</f>
        <v>#REF!</v>
      </c>
      <c r="AC11" s="120"/>
      <c r="AD11" s="120"/>
      <c r="AE11" s="120"/>
      <c r="AF11" s="120"/>
      <c r="AG11" s="120"/>
      <c r="AH11" s="120"/>
      <c r="AI11" s="120"/>
      <c r="AJ11" s="32" t="e">
        <f>'IDP 2013-14 Rev'!#REF!</f>
        <v>#REF!</v>
      </c>
      <c r="AK11" s="32" t="e">
        <f>'IDP 2013-14 Rev'!#REF!</f>
        <v>#REF!</v>
      </c>
      <c r="AL11" s="120"/>
      <c r="AM11" s="120"/>
      <c r="AN11" s="120"/>
      <c r="AO11" s="120"/>
      <c r="AP11" s="120"/>
      <c r="AQ11" s="120"/>
      <c r="AR11" s="120"/>
      <c r="AS11" s="32" t="e">
        <f>'IDP 2013-14 Rev'!#REF!</f>
        <v>#REF!</v>
      </c>
      <c r="AT11" s="32" t="e">
        <f>'IDP 2013-14 Rev'!#REF!</f>
        <v>#REF!</v>
      </c>
      <c r="AU11" s="120"/>
      <c r="AV11" s="120"/>
      <c r="AW11" s="120"/>
      <c r="AX11" s="120"/>
      <c r="AY11" s="120"/>
      <c r="AZ11" s="120"/>
      <c r="BA11" s="120"/>
      <c r="BB11" s="120"/>
      <c r="BC11" s="121"/>
      <c r="BD11" s="32"/>
      <c r="BE11" s="32"/>
      <c r="BF11" s="32"/>
      <c r="BG11" s="32"/>
      <c r="BH11" s="32"/>
      <c r="BI11" s="32"/>
      <c r="BJ11" s="32"/>
    </row>
    <row r="12" spans="1:62" s="11" customFormat="1" ht="36" customHeight="1" x14ac:dyDescent="0.25">
      <c r="A12" s="32"/>
      <c r="B12" s="32"/>
      <c r="C12" s="32"/>
      <c r="D12" s="32"/>
      <c r="E12" s="32"/>
      <c r="F12" s="782" t="s">
        <v>1522</v>
      </c>
      <c r="G12" s="783"/>
      <c r="H12" s="783"/>
      <c r="I12" s="783"/>
      <c r="J12" s="783"/>
      <c r="K12" s="783"/>
      <c r="L12" s="783"/>
      <c r="M12" s="783"/>
      <c r="N12" s="783"/>
      <c r="O12" s="783"/>
      <c r="P12" s="783"/>
      <c r="Q12" s="783"/>
      <c r="R12" s="783"/>
      <c r="S12" s="783"/>
      <c r="T12" s="783"/>
      <c r="U12" s="783"/>
      <c r="V12" s="783"/>
      <c r="W12" s="783"/>
      <c r="X12" s="783"/>
      <c r="Y12" s="783"/>
      <c r="Z12" s="783"/>
      <c r="AA12" s="783"/>
      <c r="AB12" s="783"/>
      <c r="AC12" s="783"/>
      <c r="AD12" s="783"/>
      <c r="AE12" s="783"/>
      <c r="AF12" s="783"/>
      <c r="AG12" s="783"/>
      <c r="AH12" s="783"/>
      <c r="AI12" s="783"/>
      <c r="AJ12" s="783"/>
      <c r="AK12" s="783"/>
      <c r="AL12" s="783"/>
      <c r="AM12" s="783"/>
      <c r="AN12" s="783"/>
      <c r="AO12" s="783"/>
      <c r="AP12" s="783"/>
      <c r="AQ12" s="783"/>
      <c r="AR12" s="783"/>
      <c r="AS12" s="783"/>
      <c r="AT12" s="783"/>
      <c r="AU12" s="783"/>
      <c r="AV12" s="783"/>
      <c r="AW12" s="783"/>
      <c r="AX12" s="783"/>
      <c r="AY12" s="783"/>
      <c r="AZ12" s="783"/>
      <c r="BA12" s="783"/>
      <c r="BB12" s="783"/>
      <c r="BC12" s="784"/>
      <c r="BD12" s="32"/>
      <c r="BE12" s="32"/>
      <c r="BF12" s="32"/>
      <c r="BG12" s="32"/>
      <c r="BH12" s="32"/>
      <c r="BI12" s="32"/>
      <c r="BJ12" s="32"/>
    </row>
    <row r="13" spans="1:62" ht="135.75" customHeight="1" x14ac:dyDescent="0.25">
      <c r="A13" s="32" t="e">
        <f>'IDP 2013-14 Rev'!#REF!</f>
        <v>#REF!</v>
      </c>
      <c r="B13" s="32" t="e">
        <f>'IDP 2013-14 Rev'!#REF!</f>
        <v>#REF!</v>
      </c>
      <c r="C13" s="32" t="e">
        <f>'IDP 2013-14 Rev'!#REF!</f>
        <v>#REF!</v>
      </c>
      <c r="D13" s="32" t="e">
        <f>'IDP 2013-14 Rev'!#REF!</f>
        <v>#REF!</v>
      </c>
      <c r="E13" s="32" t="e">
        <f>'IDP 2013-14 Rev'!#REF!</f>
        <v>#REF!</v>
      </c>
      <c r="F13" s="32" t="e">
        <f>'IDP 2013-14 Rev'!#REF!</f>
        <v>#REF!</v>
      </c>
      <c r="G13" s="32" t="e">
        <f>'IDP 2013-14 Rev'!#REF!</f>
        <v>#REF!</v>
      </c>
      <c r="H13" s="32" t="e">
        <f>'IDP 2013-14 Rev'!#REF!</f>
        <v>#REF!</v>
      </c>
      <c r="I13" s="32" t="e">
        <f>'IDP 2013-14 Rev'!#REF!</f>
        <v>#REF!</v>
      </c>
      <c r="J13" s="32" t="e">
        <f>'IDP 2013-14 Rev'!#REF!</f>
        <v>#REF!</v>
      </c>
      <c r="K13" s="32" t="e">
        <f>'IDP 2013-14 Rev'!#REF!</f>
        <v>#REF!</v>
      </c>
      <c r="L13" s="32" t="e">
        <f>'IDP 2013-14 Rev'!#REF!</f>
        <v>#REF!</v>
      </c>
      <c r="M13" s="32" t="e">
        <f>'IDP 2013-14 Rev'!#REF!</f>
        <v>#REF!</v>
      </c>
      <c r="N13" s="32" t="e">
        <f>'IDP 2013-14 Rev'!#REF!</f>
        <v>#REF!</v>
      </c>
      <c r="O13" s="32" t="e">
        <f>'IDP 2013-14 Rev'!#REF!</f>
        <v>#REF!</v>
      </c>
      <c r="P13" s="32" t="e">
        <f>'IDP 2013-14 Rev'!#REF!</f>
        <v>#REF!</v>
      </c>
      <c r="Q13" s="32" t="e">
        <f>'IDP 2013-14 Rev'!#REF!</f>
        <v>#REF!</v>
      </c>
      <c r="R13" s="32" t="e">
        <f>'IDP 2013-14 Rev'!#REF!</f>
        <v>#REF!</v>
      </c>
      <c r="S13" s="32" t="e">
        <f>'IDP 2013-14 Rev'!#REF!</f>
        <v>#REF!</v>
      </c>
      <c r="T13" s="32" t="e">
        <f>'IDP 2013-14 Rev'!#REF!</f>
        <v>#REF!</v>
      </c>
      <c r="U13" s="32" t="e">
        <f>'IDP 2013-14 Rev'!#REF!</f>
        <v>#REF!</v>
      </c>
      <c r="V13" s="32" t="e">
        <f>'IDP 2013-14 Rev'!#REF!</f>
        <v>#REF!</v>
      </c>
      <c r="W13" s="32" t="e">
        <f>'IDP 2013-14 Rev'!#REF!</f>
        <v>#REF!</v>
      </c>
      <c r="X13" s="32" t="e">
        <f>'IDP 2013-14 Rev'!#REF!</f>
        <v>#REF!</v>
      </c>
      <c r="Y13" s="32" t="e">
        <f>'IDP 2013-14 Rev'!#REF!</f>
        <v>#REF!</v>
      </c>
      <c r="Z13" s="32" t="e">
        <f>'IDP 2013-14 Rev'!#REF!</f>
        <v>#REF!</v>
      </c>
      <c r="AA13" s="32" t="e">
        <f>'IDP 2013-14 Rev'!#REF!</f>
        <v>#REF!</v>
      </c>
      <c r="AB13" s="32" t="e">
        <f>'IDP 2013-14 Rev'!#REF!</f>
        <v>#REF!</v>
      </c>
      <c r="AC13" s="32" t="e">
        <f>'IDP 2013-14 Rev'!#REF!</f>
        <v>#REF!</v>
      </c>
      <c r="AD13" s="32" t="e">
        <f>'IDP 2013-14 Rev'!#REF!</f>
        <v>#REF!</v>
      </c>
      <c r="AE13" s="32" t="e">
        <f>'IDP 2013-14 Rev'!#REF!</f>
        <v>#REF!</v>
      </c>
      <c r="AF13" s="32" t="e">
        <f>'IDP 2013-14 Rev'!#REF!</f>
        <v>#REF!</v>
      </c>
      <c r="AG13" s="32" t="e">
        <f>'IDP 2013-14 Rev'!#REF!</f>
        <v>#REF!</v>
      </c>
      <c r="AH13" s="32" t="e">
        <f>'IDP 2013-14 Rev'!#REF!</f>
        <v>#REF!</v>
      </c>
      <c r="AI13" s="32" t="e">
        <f>'IDP 2013-14 Rev'!#REF!</f>
        <v>#REF!</v>
      </c>
      <c r="AJ13" s="32" t="e">
        <f>'IDP 2013-14 Rev'!#REF!</f>
        <v>#REF!</v>
      </c>
      <c r="AK13" s="32" t="e">
        <f>'IDP 2013-14 Rev'!#REF!</f>
        <v>#REF!</v>
      </c>
      <c r="AL13" s="32" t="e">
        <f>'IDP 2013-14 Rev'!#REF!</f>
        <v>#REF!</v>
      </c>
      <c r="AM13" s="32" t="e">
        <f>'IDP 2013-14 Rev'!#REF!</f>
        <v>#REF!</v>
      </c>
      <c r="AN13" s="32" t="e">
        <f>'IDP 2013-14 Rev'!#REF!</f>
        <v>#REF!</v>
      </c>
      <c r="AO13" s="32" t="e">
        <f>'IDP 2013-14 Rev'!#REF!</f>
        <v>#REF!</v>
      </c>
      <c r="AP13" s="32" t="e">
        <f>'IDP 2013-14 Rev'!#REF!</f>
        <v>#REF!</v>
      </c>
      <c r="AQ13" s="32" t="e">
        <f>'IDP 2013-14 Rev'!#REF!</f>
        <v>#REF!</v>
      </c>
      <c r="AR13" s="32" t="e">
        <f>'IDP 2013-14 Rev'!#REF!</f>
        <v>#REF!</v>
      </c>
      <c r="AS13" s="32" t="e">
        <f>'IDP 2013-14 Rev'!#REF!</f>
        <v>#REF!</v>
      </c>
      <c r="AT13" s="32" t="e">
        <f>'IDP 2013-14 Rev'!#REF!</f>
        <v>#REF!</v>
      </c>
      <c r="AU13" s="32" t="e">
        <f>'IDP 2013-14 Rev'!#REF!</f>
        <v>#REF!</v>
      </c>
      <c r="AV13" s="32" t="e">
        <f>'IDP 2013-14 Rev'!#REF!</f>
        <v>#REF!</v>
      </c>
      <c r="AW13" s="32" t="e">
        <f>'IDP 2013-14 Rev'!#REF!</f>
        <v>#REF!</v>
      </c>
      <c r="AX13" s="32" t="e">
        <f>'IDP 2013-14 Rev'!#REF!</f>
        <v>#REF!</v>
      </c>
      <c r="AY13" s="32" t="e">
        <f>'IDP 2013-14 Rev'!#REF!</f>
        <v>#REF!</v>
      </c>
      <c r="AZ13" s="32" t="e">
        <f>'IDP 2013-14 Rev'!#REF!</f>
        <v>#REF!</v>
      </c>
      <c r="BA13" s="32" t="e">
        <f>'IDP 2013-14 Rev'!#REF!</f>
        <v>#REF!</v>
      </c>
      <c r="BB13" s="32" t="e">
        <f>'IDP 2013-14 Rev'!#REF!</f>
        <v>#REF!</v>
      </c>
      <c r="BC13" s="32" t="e">
        <f>'IDP 2013-14 Rev'!#REF!</f>
        <v>#REF!</v>
      </c>
      <c r="BD13" s="32" t="e">
        <f>'IDP 2013-14 Rev'!#REF!</f>
        <v>#REF!</v>
      </c>
      <c r="BE13" s="32" t="e">
        <f>'IDP 2013-14 Rev'!#REF!</f>
        <v>#REF!</v>
      </c>
      <c r="BF13" s="32" t="e">
        <f>'IDP 2013-14 Rev'!#REF!</f>
        <v>#REF!</v>
      </c>
      <c r="BG13" s="32" t="e">
        <f>'IDP 2013-14 Rev'!#REF!</f>
        <v>#REF!</v>
      </c>
      <c r="BH13" s="32" t="e">
        <f>'IDP 2013-14 Rev'!#REF!</f>
        <v>#REF!</v>
      </c>
      <c r="BI13" s="32" t="e">
        <f>'IDP 2013-14 Rev'!#REF!</f>
        <v>#REF!</v>
      </c>
      <c r="BJ13" s="32" t="e">
        <f>'IDP 2013-14 Rev'!#REF!</f>
        <v>#REF!</v>
      </c>
    </row>
    <row r="14" spans="1:62" s="11" customFormat="1" ht="107.25" customHeight="1" x14ac:dyDescent="0.25">
      <c r="A14" s="32"/>
      <c r="B14" s="32"/>
      <c r="C14" s="32"/>
      <c r="D14" s="32"/>
      <c r="E14" s="32"/>
      <c r="F14" s="33">
        <f t="shared" ref="F14:AT14" si="0">F4</f>
        <v>0</v>
      </c>
      <c r="G14" s="33" t="str">
        <f t="shared" si="0"/>
        <v>Specific Objective definition</v>
      </c>
      <c r="H14" s="33" t="str">
        <f t="shared" si="0"/>
        <v>Obj No</v>
      </c>
      <c r="I14" s="33" t="e">
        <f t="shared" si="0"/>
        <v>#REF!</v>
      </c>
      <c r="J14" s="33">
        <f t="shared" si="0"/>
        <v>0</v>
      </c>
      <c r="K14" s="33">
        <f t="shared" si="0"/>
        <v>0</v>
      </c>
      <c r="L14" s="33">
        <f t="shared" si="0"/>
        <v>0</v>
      </c>
      <c r="M14" s="33" t="e">
        <f t="shared" si="0"/>
        <v>#REF!</v>
      </c>
      <c r="N14" s="33" t="str">
        <f t="shared" si="0"/>
        <v>Indicator Definition and basis of measurement</v>
      </c>
      <c r="O14" s="33" t="e">
        <f t="shared" si="0"/>
        <v>#REF!</v>
      </c>
      <c r="P14" s="33" t="e">
        <f t="shared" si="0"/>
        <v>#REF!</v>
      </c>
      <c r="Q14" s="33" t="e">
        <f t="shared" si="0"/>
        <v>#REF!</v>
      </c>
      <c r="R14" s="33">
        <f t="shared" si="0"/>
        <v>0</v>
      </c>
      <c r="S14" s="33">
        <f t="shared" si="0"/>
        <v>0</v>
      </c>
      <c r="T14" s="33">
        <f t="shared" si="0"/>
        <v>0</v>
      </c>
      <c r="U14" s="33">
        <f t="shared" si="0"/>
        <v>0</v>
      </c>
      <c r="V14" s="33">
        <f t="shared" si="0"/>
        <v>0</v>
      </c>
      <c r="W14" s="33">
        <f t="shared" si="0"/>
        <v>0</v>
      </c>
      <c r="X14" s="33">
        <f t="shared" si="0"/>
        <v>0</v>
      </c>
      <c r="Y14" s="33">
        <f t="shared" si="0"/>
        <v>0</v>
      </c>
      <c r="Z14" s="33">
        <f t="shared" si="0"/>
        <v>0</v>
      </c>
      <c r="AA14" s="33">
        <f t="shared" si="0"/>
        <v>0</v>
      </c>
      <c r="AB14" s="33">
        <f t="shared" si="0"/>
        <v>0</v>
      </c>
      <c r="AC14" s="33">
        <f t="shared" si="0"/>
        <v>0</v>
      </c>
      <c r="AD14" s="33">
        <f t="shared" si="0"/>
        <v>0</v>
      </c>
      <c r="AE14" s="33">
        <f t="shared" si="0"/>
        <v>0</v>
      </c>
      <c r="AF14" s="33">
        <f t="shared" si="0"/>
        <v>0</v>
      </c>
      <c r="AG14" s="33">
        <f t="shared" si="0"/>
        <v>0</v>
      </c>
      <c r="AH14" s="33">
        <f t="shared" si="0"/>
        <v>0</v>
      </c>
      <c r="AI14" s="33">
        <f t="shared" si="0"/>
        <v>0</v>
      </c>
      <c r="AJ14" s="33">
        <f t="shared" si="0"/>
        <v>0</v>
      </c>
      <c r="AK14" s="33">
        <f t="shared" si="0"/>
        <v>0</v>
      </c>
      <c r="AL14" s="33">
        <f t="shared" si="0"/>
        <v>0</v>
      </c>
      <c r="AM14" s="33">
        <f t="shared" si="0"/>
        <v>0</v>
      </c>
      <c r="AN14" s="33">
        <f t="shared" si="0"/>
        <v>0</v>
      </c>
      <c r="AO14" s="33">
        <f t="shared" si="0"/>
        <v>0</v>
      </c>
      <c r="AP14" s="33">
        <f t="shared" si="0"/>
        <v>0</v>
      </c>
      <c r="AQ14" s="33">
        <f t="shared" si="0"/>
        <v>0</v>
      </c>
      <c r="AR14" s="33">
        <f t="shared" si="0"/>
        <v>0</v>
      </c>
      <c r="AS14" s="33">
        <f t="shared" si="0"/>
        <v>0</v>
      </c>
      <c r="AT14" s="33">
        <f t="shared" si="0"/>
        <v>0</v>
      </c>
      <c r="AU14" s="32"/>
      <c r="AV14" s="32"/>
      <c r="AW14" s="32"/>
      <c r="AX14" s="32"/>
      <c r="AY14" s="32"/>
      <c r="AZ14" s="32"/>
      <c r="BA14" s="32"/>
      <c r="BB14" s="32"/>
      <c r="BC14" s="32"/>
      <c r="BD14" s="32"/>
      <c r="BE14" s="32"/>
      <c r="BF14" s="32"/>
      <c r="BG14" s="32"/>
      <c r="BH14" s="32"/>
      <c r="BI14" s="32"/>
      <c r="BJ14" s="32"/>
    </row>
    <row r="15" spans="1:62" ht="76.5" customHeight="1" x14ac:dyDescent="0.25">
      <c r="A15" s="32" t="e">
        <f>'IDP 2013-14 Rev'!#REF!</f>
        <v>#REF!</v>
      </c>
      <c r="B15" s="32" t="e">
        <f>'IDP 2013-14 Rev'!#REF!</f>
        <v>#REF!</v>
      </c>
      <c r="C15" s="32" t="e">
        <f>'IDP 2013-14 Rev'!#REF!</f>
        <v>#REF!</v>
      </c>
      <c r="D15" s="32" t="e">
        <f>'IDP 2013-14 Rev'!#REF!</f>
        <v>#REF!</v>
      </c>
      <c r="E15" s="32" t="e">
        <f>'IDP 2013-14 Rev'!#REF!</f>
        <v>#REF!</v>
      </c>
      <c r="F15" s="32" t="e">
        <f>'IDP 2013-14 Rev'!#REF!</f>
        <v>#REF!</v>
      </c>
      <c r="G15" s="32" t="e">
        <f>'IDP 2013-14 Rev'!#REF!</f>
        <v>#REF!</v>
      </c>
      <c r="H15" s="32" t="e">
        <f>'IDP 2013-14 Rev'!#REF!</f>
        <v>#REF!</v>
      </c>
      <c r="I15" s="32" t="e">
        <f>'IDP 2013-14 Rev'!#REF!</f>
        <v>#REF!</v>
      </c>
      <c r="J15" s="32" t="e">
        <f>'IDP 2013-14 Rev'!#REF!</f>
        <v>#REF!</v>
      </c>
      <c r="K15" s="32" t="e">
        <f>'IDP 2013-14 Rev'!#REF!</f>
        <v>#REF!</v>
      </c>
      <c r="L15" s="32" t="e">
        <f>'IDP 2013-14 Rev'!#REF!</f>
        <v>#REF!</v>
      </c>
      <c r="M15" s="32" t="e">
        <f>'IDP 2013-14 Rev'!#REF!</f>
        <v>#REF!</v>
      </c>
      <c r="N15" s="32" t="e">
        <f>'IDP 2013-14 Rev'!#REF!</f>
        <v>#REF!</v>
      </c>
      <c r="O15" s="32" t="e">
        <f>'IDP 2013-14 Rev'!#REF!</f>
        <v>#REF!</v>
      </c>
      <c r="P15" s="32" t="e">
        <f>'IDP 2013-14 Rev'!#REF!</f>
        <v>#REF!</v>
      </c>
      <c r="Q15" s="32" t="e">
        <f>'IDP 2013-14 Rev'!#REF!</f>
        <v>#REF!</v>
      </c>
      <c r="R15" s="32" t="e">
        <f>'IDP 2013-14 Rev'!#REF!</f>
        <v>#REF!</v>
      </c>
      <c r="S15" s="32" t="e">
        <f>'IDP 2013-14 Rev'!#REF!</f>
        <v>#REF!</v>
      </c>
      <c r="T15" s="32" t="e">
        <f>'IDP 2013-14 Rev'!#REF!</f>
        <v>#REF!</v>
      </c>
      <c r="U15" s="32" t="e">
        <f>'IDP 2013-14 Rev'!#REF!</f>
        <v>#REF!</v>
      </c>
      <c r="V15" s="32" t="e">
        <f>'IDP 2013-14 Rev'!#REF!</f>
        <v>#REF!</v>
      </c>
      <c r="W15" s="32" t="e">
        <f>'IDP 2013-14 Rev'!#REF!</f>
        <v>#REF!</v>
      </c>
      <c r="X15" s="32" t="e">
        <f>'IDP 2013-14 Rev'!#REF!</f>
        <v>#REF!</v>
      </c>
      <c r="Y15" s="32" t="e">
        <f>'IDP 2013-14 Rev'!#REF!</f>
        <v>#REF!</v>
      </c>
      <c r="Z15" s="32" t="e">
        <f>'IDP 2013-14 Rev'!#REF!</f>
        <v>#REF!</v>
      </c>
      <c r="AA15" s="32" t="e">
        <f>'IDP 2013-14 Rev'!#REF!</f>
        <v>#REF!</v>
      </c>
      <c r="AB15" s="32" t="e">
        <f>'IDP 2013-14 Rev'!#REF!</f>
        <v>#REF!</v>
      </c>
      <c r="AC15" s="32" t="e">
        <f>'IDP 2013-14 Rev'!#REF!</f>
        <v>#REF!</v>
      </c>
      <c r="AD15" s="32" t="e">
        <f>'IDP 2013-14 Rev'!#REF!</f>
        <v>#REF!</v>
      </c>
      <c r="AE15" s="32" t="e">
        <f>'IDP 2013-14 Rev'!#REF!</f>
        <v>#REF!</v>
      </c>
      <c r="AF15" s="32" t="e">
        <f>'IDP 2013-14 Rev'!#REF!</f>
        <v>#REF!</v>
      </c>
      <c r="AG15" s="32" t="e">
        <f>'IDP 2013-14 Rev'!#REF!</f>
        <v>#REF!</v>
      </c>
      <c r="AH15" s="32" t="e">
        <f>'IDP 2013-14 Rev'!#REF!</f>
        <v>#REF!</v>
      </c>
      <c r="AI15" s="32" t="e">
        <f>'IDP 2013-14 Rev'!#REF!</f>
        <v>#REF!</v>
      </c>
      <c r="AJ15" s="32" t="e">
        <f>'IDP 2013-14 Rev'!#REF!</f>
        <v>#REF!</v>
      </c>
      <c r="AK15" s="32" t="e">
        <f>'IDP 2013-14 Rev'!#REF!</f>
        <v>#REF!</v>
      </c>
      <c r="AL15" s="32" t="e">
        <f>'IDP 2013-14 Rev'!#REF!</f>
        <v>#REF!</v>
      </c>
      <c r="AM15" s="32" t="e">
        <f>'IDP 2013-14 Rev'!#REF!</f>
        <v>#REF!</v>
      </c>
      <c r="AN15" s="32" t="e">
        <f>'IDP 2013-14 Rev'!#REF!</f>
        <v>#REF!</v>
      </c>
      <c r="AO15" s="32" t="e">
        <f>'IDP 2013-14 Rev'!#REF!</f>
        <v>#REF!</v>
      </c>
      <c r="AP15" s="32" t="e">
        <f>'IDP 2013-14 Rev'!#REF!</f>
        <v>#REF!</v>
      </c>
      <c r="AQ15" s="32" t="e">
        <f>'IDP 2013-14 Rev'!#REF!</f>
        <v>#REF!</v>
      </c>
      <c r="AR15" s="32" t="e">
        <f>'IDP 2013-14 Rev'!#REF!</f>
        <v>#REF!</v>
      </c>
      <c r="AS15" s="32" t="e">
        <f>'IDP 2013-14 Rev'!#REF!</f>
        <v>#REF!</v>
      </c>
      <c r="AT15" s="32" t="e">
        <f>'IDP 2013-14 Rev'!#REF!</f>
        <v>#REF!</v>
      </c>
      <c r="AU15" s="32" t="e">
        <f>'IDP 2013-14 Rev'!#REF!</f>
        <v>#REF!</v>
      </c>
      <c r="AV15" s="32" t="e">
        <f>'IDP 2013-14 Rev'!#REF!</f>
        <v>#REF!</v>
      </c>
      <c r="AW15" s="32" t="e">
        <f>'IDP 2013-14 Rev'!#REF!</f>
        <v>#REF!</v>
      </c>
      <c r="AX15" s="32" t="e">
        <f>'IDP 2013-14 Rev'!#REF!</f>
        <v>#REF!</v>
      </c>
      <c r="AY15" s="32" t="e">
        <f>'IDP 2013-14 Rev'!#REF!</f>
        <v>#REF!</v>
      </c>
      <c r="AZ15" s="32" t="e">
        <f>'IDP 2013-14 Rev'!#REF!</f>
        <v>#REF!</v>
      </c>
      <c r="BA15" s="32" t="e">
        <f>'IDP 2013-14 Rev'!#REF!</f>
        <v>#REF!</v>
      </c>
      <c r="BB15" s="32" t="e">
        <f>'IDP 2013-14 Rev'!#REF!</f>
        <v>#REF!</v>
      </c>
      <c r="BC15" s="32" t="e">
        <f>'IDP 2013-14 Rev'!#REF!</f>
        <v>#REF!</v>
      </c>
      <c r="BD15" s="32" t="e">
        <f>'IDP 2013-14 Rev'!#REF!</f>
        <v>#REF!</v>
      </c>
      <c r="BE15" s="32" t="e">
        <f>'IDP 2013-14 Rev'!#REF!</f>
        <v>#REF!</v>
      </c>
      <c r="BF15" s="32" t="e">
        <f>'IDP 2013-14 Rev'!#REF!</f>
        <v>#REF!</v>
      </c>
      <c r="BG15" s="32" t="e">
        <f>'IDP 2013-14 Rev'!#REF!</f>
        <v>#REF!</v>
      </c>
      <c r="BH15" s="32" t="e">
        <f>'IDP 2013-14 Rev'!#REF!</f>
        <v>#REF!</v>
      </c>
      <c r="BI15" s="32" t="e">
        <f>'IDP 2013-14 Rev'!#REF!</f>
        <v>#REF!</v>
      </c>
      <c r="BJ15" s="32" t="e">
        <f>'IDP 2013-14 Rev'!#REF!</f>
        <v>#REF!</v>
      </c>
    </row>
    <row r="16" spans="1:62" ht="90.75" customHeight="1" x14ac:dyDescent="0.25">
      <c r="A16" s="32" t="e">
        <f>'IDP 2013-14 Rev'!#REF!</f>
        <v>#REF!</v>
      </c>
      <c r="B16" s="32" t="e">
        <f>'IDP 2013-14 Rev'!#REF!</f>
        <v>#REF!</v>
      </c>
      <c r="C16" s="32" t="e">
        <f>'IDP 2013-14 Rev'!#REF!</f>
        <v>#REF!</v>
      </c>
      <c r="D16" s="32" t="e">
        <f>'IDP 2013-14 Rev'!#REF!</f>
        <v>#REF!</v>
      </c>
      <c r="E16" s="32" t="e">
        <f>'IDP 2013-14 Rev'!#REF!</f>
        <v>#REF!</v>
      </c>
      <c r="F16" s="32" t="e">
        <f>'IDP 2013-14 Rev'!#REF!</f>
        <v>#REF!</v>
      </c>
      <c r="G16" s="32" t="e">
        <f>'IDP 2013-14 Rev'!#REF!</f>
        <v>#REF!</v>
      </c>
      <c r="H16" s="32" t="e">
        <f>'IDP 2013-14 Rev'!#REF!</f>
        <v>#REF!</v>
      </c>
      <c r="I16" s="32" t="e">
        <f>'IDP 2013-14 Rev'!#REF!</f>
        <v>#REF!</v>
      </c>
      <c r="J16" s="32" t="e">
        <f>'IDP 2013-14 Rev'!#REF!</f>
        <v>#REF!</v>
      </c>
      <c r="K16" s="32" t="e">
        <f>'IDP 2013-14 Rev'!#REF!</f>
        <v>#REF!</v>
      </c>
      <c r="L16" s="32" t="e">
        <f>'IDP 2013-14 Rev'!#REF!</f>
        <v>#REF!</v>
      </c>
      <c r="M16" s="75" t="e">
        <f>'IDP 2013-14 Rev'!#REF!</f>
        <v>#REF!</v>
      </c>
      <c r="N16" s="32" t="e">
        <f>'IDP 2013-14 Rev'!#REF!</f>
        <v>#REF!</v>
      </c>
      <c r="O16" s="32" t="e">
        <f>'IDP 2013-14 Rev'!#REF!</f>
        <v>#REF!</v>
      </c>
      <c r="P16" s="32" t="e">
        <f>'IDP 2013-14 Rev'!#REF!</f>
        <v>#REF!</v>
      </c>
      <c r="Q16" s="32" t="e">
        <f>'IDP 2013-14 Rev'!#REF!</f>
        <v>#REF!</v>
      </c>
      <c r="R16" s="32" t="e">
        <f>'IDP 2013-14 Rev'!#REF!</f>
        <v>#REF!</v>
      </c>
      <c r="S16" s="32" t="e">
        <f>'IDP 2013-14 Rev'!#REF!</f>
        <v>#REF!</v>
      </c>
      <c r="T16" s="32" t="e">
        <f>'IDP 2013-14 Rev'!#REF!</f>
        <v>#REF!</v>
      </c>
      <c r="U16" s="32" t="e">
        <f>'IDP 2013-14 Rev'!#REF!</f>
        <v>#REF!</v>
      </c>
      <c r="V16" s="32" t="e">
        <f>'IDP 2013-14 Rev'!#REF!</f>
        <v>#REF!</v>
      </c>
      <c r="W16" s="32" t="e">
        <f>'IDP 2013-14 Rev'!#REF!</f>
        <v>#REF!</v>
      </c>
      <c r="X16" s="32" t="e">
        <f>'IDP 2013-14 Rev'!#REF!</f>
        <v>#REF!</v>
      </c>
      <c r="Y16" s="32" t="e">
        <f>'IDP 2013-14 Rev'!#REF!</f>
        <v>#REF!</v>
      </c>
      <c r="Z16" s="32" t="e">
        <f>'IDP 2013-14 Rev'!#REF!</f>
        <v>#REF!</v>
      </c>
      <c r="AA16" s="32" t="e">
        <f>'IDP 2013-14 Rev'!#REF!</f>
        <v>#REF!</v>
      </c>
      <c r="AB16" s="32" t="e">
        <f>'IDP 2013-14 Rev'!#REF!</f>
        <v>#REF!</v>
      </c>
      <c r="AC16" s="32" t="e">
        <f>'IDP 2013-14 Rev'!#REF!</f>
        <v>#REF!</v>
      </c>
      <c r="AD16" s="32" t="e">
        <f>'IDP 2013-14 Rev'!#REF!</f>
        <v>#REF!</v>
      </c>
      <c r="AE16" s="32" t="e">
        <f>'IDP 2013-14 Rev'!#REF!</f>
        <v>#REF!</v>
      </c>
      <c r="AF16" s="32" t="e">
        <f>'IDP 2013-14 Rev'!#REF!</f>
        <v>#REF!</v>
      </c>
      <c r="AG16" s="32" t="e">
        <f>'IDP 2013-14 Rev'!#REF!</f>
        <v>#REF!</v>
      </c>
      <c r="AH16" s="32" t="e">
        <f>'IDP 2013-14 Rev'!#REF!</f>
        <v>#REF!</v>
      </c>
      <c r="AI16" s="32" t="e">
        <f>'IDP 2013-14 Rev'!#REF!</f>
        <v>#REF!</v>
      </c>
      <c r="AJ16" s="32" t="e">
        <f>'IDP 2013-14 Rev'!#REF!</f>
        <v>#REF!</v>
      </c>
      <c r="AK16" s="32" t="e">
        <f>'IDP 2013-14 Rev'!#REF!</f>
        <v>#REF!</v>
      </c>
      <c r="AL16" s="32" t="e">
        <f>'IDP 2013-14 Rev'!#REF!</f>
        <v>#REF!</v>
      </c>
      <c r="AM16" s="32" t="e">
        <f>'IDP 2013-14 Rev'!#REF!</f>
        <v>#REF!</v>
      </c>
      <c r="AN16" s="32" t="e">
        <f>'IDP 2013-14 Rev'!#REF!</f>
        <v>#REF!</v>
      </c>
      <c r="AO16" s="32" t="e">
        <f>'IDP 2013-14 Rev'!#REF!</f>
        <v>#REF!</v>
      </c>
      <c r="AP16" s="32" t="e">
        <f>'IDP 2013-14 Rev'!#REF!</f>
        <v>#REF!</v>
      </c>
      <c r="AQ16" s="32" t="e">
        <f>'IDP 2013-14 Rev'!#REF!</f>
        <v>#REF!</v>
      </c>
      <c r="AR16" s="32" t="e">
        <f>'IDP 2013-14 Rev'!#REF!</f>
        <v>#REF!</v>
      </c>
      <c r="AS16" s="32" t="e">
        <f>'IDP 2013-14 Rev'!#REF!</f>
        <v>#REF!</v>
      </c>
      <c r="AT16" s="32" t="e">
        <f>'IDP 2013-14 Rev'!#REF!</f>
        <v>#REF!</v>
      </c>
      <c r="AU16" s="32" t="e">
        <f>'IDP 2013-14 Rev'!#REF!</f>
        <v>#REF!</v>
      </c>
      <c r="AV16" s="32" t="e">
        <f>'IDP 2013-14 Rev'!#REF!</f>
        <v>#REF!</v>
      </c>
      <c r="AW16" s="32" t="e">
        <f>'IDP 2013-14 Rev'!#REF!</f>
        <v>#REF!</v>
      </c>
      <c r="AX16" s="32" t="e">
        <f>'IDP 2013-14 Rev'!#REF!</f>
        <v>#REF!</v>
      </c>
      <c r="AY16" s="32" t="e">
        <f>'IDP 2013-14 Rev'!#REF!</f>
        <v>#REF!</v>
      </c>
      <c r="AZ16" s="32" t="e">
        <f>'IDP 2013-14 Rev'!#REF!</f>
        <v>#REF!</v>
      </c>
      <c r="BA16" s="32" t="e">
        <f>'IDP 2013-14 Rev'!#REF!</f>
        <v>#REF!</v>
      </c>
      <c r="BB16" s="32" t="e">
        <f>'IDP 2013-14 Rev'!#REF!</f>
        <v>#REF!</v>
      </c>
      <c r="BC16" s="32" t="e">
        <f>'IDP 2013-14 Rev'!#REF!</f>
        <v>#REF!</v>
      </c>
      <c r="BD16" s="32" t="e">
        <f>'IDP 2013-14 Rev'!#REF!</f>
        <v>#REF!</v>
      </c>
      <c r="BE16" s="32" t="e">
        <f>'IDP 2013-14 Rev'!#REF!</f>
        <v>#REF!</v>
      </c>
      <c r="BF16" s="32" t="e">
        <f>'IDP 2013-14 Rev'!#REF!</f>
        <v>#REF!</v>
      </c>
      <c r="BG16" s="32" t="e">
        <f>'IDP 2013-14 Rev'!#REF!</f>
        <v>#REF!</v>
      </c>
      <c r="BH16" s="32" t="e">
        <f>'IDP 2013-14 Rev'!#REF!</f>
        <v>#REF!</v>
      </c>
      <c r="BI16" s="32" t="e">
        <f>'IDP 2013-14 Rev'!#REF!</f>
        <v>#REF!</v>
      </c>
      <c r="BJ16" s="32" t="e">
        <f>'IDP 2013-14 Rev'!#REF!</f>
        <v>#REF!</v>
      </c>
    </row>
    <row r="17" spans="1:62" ht="98.25" customHeight="1" x14ac:dyDescent="0.25">
      <c r="A17" s="32" t="e">
        <f>'IDP 2013-14 Rev'!#REF!</f>
        <v>#REF!</v>
      </c>
      <c r="B17" s="32" t="e">
        <f>'IDP 2013-14 Rev'!#REF!</f>
        <v>#REF!</v>
      </c>
      <c r="C17" s="32" t="e">
        <f>'IDP 2013-14 Rev'!#REF!</f>
        <v>#REF!</v>
      </c>
      <c r="D17" s="32" t="e">
        <f>'IDP 2013-14 Rev'!#REF!</f>
        <v>#REF!</v>
      </c>
      <c r="E17" s="32" t="e">
        <f>'IDP 2013-14 Rev'!#REF!</f>
        <v>#REF!</v>
      </c>
      <c r="F17" s="32" t="e">
        <f>'IDP 2013-14 Rev'!#REF!</f>
        <v>#REF!</v>
      </c>
      <c r="G17" s="32" t="e">
        <f>'IDP 2013-14 Rev'!#REF!</f>
        <v>#REF!</v>
      </c>
      <c r="H17" s="32" t="e">
        <f>'IDP 2013-14 Rev'!#REF!</f>
        <v>#REF!</v>
      </c>
      <c r="I17" s="32" t="e">
        <f>'IDP 2013-14 Rev'!#REF!</f>
        <v>#REF!</v>
      </c>
      <c r="J17" s="32" t="e">
        <f>'IDP 2013-14 Rev'!#REF!</f>
        <v>#REF!</v>
      </c>
      <c r="K17" s="32" t="e">
        <f>'IDP 2013-14 Rev'!#REF!</f>
        <v>#REF!</v>
      </c>
      <c r="L17" s="32" t="e">
        <f>'IDP 2013-14 Rev'!#REF!</f>
        <v>#REF!</v>
      </c>
      <c r="M17" s="32" t="e">
        <f>'IDP 2013-14 Rev'!#REF!</f>
        <v>#REF!</v>
      </c>
      <c r="N17" s="32" t="e">
        <f>'IDP 2013-14 Rev'!#REF!</f>
        <v>#REF!</v>
      </c>
      <c r="O17" s="32" t="e">
        <f>'IDP 2013-14 Rev'!#REF!</f>
        <v>#REF!</v>
      </c>
      <c r="P17" s="32" t="e">
        <f>'IDP 2013-14 Rev'!#REF!</f>
        <v>#REF!</v>
      </c>
      <c r="Q17" s="32" t="e">
        <f>'IDP 2013-14 Rev'!#REF!</f>
        <v>#REF!</v>
      </c>
      <c r="R17" s="32" t="e">
        <f>'IDP 2013-14 Rev'!#REF!</f>
        <v>#REF!</v>
      </c>
      <c r="S17" s="32" t="e">
        <f>'IDP 2013-14 Rev'!#REF!</f>
        <v>#REF!</v>
      </c>
      <c r="T17" s="32" t="e">
        <f>'IDP 2013-14 Rev'!#REF!</f>
        <v>#REF!</v>
      </c>
      <c r="U17" s="32" t="e">
        <f>'IDP 2013-14 Rev'!#REF!</f>
        <v>#REF!</v>
      </c>
      <c r="V17" s="32" t="e">
        <f>'IDP 2013-14 Rev'!#REF!</f>
        <v>#REF!</v>
      </c>
      <c r="W17" s="32" t="e">
        <f>'IDP 2013-14 Rev'!#REF!</f>
        <v>#REF!</v>
      </c>
      <c r="X17" s="32" t="e">
        <f>'IDP 2013-14 Rev'!#REF!</f>
        <v>#REF!</v>
      </c>
      <c r="Y17" s="32" t="e">
        <f>'IDP 2013-14 Rev'!#REF!</f>
        <v>#REF!</v>
      </c>
      <c r="Z17" s="32" t="e">
        <f>'IDP 2013-14 Rev'!#REF!</f>
        <v>#REF!</v>
      </c>
      <c r="AA17" s="32" t="e">
        <f>'IDP 2013-14 Rev'!#REF!</f>
        <v>#REF!</v>
      </c>
      <c r="AB17" s="32" t="e">
        <f>'IDP 2013-14 Rev'!#REF!</f>
        <v>#REF!</v>
      </c>
      <c r="AC17" s="32" t="e">
        <f>'IDP 2013-14 Rev'!#REF!</f>
        <v>#REF!</v>
      </c>
      <c r="AD17" s="32" t="e">
        <f>'IDP 2013-14 Rev'!#REF!</f>
        <v>#REF!</v>
      </c>
      <c r="AE17" s="32" t="e">
        <f>'IDP 2013-14 Rev'!#REF!</f>
        <v>#REF!</v>
      </c>
      <c r="AF17" s="32" t="e">
        <f>'IDP 2013-14 Rev'!#REF!</f>
        <v>#REF!</v>
      </c>
      <c r="AG17" s="32" t="e">
        <f>'IDP 2013-14 Rev'!#REF!</f>
        <v>#REF!</v>
      </c>
      <c r="AH17" s="32" t="e">
        <f>'IDP 2013-14 Rev'!#REF!</f>
        <v>#REF!</v>
      </c>
      <c r="AI17" s="32" t="e">
        <f>'IDP 2013-14 Rev'!#REF!</f>
        <v>#REF!</v>
      </c>
      <c r="AJ17" s="32" t="e">
        <f>'IDP 2013-14 Rev'!#REF!</f>
        <v>#REF!</v>
      </c>
      <c r="AK17" s="32" t="e">
        <f>'IDP 2013-14 Rev'!#REF!</f>
        <v>#REF!</v>
      </c>
      <c r="AL17" s="32" t="e">
        <f>'IDP 2013-14 Rev'!#REF!</f>
        <v>#REF!</v>
      </c>
      <c r="AM17" s="32" t="e">
        <f>'IDP 2013-14 Rev'!#REF!</f>
        <v>#REF!</v>
      </c>
      <c r="AN17" s="32" t="e">
        <f>'IDP 2013-14 Rev'!#REF!</f>
        <v>#REF!</v>
      </c>
      <c r="AO17" s="32" t="e">
        <f>'IDP 2013-14 Rev'!#REF!</f>
        <v>#REF!</v>
      </c>
      <c r="AP17" s="32" t="e">
        <f>'IDP 2013-14 Rev'!#REF!</f>
        <v>#REF!</v>
      </c>
      <c r="AQ17" s="32" t="e">
        <f>'IDP 2013-14 Rev'!#REF!</f>
        <v>#REF!</v>
      </c>
      <c r="AR17" s="32" t="e">
        <f>'IDP 2013-14 Rev'!#REF!</f>
        <v>#REF!</v>
      </c>
      <c r="AS17" s="75" t="e">
        <f>'IDP 2013-14 Rev'!#REF!</f>
        <v>#REF!</v>
      </c>
      <c r="AT17" s="32" t="e">
        <f>'IDP 2013-14 Rev'!#REF!</f>
        <v>#REF!</v>
      </c>
      <c r="AU17" s="32" t="e">
        <f>'IDP 2013-14 Rev'!#REF!</f>
        <v>#REF!</v>
      </c>
      <c r="AV17" s="32" t="e">
        <f>'IDP 2013-14 Rev'!#REF!</f>
        <v>#REF!</v>
      </c>
      <c r="AW17" s="32" t="e">
        <f>'IDP 2013-14 Rev'!#REF!</f>
        <v>#REF!</v>
      </c>
      <c r="AX17" s="32" t="e">
        <f>'IDP 2013-14 Rev'!#REF!</f>
        <v>#REF!</v>
      </c>
      <c r="AY17" s="32" t="e">
        <f>'IDP 2013-14 Rev'!#REF!</f>
        <v>#REF!</v>
      </c>
      <c r="AZ17" s="32" t="e">
        <f>'IDP 2013-14 Rev'!#REF!</f>
        <v>#REF!</v>
      </c>
      <c r="BA17" s="32" t="e">
        <f>'IDP 2013-14 Rev'!#REF!</f>
        <v>#REF!</v>
      </c>
      <c r="BB17" s="32" t="e">
        <f>'IDP 2013-14 Rev'!#REF!</f>
        <v>#REF!</v>
      </c>
      <c r="BC17" s="32" t="e">
        <f>'IDP 2013-14 Rev'!#REF!</f>
        <v>#REF!</v>
      </c>
      <c r="BD17" s="32" t="e">
        <f>'IDP 2013-14 Rev'!#REF!</f>
        <v>#REF!</v>
      </c>
      <c r="BE17" s="32" t="e">
        <f>'IDP 2013-14 Rev'!#REF!</f>
        <v>#REF!</v>
      </c>
      <c r="BF17" s="32" t="e">
        <f>'IDP 2013-14 Rev'!#REF!</f>
        <v>#REF!</v>
      </c>
      <c r="BG17" s="32" t="e">
        <f>'IDP 2013-14 Rev'!#REF!</f>
        <v>#REF!</v>
      </c>
      <c r="BH17" s="32" t="e">
        <f>'IDP 2013-14 Rev'!#REF!</f>
        <v>#REF!</v>
      </c>
      <c r="BI17" s="32" t="e">
        <f>'IDP 2013-14 Rev'!#REF!</f>
        <v>#REF!</v>
      </c>
      <c r="BJ17" s="32" t="e">
        <f>'IDP 2013-14 Rev'!#REF!</f>
        <v>#REF!</v>
      </c>
    </row>
    <row r="18" spans="1:62" ht="97.5" hidden="1" customHeight="1" x14ac:dyDescent="0.25">
      <c r="A18" s="32" t="e">
        <f>'IDP 2013-14 Rev'!#REF!</f>
        <v>#REF!</v>
      </c>
      <c r="B18" s="32" t="e">
        <f>'IDP 2013-14 Rev'!#REF!</f>
        <v>#REF!</v>
      </c>
      <c r="C18" s="32" t="e">
        <f>'IDP 2013-14 Rev'!#REF!</f>
        <v>#REF!</v>
      </c>
      <c r="D18" s="32" t="e">
        <f>'IDP 2013-14 Rev'!#REF!</f>
        <v>#REF!</v>
      </c>
      <c r="E18" s="32" t="e">
        <f>'IDP 2013-14 Rev'!#REF!</f>
        <v>#REF!</v>
      </c>
      <c r="F18" s="32" t="e">
        <f>'IDP 2013-14 Rev'!#REF!</f>
        <v>#REF!</v>
      </c>
      <c r="G18" s="32" t="e">
        <f>'IDP 2013-14 Rev'!#REF!</f>
        <v>#REF!</v>
      </c>
      <c r="H18" s="32" t="e">
        <f>'IDP 2013-14 Rev'!#REF!</f>
        <v>#REF!</v>
      </c>
      <c r="I18" s="32">
        <f>'IDP 2013-14 Rev'!O175</f>
        <v>0</v>
      </c>
      <c r="J18" s="32" t="str">
        <f>'IDP 2013-14 Rev'!Q175</f>
        <v xml:space="preserve">The strategy is intended to provide for the provision of services to registered indigent </v>
      </c>
      <c r="K18" s="32">
        <f>'IDP 2013-14 Rev'!R175</f>
        <v>0</v>
      </c>
      <c r="L18" s="32" t="str">
        <f>'IDP 2013-14 Rev'!S175</f>
        <v>The percentage  of households provided with access to Free Basic Electricity</v>
      </c>
      <c r="M18" s="32" t="str">
        <f>'IDP 2013-14 Rev'!T175</f>
        <v xml:space="preserve">% of households provided with access to Free Basic Electricity </v>
      </c>
      <c r="N18" s="32" t="str">
        <f>'IDP 2013-14 Rev'!U175</f>
        <v>Indicator is to measure the number of households receiving services as measured by the registered indigents.</v>
      </c>
      <c r="O18" s="32" t="str">
        <f>'IDP 2013-14 Rev'!W175</f>
        <v>Input</v>
      </c>
      <c r="P18" s="32" t="str">
        <f>'IDP 2013-14 Rev'!X175</f>
        <v>28% 
(62500)</v>
      </c>
      <c r="Q18" s="32" t="str">
        <f>'IDP 2013-14 Rev'!Y175</f>
        <v>29% 
(64000)
Revisit the baseline as well as all the targets reflected in this draft IDP in order to ensue accuracy. E.g.  Latest StatsSA results.</v>
      </c>
      <c r="R18" s="32" t="str">
        <f>'IDP 2013-14 Rev'!Z175</f>
        <v>Report actual number of households provided with access to free basic electricity</v>
      </c>
      <c r="S18" s="32" t="str">
        <f>'IDP 2013-14 Rev'!AA175</f>
        <v>Indigent register</v>
      </c>
      <c r="T18" s="32" t="str">
        <f>'IDP 2013-14 Rev'!AB175</f>
        <v>29.6 % 65277</v>
      </c>
      <c r="U18" s="32">
        <f>'IDP 2013-14 Rev'!AD175</f>
        <v>0</v>
      </c>
      <c r="V18" s="32">
        <f>'IDP 2013-14 Rev'!AE175</f>
        <v>0</v>
      </c>
      <c r="W18" s="32">
        <f>'IDP 2013-14 Rev'!AF175</f>
        <v>0</v>
      </c>
      <c r="X18" s="32">
        <f>'IDP 2013-14 Rev'!AG175</f>
        <v>0</v>
      </c>
      <c r="Y18" s="32">
        <f>'IDP 2013-14 Rev'!AH175</f>
        <v>0</v>
      </c>
      <c r="Z18" s="32">
        <f>'IDP 2013-14 Rev'!AI175</f>
        <v>0</v>
      </c>
      <c r="AA18" s="32" t="str">
        <f>'IDP 2013-14 Rev'!AJ175</f>
        <v>Report actual number of households provided with access to free basic electricity</v>
      </c>
      <c r="AB18" s="32" t="str">
        <f>'IDP 2013-14 Rev'!AK175</f>
        <v>Indigent register</v>
      </c>
      <c r="AC18" s="32">
        <f>'IDP 2013-14 Rev'!AL175</f>
        <v>0</v>
      </c>
      <c r="AD18" s="32">
        <f>'IDP 2013-14 Rev'!AN175</f>
        <v>0</v>
      </c>
      <c r="AE18" s="32">
        <f>'IDP 2013-14 Rev'!AO175</f>
        <v>0</v>
      </c>
      <c r="AF18" s="32">
        <f>'IDP 2013-14 Rev'!AP175</f>
        <v>0</v>
      </c>
      <c r="AG18" s="32">
        <f>'IDP 2013-14 Rev'!AQ175</f>
        <v>0</v>
      </c>
      <c r="AH18" s="32">
        <f>'IDP 2013-14 Rev'!AR175</f>
        <v>0</v>
      </c>
      <c r="AI18" s="32">
        <f>'IDP 2013-14 Rev'!AS175</f>
        <v>0</v>
      </c>
      <c r="AJ18" s="32" t="str">
        <f>'IDP 2013-14 Rev'!AT175</f>
        <v>Report actual number of households provided with access to free basic electricity</v>
      </c>
      <c r="AK18" s="32" t="str">
        <f>'IDP 2013-14 Rev'!AU175</f>
        <v>Indigent register</v>
      </c>
      <c r="AL18" s="32">
        <f>'IDP 2013-14 Rev'!AV175</f>
        <v>0</v>
      </c>
      <c r="AM18" s="32">
        <f>'IDP 2013-14 Rev'!AX175</f>
        <v>0</v>
      </c>
      <c r="AN18" s="32">
        <f>'IDP 2013-14 Rev'!AY175</f>
        <v>0</v>
      </c>
      <c r="AO18" s="32">
        <f>'IDP 2013-14 Rev'!AZ175</f>
        <v>0</v>
      </c>
      <c r="AP18" s="32">
        <f>'IDP 2013-14 Rev'!BA175</f>
        <v>0</v>
      </c>
      <c r="AQ18" s="32">
        <f>'IDP 2013-14 Rev'!BB175</f>
        <v>0</v>
      </c>
      <c r="AR18" s="32">
        <f>'IDP 2013-14 Rev'!BC175</f>
        <v>0</v>
      </c>
      <c r="AS18" s="32">
        <f>'IDP 2013-14 Rev'!BD175</f>
        <v>64000</v>
      </c>
      <c r="AT18" s="32" t="str">
        <f>'IDP 2013-14 Rev'!BE175</f>
        <v>Indigent register</v>
      </c>
      <c r="AU18" s="32">
        <f>'IDP 2013-14 Rev'!BF175</f>
        <v>0</v>
      </c>
      <c r="AV18" s="32">
        <f>'IDP 2013-14 Rev'!BH175</f>
        <v>0</v>
      </c>
      <c r="AW18" s="32">
        <f>'IDP 2013-14 Rev'!BI175</f>
        <v>0</v>
      </c>
      <c r="AX18" s="32">
        <f>'IDP 2013-14 Rev'!BJ175</f>
        <v>0</v>
      </c>
      <c r="AY18" s="32">
        <f>'IDP 2013-14 Rev'!BK175</f>
        <v>0</v>
      </c>
      <c r="AZ18" s="32">
        <f>'IDP 2013-14 Rev'!BL175</f>
        <v>0</v>
      </c>
      <c r="BA18" s="32">
        <f>'IDP 2013-14 Rev'!BM175</f>
        <v>0</v>
      </c>
      <c r="BB18" s="32" t="str">
        <f>'IDP 2013-14 Rev'!BN175</f>
        <v>29.3%
( 65500)</v>
      </c>
      <c r="BC18" s="32" t="str">
        <f>'IDP 2013-14 Rev'!BO175</f>
        <v>30%
( 67000)</v>
      </c>
      <c r="BD18" s="32" t="e">
        <f>'IDP 2013-14 Rev'!#REF!</f>
        <v>#REF!</v>
      </c>
      <c r="BE18" s="32" t="e">
        <f>'IDP 2013-14 Rev'!#REF!</f>
        <v>#REF!</v>
      </c>
      <c r="BF18" s="32" t="e">
        <f>'IDP 2013-14 Rev'!#REF!</f>
        <v>#REF!</v>
      </c>
      <c r="BG18" s="32" t="e">
        <f>'IDP 2013-14 Rev'!#REF!</f>
        <v>#REF!</v>
      </c>
      <c r="BH18" s="32" t="e">
        <f>'IDP 2013-14 Rev'!#REF!</f>
        <v>#REF!</v>
      </c>
      <c r="BI18" s="32" t="e">
        <f>'IDP 2013-14 Rev'!#REF!</f>
        <v>#REF!</v>
      </c>
      <c r="BJ18" s="32" t="e">
        <f>'IDP 2013-14 Rev'!#REF!</f>
        <v>#REF!</v>
      </c>
    </row>
    <row r="19" spans="1:62" ht="98.25" customHeight="1" x14ac:dyDescent="0.25">
      <c r="A19" s="32" t="e">
        <f>'IDP 2013-14 Rev'!#REF!</f>
        <v>#REF!</v>
      </c>
      <c r="B19" s="32" t="e">
        <f>'IDP 2013-14 Rev'!#REF!</f>
        <v>#REF!</v>
      </c>
      <c r="C19" s="32" t="e">
        <f>'IDP 2013-14 Rev'!#REF!</f>
        <v>#REF!</v>
      </c>
      <c r="D19" s="32" t="e">
        <f>'IDP 2013-14 Rev'!#REF!</f>
        <v>#REF!</v>
      </c>
      <c r="E19" s="32" t="e">
        <f>'IDP 2013-14 Rev'!#REF!</f>
        <v>#REF!</v>
      </c>
      <c r="F19" s="32" t="e">
        <f>'IDP 2013-14 Rev'!#REF!</f>
        <v>#REF!</v>
      </c>
      <c r="G19" s="32" t="e">
        <f>'IDP 2013-14 Rev'!#REF!</f>
        <v>#REF!</v>
      </c>
      <c r="H19" s="32" t="e">
        <f>'IDP 2013-14 Rev'!#REF!</f>
        <v>#REF!</v>
      </c>
      <c r="I19" s="32" t="e">
        <f>'IDP 2013-14 Rev'!#REF!</f>
        <v>#REF!</v>
      </c>
      <c r="J19" s="32" t="e">
        <f>'IDP 2013-14 Rev'!#REF!</f>
        <v>#REF!</v>
      </c>
      <c r="K19" s="32" t="e">
        <f>'IDP 2013-14 Rev'!#REF!</f>
        <v>#REF!</v>
      </c>
      <c r="L19" s="32" t="e">
        <f>'IDP 2013-14 Rev'!#REF!</f>
        <v>#REF!</v>
      </c>
      <c r="M19" s="32" t="e">
        <f>'IDP 2013-14 Rev'!#REF!</f>
        <v>#REF!</v>
      </c>
      <c r="N19" s="32" t="e">
        <f>'IDP 2013-14 Rev'!#REF!</f>
        <v>#REF!</v>
      </c>
      <c r="O19" s="32" t="e">
        <f>'IDP 2013-14 Rev'!#REF!</f>
        <v>#REF!</v>
      </c>
      <c r="P19" s="32" t="e">
        <f>'IDP 2013-14 Rev'!#REF!</f>
        <v>#REF!</v>
      </c>
      <c r="Q19" s="32" t="e">
        <f>'IDP 2013-14 Rev'!#REF!</f>
        <v>#REF!</v>
      </c>
      <c r="R19" s="32" t="e">
        <f>'IDP 2013-14 Rev'!#REF!</f>
        <v>#REF!</v>
      </c>
      <c r="S19" s="32" t="e">
        <f>'IDP 2013-14 Rev'!#REF!</f>
        <v>#REF!</v>
      </c>
      <c r="T19" s="32" t="e">
        <f>'IDP 2013-14 Rev'!#REF!</f>
        <v>#REF!</v>
      </c>
      <c r="U19" s="32" t="e">
        <f>'IDP 2013-14 Rev'!#REF!</f>
        <v>#REF!</v>
      </c>
      <c r="V19" s="32" t="e">
        <f>'IDP 2013-14 Rev'!#REF!</f>
        <v>#REF!</v>
      </c>
      <c r="W19" s="32" t="e">
        <f>'IDP 2013-14 Rev'!#REF!</f>
        <v>#REF!</v>
      </c>
      <c r="X19" s="32" t="e">
        <f>'IDP 2013-14 Rev'!#REF!</f>
        <v>#REF!</v>
      </c>
      <c r="Y19" s="32" t="e">
        <f>'IDP 2013-14 Rev'!#REF!</f>
        <v>#REF!</v>
      </c>
      <c r="Z19" s="32" t="e">
        <f>'IDP 2013-14 Rev'!#REF!</f>
        <v>#REF!</v>
      </c>
      <c r="AA19" s="32" t="e">
        <f>'IDP 2013-14 Rev'!#REF!</f>
        <v>#REF!</v>
      </c>
      <c r="AB19" s="32" t="e">
        <f>'IDP 2013-14 Rev'!#REF!</f>
        <v>#REF!</v>
      </c>
      <c r="AC19" s="32" t="e">
        <f>'IDP 2013-14 Rev'!#REF!</f>
        <v>#REF!</v>
      </c>
      <c r="AD19" s="32" t="e">
        <f>'IDP 2013-14 Rev'!#REF!</f>
        <v>#REF!</v>
      </c>
      <c r="AE19" s="32" t="e">
        <f>'IDP 2013-14 Rev'!#REF!</f>
        <v>#REF!</v>
      </c>
      <c r="AF19" s="32" t="e">
        <f>'IDP 2013-14 Rev'!#REF!</f>
        <v>#REF!</v>
      </c>
      <c r="AG19" s="32" t="e">
        <f>'IDP 2013-14 Rev'!#REF!</f>
        <v>#REF!</v>
      </c>
      <c r="AH19" s="32" t="e">
        <f>'IDP 2013-14 Rev'!#REF!</f>
        <v>#REF!</v>
      </c>
      <c r="AI19" s="32" t="e">
        <f>'IDP 2013-14 Rev'!#REF!</f>
        <v>#REF!</v>
      </c>
      <c r="AJ19" s="32" t="e">
        <f>'IDP 2013-14 Rev'!#REF!</f>
        <v>#REF!</v>
      </c>
      <c r="AK19" s="32" t="e">
        <f>'IDP 2013-14 Rev'!#REF!</f>
        <v>#REF!</v>
      </c>
      <c r="AL19" s="32" t="e">
        <f>'IDP 2013-14 Rev'!#REF!</f>
        <v>#REF!</v>
      </c>
      <c r="AM19" s="32" t="e">
        <f>'IDP 2013-14 Rev'!#REF!</f>
        <v>#REF!</v>
      </c>
      <c r="AN19" s="32" t="e">
        <f>'IDP 2013-14 Rev'!#REF!</f>
        <v>#REF!</v>
      </c>
      <c r="AO19" s="32" t="e">
        <f>'IDP 2013-14 Rev'!#REF!</f>
        <v>#REF!</v>
      </c>
      <c r="AP19" s="32" t="e">
        <f>'IDP 2013-14 Rev'!#REF!</f>
        <v>#REF!</v>
      </c>
      <c r="AQ19" s="32" t="e">
        <f>'IDP 2013-14 Rev'!#REF!</f>
        <v>#REF!</v>
      </c>
      <c r="AR19" s="32" t="e">
        <f>'IDP 2013-14 Rev'!#REF!</f>
        <v>#REF!</v>
      </c>
      <c r="AS19" s="32" t="e">
        <f>'IDP 2013-14 Rev'!#REF!</f>
        <v>#REF!</v>
      </c>
      <c r="AT19" s="32" t="e">
        <f>'IDP 2013-14 Rev'!#REF!</f>
        <v>#REF!</v>
      </c>
      <c r="AU19" s="32" t="e">
        <f>'IDP 2013-14 Rev'!#REF!</f>
        <v>#REF!</v>
      </c>
      <c r="AV19" s="32" t="e">
        <f>'IDP 2013-14 Rev'!#REF!</f>
        <v>#REF!</v>
      </c>
      <c r="AW19" s="32" t="e">
        <f>'IDP 2013-14 Rev'!#REF!</f>
        <v>#REF!</v>
      </c>
      <c r="AX19" s="32" t="e">
        <f>'IDP 2013-14 Rev'!#REF!</f>
        <v>#REF!</v>
      </c>
      <c r="AY19" s="32" t="e">
        <f>'IDP 2013-14 Rev'!#REF!</f>
        <v>#REF!</v>
      </c>
      <c r="AZ19" s="32" t="e">
        <f>'IDP 2013-14 Rev'!#REF!</f>
        <v>#REF!</v>
      </c>
      <c r="BA19" s="32" t="e">
        <f>'IDP 2013-14 Rev'!#REF!</f>
        <v>#REF!</v>
      </c>
      <c r="BB19" s="32" t="e">
        <f>'IDP 2013-14 Rev'!#REF!</f>
        <v>#REF!</v>
      </c>
      <c r="BC19" s="32" t="e">
        <f>'IDP 2013-14 Rev'!#REF!</f>
        <v>#REF!</v>
      </c>
      <c r="BD19" s="32" t="e">
        <f>'IDP 2013-14 Rev'!#REF!</f>
        <v>#REF!</v>
      </c>
      <c r="BE19" s="32" t="e">
        <f>'IDP 2013-14 Rev'!#REF!</f>
        <v>#REF!</v>
      </c>
      <c r="BF19" s="32" t="e">
        <f>'IDP 2013-14 Rev'!#REF!</f>
        <v>#REF!</v>
      </c>
      <c r="BG19" s="32" t="e">
        <f>'IDP 2013-14 Rev'!#REF!</f>
        <v>#REF!</v>
      </c>
      <c r="BH19" s="32" t="e">
        <f>'IDP 2013-14 Rev'!#REF!</f>
        <v>#REF!</v>
      </c>
      <c r="BI19" s="32" t="e">
        <f>'IDP 2013-14 Rev'!#REF!</f>
        <v>#REF!</v>
      </c>
      <c r="BJ19" s="32" t="e">
        <f>'IDP 2013-14 Rev'!#REF!</f>
        <v>#REF!</v>
      </c>
    </row>
    <row r="20" spans="1:62" ht="79.5" customHeight="1" x14ac:dyDescent="0.25">
      <c r="A20" s="32" t="e">
        <f>'IDP 2013-14 Rev'!#REF!</f>
        <v>#REF!</v>
      </c>
      <c r="B20" s="32" t="e">
        <f>'IDP 2013-14 Rev'!#REF!</f>
        <v>#REF!</v>
      </c>
      <c r="C20" s="32" t="e">
        <f>'IDP 2013-14 Rev'!#REF!</f>
        <v>#REF!</v>
      </c>
      <c r="D20" s="32" t="e">
        <f>'IDP 2013-14 Rev'!#REF!</f>
        <v>#REF!</v>
      </c>
      <c r="E20" s="32" t="e">
        <f>'IDP 2013-14 Rev'!#REF!</f>
        <v>#REF!</v>
      </c>
      <c r="F20" s="32" t="e">
        <f>'IDP 2013-14 Rev'!#REF!</f>
        <v>#REF!</v>
      </c>
      <c r="G20" s="32" t="e">
        <f>'IDP 2013-14 Rev'!#REF!</f>
        <v>#REF!</v>
      </c>
      <c r="H20" s="32" t="e">
        <f>'IDP 2013-14 Rev'!#REF!</f>
        <v>#REF!</v>
      </c>
      <c r="I20" s="32" t="e">
        <f>'IDP 2013-14 Rev'!#REF!</f>
        <v>#REF!</v>
      </c>
      <c r="J20" s="32" t="e">
        <f>'IDP 2013-14 Rev'!#REF!</f>
        <v>#REF!</v>
      </c>
      <c r="K20" s="32" t="e">
        <f>'IDP 2013-14 Rev'!#REF!</f>
        <v>#REF!</v>
      </c>
      <c r="L20" s="32" t="e">
        <f>'IDP 2013-14 Rev'!#REF!</f>
        <v>#REF!</v>
      </c>
      <c r="M20" s="32" t="e">
        <f>'IDP 2013-14 Rev'!#REF!</f>
        <v>#REF!</v>
      </c>
      <c r="N20" s="32" t="e">
        <f>'IDP 2013-14 Rev'!#REF!</f>
        <v>#REF!</v>
      </c>
      <c r="O20" s="32" t="e">
        <f>'IDP 2013-14 Rev'!#REF!</f>
        <v>#REF!</v>
      </c>
      <c r="P20" s="32" t="e">
        <f>'IDP 2013-14 Rev'!#REF!</f>
        <v>#REF!</v>
      </c>
      <c r="Q20" s="32" t="e">
        <f>'IDP 2013-14 Rev'!#REF!</f>
        <v>#REF!</v>
      </c>
      <c r="R20" s="32" t="e">
        <f>'IDP 2013-14 Rev'!#REF!</f>
        <v>#REF!</v>
      </c>
      <c r="S20" s="32" t="e">
        <f>'IDP 2013-14 Rev'!#REF!</f>
        <v>#REF!</v>
      </c>
      <c r="T20" s="32" t="e">
        <f>'IDP 2013-14 Rev'!#REF!</f>
        <v>#REF!</v>
      </c>
      <c r="U20" s="32" t="e">
        <f>'IDP 2013-14 Rev'!#REF!</f>
        <v>#REF!</v>
      </c>
      <c r="V20" s="32" t="e">
        <f>'IDP 2013-14 Rev'!#REF!</f>
        <v>#REF!</v>
      </c>
      <c r="W20" s="32" t="e">
        <f>'IDP 2013-14 Rev'!#REF!</f>
        <v>#REF!</v>
      </c>
      <c r="X20" s="32" t="e">
        <f>'IDP 2013-14 Rev'!#REF!</f>
        <v>#REF!</v>
      </c>
      <c r="Y20" s="32" t="e">
        <f>'IDP 2013-14 Rev'!#REF!</f>
        <v>#REF!</v>
      </c>
      <c r="Z20" s="32" t="e">
        <f>'IDP 2013-14 Rev'!#REF!</f>
        <v>#REF!</v>
      </c>
      <c r="AA20" s="32" t="e">
        <f>'IDP 2013-14 Rev'!#REF!</f>
        <v>#REF!</v>
      </c>
      <c r="AB20" s="32" t="e">
        <f>'IDP 2013-14 Rev'!#REF!</f>
        <v>#REF!</v>
      </c>
      <c r="AC20" s="32" t="e">
        <f>'IDP 2013-14 Rev'!#REF!</f>
        <v>#REF!</v>
      </c>
      <c r="AD20" s="32" t="e">
        <f>'IDP 2013-14 Rev'!#REF!</f>
        <v>#REF!</v>
      </c>
      <c r="AE20" s="32" t="e">
        <f>'IDP 2013-14 Rev'!#REF!</f>
        <v>#REF!</v>
      </c>
      <c r="AF20" s="32" t="e">
        <f>'IDP 2013-14 Rev'!#REF!</f>
        <v>#REF!</v>
      </c>
      <c r="AG20" s="32" t="e">
        <f>'IDP 2013-14 Rev'!#REF!</f>
        <v>#REF!</v>
      </c>
      <c r="AH20" s="32" t="e">
        <f>'IDP 2013-14 Rev'!#REF!</f>
        <v>#REF!</v>
      </c>
      <c r="AI20" s="32" t="e">
        <f>'IDP 2013-14 Rev'!#REF!</f>
        <v>#REF!</v>
      </c>
      <c r="AJ20" s="32" t="e">
        <f>'IDP 2013-14 Rev'!#REF!</f>
        <v>#REF!</v>
      </c>
      <c r="AK20" s="32" t="e">
        <f>'IDP 2013-14 Rev'!#REF!</f>
        <v>#REF!</v>
      </c>
      <c r="AL20" s="32" t="e">
        <f>'IDP 2013-14 Rev'!#REF!</f>
        <v>#REF!</v>
      </c>
      <c r="AM20" s="32" t="e">
        <f>'IDP 2013-14 Rev'!#REF!</f>
        <v>#REF!</v>
      </c>
      <c r="AN20" s="32" t="e">
        <f>'IDP 2013-14 Rev'!#REF!</f>
        <v>#REF!</v>
      </c>
      <c r="AO20" s="32" t="e">
        <f>'IDP 2013-14 Rev'!#REF!</f>
        <v>#REF!</v>
      </c>
      <c r="AP20" s="32" t="e">
        <f>'IDP 2013-14 Rev'!#REF!</f>
        <v>#REF!</v>
      </c>
      <c r="AQ20" s="32" t="e">
        <f>'IDP 2013-14 Rev'!#REF!</f>
        <v>#REF!</v>
      </c>
      <c r="AR20" s="32" t="e">
        <f>'IDP 2013-14 Rev'!#REF!</f>
        <v>#REF!</v>
      </c>
      <c r="AS20" s="32" t="e">
        <f>'IDP 2013-14 Rev'!#REF!</f>
        <v>#REF!</v>
      </c>
      <c r="AT20" s="32" t="e">
        <f>'IDP 2013-14 Rev'!#REF!</f>
        <v>#REF!</v>
      </c>
      <c r="AU20" s="32" t="e">
        <f>'IDP 2013-14 Rev'!#REF!</f>
        <v>#REF!</v>
      </c>
      <c r="AV20" s="32" t="e">
        <f>'IDP 2013-14 Rev'!#REF!</f>
        <v>#REF!</v>
      </c>
      <c r="AW20" s="32" t="e">
        <f>'IDP 2013-14 Rev'!#REF!</f>
        <v>#REF!</v>
      </c>
      <c r="AX20" s="32" t="e">
        <f>'IDP 2013-14 Rev'!#REF!</f>
        <v>#REF!</v>
      </c>
      <c r="AY20" s="32" t="e">
        <f>'IDP 2013-14 Rev'!#REF!</f>
        <v>#REF!</v>
      </c>
      <c r="AZ20" s="32" t="e">
        <f>'IDP 2013-14 Rev'!#REF!</f>
        <v>#REF!</v>
      </c>
      <c r="BA20" s="32" t="e">
        <f>'IDP 2013-14 Rev'!#REF!</f>
        <v>#REF!</v>
      </c>
      <c r="BB20" s="32" t="e">
        <f>'IDP 2013-14 Rev'!#REF!</f>
        <v>#REF!</v>
      </c>
      <c r="BC20" s="32" t="e">
        <f>'IDP 2013-14 Rev'!#REF!</f>
        <v>#REF!</v>
      </c>
      <c r="BD20" s="32" t="e">
        <f>'IDP 2013-14 Rev'!#REF!</f>
        <v>#REF!</v>
      </c>
      <c r="BE20" s="32" t="e">
        <f>'IDP 2013-14 Rev'!#REF!</f>
        <v>#REF!</v>
      </c>
      <c r="BF20" s="32" t="e">
        <f>'IDP 2013-14 Rev'!#REF!</f>
        <v>#REF!</v>
      </c>
      <c r="BG20" s="32" t="e">
        <f>'IDP 2013-14 Rev'!#REF!</f>
        <v>#REF!</v>
      </c>
      <c r="BH20" s="32" t="e">
        <f>'IDP 2013-14 Rev'!#REF!</f>
        <v>#REF!</v>
      </c>
      <c r="BI20" s="32" t="e">
        <f>'IDP 2013-14 Rev'!#REF!</f>
        <v>#REF!</v>
      </c>
      <c r="BJ20" s="32" t="e">
        <f>'IDP 2013-14 Rev'!#REF!</f>
        <v>#REF!</v>
      </c>
    </row>
    <row r="21" spans="1:62" ht="72.75" customHeight="1" x14ac:dyDescent="0.25">
      <c r="A21" s="32" t="e">
        <f>'IDP 2013-14 Rev'!#REF!</f>
        <v>#REF!</v>
      </c>
      <c r="B21" s="32" t="e">
        <f>'IDP 2013-14 Rev'!#REF!</f>
        <v>#REF!</v>
      </c>
      <c r="C21" s="32" t="e">
        <f>'IDP 2013-14 Rev'!#REF!</f>
        <v>#REF!</v>
      </c>
      <c r="D21" s="32" t="e">
        <f>'IDP 2013-14 Rev'!#REF!</f>
        <v>#REF!</v>
      </c>
      <c r="E21" s="32" t="e">
        <f>'IDP 2013-14 Rev'!#REF!</f>
        <v>#REF!</v>
      </c>
      <c r="F21" s="32" t="e">
        <f>'IDP 2013-14 Rev'!#REF!</f>
        <v>#REF!</v>
      </c>
      <c r="G21" s="32" t="e">
        <f>'IDP 2013-14 Rev'!#REF!</f>
        <v>#REF!</v>
      </c>
      <c r="H21" s="32" t="e">
        <f>'IDP 2013-14 Rev'!#REF!</f>
        <v>#REF!</v>
      </c>
      <c r="I21" s="32" t="e">
        <f>'IDP 2013-14 Rev'!#REF!</f>
        <v>#REF!</v>
      </c>
      <c r="J21" s="32" t="e">
        <f>'IDP 2013-14 Rev'!#REF!</f>
        <v>#REF!</v>
      </c>
      <c r="K21" s="32" t="e">
        <f>'IDP 2013-14 Rev'!#REF!</f>
        <v>#REF!</v>
      </c>
      <c r="L21" s="32" t="e">
        <f>'IDP 2013-14 Rev'!#REF!</f>
        <v>#REF!</v>
      </c>
      <c r="M21" s="32" t="e">
        <f>'IDP 2013-14 Rev'!#REF!</f>
        <v>#REF!</v>
      </c>
      <c r="N21" s="32" t="e">
        <f>'IDP 2013-14 Rev'!#REF!</f>
        <v>#REF!</v>
      </c>
      <c r="O21" s="32" t="e">
        <f>'IDP 2013-14 Rev'!#REF!</f>
        <v>#REF!</v>
      </c>
      <c r="P21" s="32" t="e">
        <f>'IDP 2013-14 Rev'!#REF!</f>
        <v>#REF!</v>
      </c>
      <c r="Q21" s="32" t="e">
        <f>'IDP 2013-14 Rev'!#REF!</f>
        <v>#REF!</v>
      </c>
      <c r="R21" s="32" t="e">
        <f>'IDP 2013-14 Rev'!#REF!</f>
        <v>#REF!</v>
      </c>
      <c r="S21" s="32" t="e">
        <f>'IDP 2013-14 Rev'!#REF!</f>
        <v>#REF!</v>
      </c>
      <c r="T21" s="32" t="e">
        <f>'IDP 2013-14 Rev'!#REF!</f>
        <v>#REF!</v>
      </c>
      <c r="U21" s="32" t="e">
        <f>'IDP 2013-14 Rev'!#REF!</f>
        <v>#REF!</v>
      </c>
      <c r="V21" s="32" t="e">
        <f>'IDP 2013-14 Rev'!#REF!</f>
        <v>#REF!</v>
      </c>
      <c r="W21" s="32" t="e">
        <f>'IDP 2013-14 Rev'!#REF!</f>
        <v>#REF!</v>
      </c>
      <c r="X21" s="32" t="e">
        <f>'IDP 2013-14 Rev'!#REF!</f>
        <v>#REF!</v>
      </c>
      <c r="Y21" s="32" t="e">
        <f>'IDP 2013-14 Rev'!#REF!</f>
        <v>#REF!</v>
      </c>
      <c r="Z21" s="32" t="e">
        <f>'IDP 2013-14 Rev'!#REF!</f>
        <v>#REF!</v>
      </c>
      <c r="AA21" s="32" t="e">
        <f>'IDP 2013-14 Rev'!#REF!</f>
        <v>#REF!</v>
      </c>
      <c r="AB21" s="32" t="e">
        <f>'IDP 2013-14 Rev'!#REF!</f>
        <v>#REF!</v>
      </c>
      <c r="AC21" s="32" t="e">
        <f>'IDP 2013-14 Rev'!#REF!</f>
        <v>#REF!</v>
      </c>
      <c r="AD21" s="32" t="e">
        <f>'IDP 2013-14 Rev'!#REF!</f>
        <v>#REF!</v>
      </c>
      <c r="AE21" s="32" t="e">
        <f>'IDP 2013-14 Rev'!#REF!</f>
        <v>#REF!</v>
      </c>
      <c r="AF21" s="32" t="e">
        <f>'IDP 2013-14 Rev'!#REF!</f>
        <v>#REF!</v>
      </c>
      <c r="AG21" s="32" t="e">
        <f>'IDP 2013-14 Rev'!#REF!</f>
        <v>#REF!</v>
      </c>
      <c r="AH21" s="32" t="e">
        <f>'IDP 2013-14 Rev'!#REF!</f>
        <v>#REF!</v>
      </c>
      <c r="AI21" s="32" t="e">
        <f>'IDP 2013-14 Rev'!#REF!</f>
        <v>#REF!</v>
      </c>
      <c r="AJ21" s="32" t="e">
        <f>'IDP 2013-14 Rev'!#REF!</f>
        <v>#REF!</v>
      </c>
      <c r="AK21" s="32" t="e">
        <f>'IDP 2013-14 Rev'!#REF!</f>
        <v>#REF!</v>
      </c>
      <c r="AL21" s="32" t="e">
        <f>'IDP 2013-14 Rev'!#REF!</f>
        <v>#REF!</v>
      </c>
      <c r="AM21" s="32" t="e">
        <f>'IDP 2013-14 Rev'!#REF!</f>
        <v>#REF!</v>
      </c>
      <c r="AN21" s="32" t="e">
        <f>'IDP 2013-14 Rev'!#REF!</f>
        <v>#REF!</v>
      </c>
      <c r="AO21" s="32" t="e">
        <f>'IDP 2013-14 Rev'!#REF!</f>
        <v>#REF!</v>
      </c>
      <c r="AP21" s="32" t="e">
        <f>'IDP 2013-14 Rev'!#REF!</f>
        <v>#REF!</v>
      </c>
      <c r="AQ21" s="32" t="e">
        <f>'IDP 2013-14 Rev'!#REF!</f>
        <v>#REF!</v>
      </c>
      <c r="AR21" s="32" t="e">
        <f>'IDP 2013-14 Rev'!#REF!</f>
        <v>#REF!</v>
      </c>
      <c r="AS21" s="32" t="e">
        <f>'IDP 2013-14 Rev'!#REF!</f>
        <v>#REF!</v>
      </c>
      <c r="AT21" s="32" t="e">
        <f>'IDP 2013-14 Rev'!#REF!</f>
        <v>#REF!</v>
      </c>
      <c r="AU21" s="32" t="e">
        <f>'IDP 2013-14 Rev'!#REF!</f>
        <v>#REF!</v>
      </c>
      <c r="AV21" s="32" t="e">
        <f>'IDP 2013-14 Rev'!#REF!</f>
        <v>#REF!</v>
      </c>
      <c r="AW21" s="32" t="e">
        <f>'IDP 2013-14 Rev'!#REF!</f>
        <v>#REF!</v>
      </c>
      <c r="AX21" s="32" t="e">
        <f>'IDP 2013-14 Rev'!#REF!</f>
        <v>#REF!</v>
      </c>
      <c r="AY21" s="32" t="e">
        <f>'IDP 2013-14 Rev'!#REF!</f>
        <v>#REF!</v>
      </c>
      <c r="AZ21" s="32" t="e">
        <f>'IDP 2013-14 Rev'!#REF!</f>
        <v>#REF!</v>
      </c>
      <c r="BA21" s="32" t="e">
        <f>'IDP 2013-14 Rev'!#REF!</f>
        <v>#REF!</v>
      </c>
      <c r="BB21" s="32" t="e">
        <f>'IDP 2013-14 Rev'!#REF!</f>
        <v>#REF!</v>
      </c>
      <c r="BC21" s="32" t="e">
        <f>'IDP 2013-14 Rev'!#REF!</f>
        <v>#REF!</v>
      </c>
      <c r="BD21" s="32" t="e">
        <f>'IDP 2013-14 Rev'!#REF!</f>
        <v>#REF!</v>
      </c>
      <c r="BE21" s="32" t="e">
        <f>'IDP 2013-14 Rev'!#REF!</f>
        <v>#REF!</v>
      </c>
      <c r="BF21" s="32" t="e">
        <f>'IDP 2013-14 Rev'!#REF!</f>
        <v>#REF!</v>
      </c>
      <c r="BG21" s="32" t="e">
        <f>'IDP 2013-14 Rev'!#REF!</f>
        <v>#REF!</v>
      </c>
      <c r="BH21" s="32" t="e">
        <f>'IDP 2013-14 Rev'!#REF!</f>
        <v>#REF!</v>
      </c>
      <c r="BI21" s="32" t="e">
        <f>'IDP 2013-14 Rev'!#REF!</f>
        <v>#REF!</v>
      </c>
      <c r="BJ21" s="32" t="e">
        <f>'IDP 2013-14 Rev'!#REF!</f>
        <v>#REF!</v>
      </c>
    </row>
    <row r="22" spans="1:62" ht="100.5" customHeight="1" x14ac:dyDescent="0.25">
      <c r="A22" s="32" t="e">
        <f>'IDP 2013-14 Rev'!#REF!</f>
        <v>#REF!</v>
      </c>
      <c r="B22" s="32" t="e">
        <f>'IDP 2013-14 Rev'!#REF!</f>
        <v>#REF!</v>
      </c>
      <c r="C22" s="32" t="e">
        <f>'IDP 2013-14 Rev'!#REF!</f>
        <v>#REF!</v>
      </c>
      <c r="D22" s="32" t="e">
        <f>'IDP 2013-14 Rev'!#REF!</f>
        <v>#REF!</v>
      </c>
      <c r="E22" s="32" t="e">
        <f>'IDP 2013-14 Rev'!#REF!</f>
        <v>#REF!</v>
      </c>
      <c r="F22" s="32" t="e">
        <f>'IDP 2013-14 Rev'!#REF!</f>
        <v>#REF!</v>
      </c>
      <c r="G22" s="32" t="e">
        <f>'IDP 2013-14 Rev'!#REF!</f>
        <v>#REF!</v>
      </c>
      <c r="H22" s="32" t="e">
        <f>'IDP 2013-14 Rev'!#REF!</f>
        <v>#REF!</v>
      </c>
      <c r="I22" s="32" t="e">
        <f>'IDP 2013-14 Rev'!#REF!</f>
        <v>#REF!</v>
      </c>
      <c r="J22" s="32" t="e">
        <f>'IDP 2013-14 Rev'!#REF!</f>
        <v>#REF!</v>
      </c>
      <c r="K22" s="32" t="e">
        <f>'IDP 2013-14 Rev'!#REF!</f>
        <v>#REF!</v>
      </c>
      <c r="L22" s="32" t="e">
        <f>'IDP 2013-14 Rev'!#REF!</f>
        <v>#REF!</v>
      </c>
      <c r="M22" s="32" t="e">
        <f>'IDP 2013-14 Rev'!#REF!</f>
        <v>#REF!</v>
      </c>
      <c r="N22" s="32" t="e">
        <f>'IDP 2013-14 Rev'!#REF!</f>
        <v>#REF!</v>
      </c>
      <c r="O22" s="32" t="e">
        <f>'IDP 2013-14 Rev'!#REF!</f>
        <v>#REF!</v>
      </c>
      <c r="P22" s="32" t="e">
        <f>'IDP 2013-14 Rev'!#REF!</f>
        <v>#REF!</v>
      </c>
      <c r="Q22" s="32" t="e">
        <f>'IDP 2013-14 Rev'!#REF!</f>
        <v>#REF!</v>
      </c>
      <c r="R22" s="32" t="e">
        <f>'IDP 2013-14 Rev'!#REF!</f>
        <v>#REF!</v>
      </c>
      <c r="S22" s="32" t="e">
        <f>'IDP 2013-14 Rev'!#REF!</f>
        <v>#REF!</v>
      </c>
      <c r="T22" s="32" t="e">
        <f>'IDP 2013-14 Rev'!#REF!</f>
        <v>#REF!</v>
      </c>
      <c r="U22" s="32" t="e">
        <f>'IDP 2013-14 Rev'!#REF!</f>
        <v>#REF!</v>
      </c>
      <c r="V22" s="32" t="e">
        <f>'IDP 2013-14 Rev'!#REF!</f>
        <v>#REF!</v>
      </c>
      <c r="W22" s="32" t="e">
        <f>'IDP 2013-14 Rev'!#REF!</f>
        <v>#REF!</v>
      </c>
      <c r="X22" s="32" t="e">
        <f>'IDP 2013-14 Rev'!#REF!</f>
        <v>#REF!</v>
      </c>
      <c r="Y22" s="32" t="e">
        <f>'IDP 2013-14 Rev'!#REF!</f>
        <v>#REF!</v>
      </c>
      <c r="Z22" s="32" t="e">
        <f>'IDP 2013-14 Rev'!#REF!</f>
        <v>#REF!</v>
      </c>
      <c r="AA22" s="32" t="e">
        <f>'IDP 2013-14 Rev'!#REF!</f>
        <v>#REF!</v>
      </c>
      <c r="AB22" s="32" t="e">
        <f>'IDP 2013-14 Rev'!#REF!</f>
        <v>#REF!</v>
      </c>
      <c r="AC22" s="32" t="e">
        <f>'IDP 2013-14 Rev'!#REF!</f>
        <v>#REF!</v>
      </c>
      <c r="AD22" s="32" t="e">
        <f>'IDP 2013-14 Rev'!#REF!</f>
        <v>#REF!</v>
      </c>
      <c r="AE22" s="32" t="e">
        <f>'IDP 2013-14 Rev'!#REF!</f>
        <v>#REF!</v>
      </c>
      <c r="AF22" s="32" t="e">
        <f>'IDP 2013-14 Rev'!#REF!</f>
        <v>#REF!</v>
      </c>
      <c r="AG22" s="32" t="e">
        <f>'IDP 2013-14 Rev'!#REF!</f>
        <v>#REF!</v>
      </c>
      <c r="AH22" s="32" t="e">
        <f>'IDP 2013-14 Rev'!#REF!</f>
        <v>#REF!</v>
      </c>
      <c r="AI22" s="32" t="e">
        <f>'IDP 2013-14 Rev'!#REF!</f>
        <v>#REF!</v>
      </c>
      <c r="AJ22" s="32" t="e">
        <f>'IDP 2013-14 Rev'!#REF!</f>
        <v>#REF!</v>
      </c>
      <c r="AK22" s="32" t="e">
        <f>'IDP 2013-14 Rev'!#REF!</f>
        <v>#REF!</v>
      </c>
      <c r="AL22" s="32" t="e">
        <f>'IDP 2013-14 Rev'!#REF!</f>
        <v>#REF!</v>
      </c>
      <c r="AM22" s="32" t="e">
        <f>'IDP 2013-14 Rev'!#REF!</f>
        <v>#REF!</v>
      </c>
      <c r="AN22" s="32" t="e">
        <f>'IDP 2013-14 Rev'!#REF!</f>
        <v>#REF!</v>
      </c>
      <c r="AO22" s="32" t="e">
        <f>'IDP 2013-14 Rev'!#REF!</f>
        <v>#REF!</v>
      </c>
      <c r="AP22" s="32" t="e">
        <f>'IDP 2013-14 Rev'!#REF!</f>
        <v>#REF!</v>
      </c>
      <c r="AQ22" s="32" t="e">
        <f>'IDP 2013-14 Rev'!#REF!</f>
        <v>#REF!</v>
      </c>
      <c r="AR22" s="32" t="e">
        <f>'IDP 2013-14 Rev'!#REF!</f>
        <v>#REF!</v>
      </c>
      <c r="AS22" s="32" t="e">
        <f>'IDP 2013-14 Rev'!#REF!</f>
        <v>#REF!</v>
      </c>
      <c r="AT22" s="32" t="e">
        <f>'IDP 2013-14 Rev'!#REF!</f>
        <v>#REF!</v>
      </c>
      <c r="AU22" s="32" t="e">
        <f>'IDP 2013-14 Rev'!#REF!</f>
        <v>#REF!</v>
      </c>
      <c r="AV22" s="32" t="e">
        <f>'IDP 2013-14 Rev'!#REF!</f>
        <v>#REF!</v>
      </c>
      <c r="AW22" s="32" t="e">
        <f>'IDP 2013-14 Rev'!#REF!</f>
        <v>#REF!</v>
      </c>
      <c r="AX22" s="32" t="e">
        <f>'IDP 2013-14 Rev'!#REF!</f>
        <v>#REF!</v>
      </c>
      <c r="AY22" s="32" t="e">
        <f>'IDP 2013-14 Rev'!#REF!</f>
        <v>#REF!</v>
      </c>
      <c r="AZ22" s="32" t="e">
        <f>'IDP 2013-14 Rev'!#REF!</f>
        <v>#REF!</v>
      </c>
      <c r="BA22" s="32" t="e">
        <f>'IDP 2013-14 Rev'!#REF!</f>
        <v>#REF!</v>
      </c>
      <c r="BB22" s="32" t="e">
        <f>'IDP 2013-14 Rev'!#REF!</f>
        <v>#REF!</v>
      </c>
      <c r="BC22" s="32" t="e">
        <f>'IDP 2013-14 Rev'!#REF!</f>
        <v>#REF!</v>
      </c>
      <c r="BD22" s="32" t="e">
        <f>'IDP 2013-14 Rev'!#REF!</f>
        <v>#REF!</v>
      </c>
      <c r="BE22" s="32" t="e">
        <f>'IDP 2013-14 Rev'!#REF!</f>
        <v>#REF!</v>
      </c>
      <c r="BF22" s="32" t="e">
        <f>'IDP 2013-14 Rev'!#REF!</f>
        <v>#REF!</v>
      </c>
      <c r="BG22" s="32" t="e">
        <f>'IDP 2013-14 Rev'!#REF!</f>
        <v>#REF!</v>
      </c>
      <c r="BH22" s="32" t="e">
        <f>'IDP 2013-14 Rev'!#REF!</f>
        <v>#REF!</v>
      </c>
      <c r="BI22" s="32" t="e">
        <f>'IDP 2013-14 Rev'!#REF!</f>
        <v>#REF!</v>
      </c>
      <c r="BJ22" s="32" t="e">
        <f>'IDP 2013-14 Rev'!#REF!</f>
        <v>#REF!</v>
      </c>
    </row>
    <row r="23" spans="1:62" ht="60.75" customHeight="1" x14ac:dyDescent="0.25">
      <c r="A23" s="32" t="e">
        <f>'IDP 2013-14 Rev'!#REF!</f>
        <v>#REF!</v>
      </c>
      <c r="B23" s="32" t="e">
        <f>'IDP 2013-14 Rev'!#REF!</f>
        <v>#REF!</v>
      </c>
      <c r="C23" s="32" t="e">
        <f>'IDP 2013-14 Rev'!#REF!</f>
        <v>#REF!</v>
      </c>
      <c r="D23" s="32" t="e">
        <f>'IDP 2013-14 Rev'!#REF!</f>
        <v>#REF!</v>
      </c>
      <c r="E23" s="32" t="e">
        <f>'IDP 2013-14 Rev'!#REF!</f>
        <v>#REF!</v>
      </c>
      <c r="F23" s="32" t="e">
        <f>'IDP 2013-14 Rev'!#REF!</f>
        <v>#REF!</v>
      </c>
      <c r="G23" s="32" t="e">
        <f>'IDP 2013-14 Rev'!#REF!</f>
        <v>#REF!</v>
      </c>
      <c r="H23" s="32" t="e">
        <f>'IDP 2013-14 Rev'!#REF!</f>
        <v>#REF!</v>
      </c>
      <c r="I23" s="32" t="e">
        <f>'IDP 2013-14 Rev'!#REF!</f>
        <v>#REF!</v>
      </c>
      <c r="J23" s="32" t="e">
        <f>'IDP 2013-14 Rev'!#REF!</f>
        <v>#REF!</v>
      </c>
      <c r="K23" s="32" t="e">
        <f>'IDP 2013-14 Rev'!#REF!</f>
        <v>#REF!</v>
      </c>
      <c r="L23" s="32" t="e">
        <f>'IDP 2013-14 Rev'!#REF!</f>
        <v>#REF!</v>
      </c>
      <c r="M23" s="32" t="e">
        <f>'IDP 2013-14 Rev'!#REF!</f>
        <v>#REF!</v>
      </c>
      <c r="N23" s="32" t="e">
        <f>'IDP 2013-14 Rev'!#REF!</f>
        <v>#REF!</v>
      </c>
      <c r="O23" s="32" t="e">
        <f>'IDP 2013-14 Rev'!#REF!</f>
        <v>#REF!</v>
      </c>
      <c r="P23" s="32" t="e">
        <f>'IDP 2013-14 Rev'!#REF!</f>
        <v>#REF!</v>
      </c>
      <c r="Q23" s="32" t="e">
        <f>'IDP 2013-14 Rev'!#REF!</f>
        <v>#REF!</v>
      </c>
      <c r="R23" s="32" t="e">
        <f>'IDP 2013-14 Rev'!#REF!</f>
        <v>#REF!</v>
      </c>
      <c r="S23" s="32" t="e">
        <f>'IDP 2013-14 Rev'!#REF!</f>
        <v>#REF!</v>
      </c>
      <c r="T23" s="32" t="e">
        <f>'IDP 2013-14 Rev'!#REF!</f>
        <v>#REF!</v>
      </c>
      <c r="U23" s="32" t="e">
        <f>'IDP 2013-14 Rev'!#REF!</f>
        <v>#REF!</v>
      </c>
      <c r="V23" s="32" t="e">
        <f>'IDP 2013-14 Rev'!#REF!</f>
        <v>#REF!</v>
      </c>
      <c r="W23" s="32" t="e">
        <f>'IDP 2013-14 Rev'!#REF!</f>
        <v>#REF!</v>
      </c>
      <c r="X23" s="32" t="e">
        <f>'IDP 2013-14 Rev'!#REF!</f>
        <v>#REF!</v>
      </c>
      <c r="Y23" s="32" t="e">
        <f>'IDP 2013-14 Rev'!#REF!</f>
        <v>#REF!</v>
      </c>
      <c r="Z23" s="32" t="e">
        <f>'IDP 2013-14 Rev'!#REF!</f>
        <v>#REF!</v>
      </c>
      <c r="AA23" s="32" t="e">
        <f>'IDP 2013-14 Rev'!#REF!</f>
        <v>#REF!</v>
      </c>
      <c r="AB23" s="32" t="e">
        <f>'IDP 2013-14 Rev'!#REF!</f>
        <v>#REF!</v>
      </c>
      <c r="AC23" s="32" t="e">
        <f>'IDP 2013-14 Rev'!#REF!</f>
        <v>#REF!</v>
      </c>
      <c r="AD23" s="32" t="e">
        <f>'IDP 2013-14 Rev'!#REF!</f>
        <v>#REF!</v>
      </c>
      <c r="AE23" s="32" t="e">
        <f>'IDP 2013-14 Rev'!#REF!</f>
        <v>#REF!</v>
      </c>
      <c r="AF23" s="32" t="e">
        <f>'IDP 2013-14 Rev'!#REF!</f>
        <v>#REF!</v>
      </c>
      <c r="AG23" s="32" t="e">
        <f>'IDP 2013-14 Rev'!#REF!</f>
        <v>#REF!</v>
      </c>
      <c r="AH23" s="32" t="e">
        <f>'IDP 2013-14 Rev'!#REF!</f>
        <v>#REF!</v>
      </c>
      <c r="AI23" s="32" t="e">
        <f>'IDP 2013-14 Rev'!#REF!</f>
        <v>#REF!</v>
      </c>
      <c r="AJ23" s="32" t="e">
        <f>'IDP 2013-14 Rev'!#REF!</f>
        <v>#REF!</v>
      </c>
      <c r="AK23" s="32" t="e">
        <f>'IDP 2013-14 Rev'!#REF!</f>
        <v>#REF!</v>
      </c>
      <c r="AL23" s="32" t="e">
        <f>'IDP 2013-14 Rev'!#REF!</f>
        <v>#REF!</v>
      </c>
      <c r="AM23" s="32" t="e">
        <f>'IDP 2013-14 Rev'!#REF!</f>
        <v>#REF!</v>
      </c>
      <c r="AN23" s="32" t="e">
        <f>'IDP 2013-14 Rev'!#REF!</f>
        <v>#REF!</v>
      </c>
      <c r="AO23" s="32" t="e">
        <f>'IDP 2013-14 Rev'!#REF!</f>
        <v>#REF!</v>
      </c>
      <c r="AP23" s="32" t="e">
        <f>'IDP 2013-14 Rev'!#REF!</f>
        <v>#REF!</v>
      </c>
      <c r="AQ23" s="32" t="e">
        <f>'IDP 2013-14 Rev'!#REF!</f>
        <v>#REF!</v>
      </c>
      <c r="AR23" s="32" t="e">
        <f>'IDP 2013-14 Rev'!#REF!</f>
        <v>#REF!</v>
      </c>
      <c r="AS23" s="32" t="e">
        <f>'IDP 2013-14 Rev'!#REF!</f>
        <v>#REF!</v>
      </c>
      <c r="AT23" s="32" t="e">
        <f>'IDP 2013-14 Rev'!#REF!</f>
        <v>#REF!</v>
      </c>
      <c r="AU23" s="32" t="e">
        <f>'IDP 2013-14 Rev'!#REF!</f>
        <v>#REF!</v>
      </c>
      <c r="AV23" s="32" t="e">
        <f>'IDP 2013-14 Rev'!#REF!</f>
        <v>#REF!</v>
      </c>
      <c r="AW23" s="32" t="e">
        <f>'IDP 2013-14 Rev'!#REF!</f>
        <v>#REF!</v>
      </c>
      <c r="AX23" s="32" t="e">
        <f>'IDP 2013-14 Rev'!#REF!</f>
        <v>#REF!</v>
      </c>
      <c r="AY23" s="32" t="e">
        <f>'IDP 2013-14 Rev'!#REF!</f>
        <v>#REF!</v>
      </c>
      <c r="AZ23" s="32" t="e">
        <f>'IDP 2013-14 Rev'!#REF!</f>
        <v>#REF!</v>
      </c>
      <c r="BA23" s="32" t="e">
        <f>'IDP 2013-14 Rev'!#REF!</f>
        <v>#REF!</v>
      </c>
      <c r="BB23" s="32" t="e">
        <f>'IDP 2013-14 Rev'!#REF!</f>
        <v>#REF!</v>
      </c>
      <c r="BC23" s="32" t="e">
        <f>'IDP 2013-14 Rev'!#REF!</f>
        <v>#REF!</v>
      </c>
      <c r="BD23" s="32" t="e">
        <f>'IDP 2013-14 Rev'!#REF!</f>
        <v>#REF!</v>
      </c>
      <c r="BE23" s="32" t="e">
        <f>'IDP 2013-14 Rev'!#REF!</f>
        <v>#REF!</v>
      </c>
      <c r="BF23" s="32" t="e">
        <f>'IDP 2013-14 Rev'!#REF!</f>
        <v>#REF!</v>
      </c>
      <c r="BG23" s="32" t="e">
        <f>'IDP 2013-14 Rev'!#REF!</f>
        <v>#REF!</v>
      </c>
      <c r="BH23" s="32" t="e">
        <f>'IDP 2013-14 Rev'!#REF!</f>
        <v>#REF!</v>
      </c>
      <c r="BI23" s="32" t="e">
        <f>'IDP 2013-14 Rev'!#REF!</f>
        <v>#REF!</v>
      </c>
      <c r="BJ23" s="32" t="e">
        <f>'IDP 2013-14 Rev'!#REF!</f>
        <v>#REF!</v>
      </c>
    </row>
    <row r="24" spans="1:62" s="11" customFormat="1" ht="108.75" customHeight="1" x14ac:dyDescent="0.25">
      <c r="A24" s="32"/>
      <c r="B24" s="32"/>
      <c r="C24" s="32"/>
      <c r="D24" s="32"/>
      <c r="E24" s="32"/>
      <c r="F24" s="32" t="e">
        <f>'IDP 2013-14 Rev'!#REF!</f>
        <v>#REF!</v>
      </c>
      <c r="G24" s="32" t="e">
        <f>'IDP 2013-14 Rev'!#REF!</f>
        <v>#REF!</v>
      </c>
      <c r="H24" s="32"/>
      <c r="I24" s="32"/>
      <c r="J24" s="32"/>
      <c r="K24" s="32"/>
      <c r="L24" s="32" t="e">
        <f>'IDP 2013-14 Rev'!#REF!</f>
        <v>#REF!</v>
      </c>
      <c r="M24" s="32" t="e">
        <f>'IDP 2013-14 Rev'!#REF!</f>
        <v>#REF!</v>
      </c>
      <c r="N24" s="32" t="e">
        <f>'IDP 2013-14 Rev'!#REF!</f>
        <v>#REF!</v>
      </c>
      <c r="O24" s="32"/>
      <c r="P24" s="32" t="e">
        <f>'IDP 2013-14 Rev'!#REF!</f>
        <v>#REF!</v>
      </c>
      <c r="Q24" s="32" t="e">
        <f>'IDP 2013-14 Rev'!#REF!</f>
        <v>#REF!</v>
      </c>
      <c r="R24" s="32" t="e">
        <f>'IDP 2013-14 Rev'!#REF!</f>
        <v>#REF!</v>
      </c>
      <c r="S24" s="32" t="e">
        <f>'IDP 2013-14 Rev'!#REF!</f>
        <v>#REF!</v>
      </c>
      <c r="T24" s="32"/>
      <c r="U24" s="32"/>
      <c r="V24" s="32"/>
      <c r="W24" s="32"/>
      <c r="X24" s="32"/>
      <c r="Y24" s="32"/>
      <c r="Z24" s="32"/>
      <c r="AA24" s="32" t="e">
        <f>'IDP 2013-14 Rev'!#REF!</f>
        <v>#REF!</v>
      </c>
      <c r="AB24" s="32" t="e">
        <f>'IDP 2013-14 Rev'!#REF!</f>
        <v>#REF!</v>
      </c>
      <c r="AC24" s="32"/>
      <c r="AD24" s="32"/>
      <c r="AE24" s="32"/>
      <c r="AF24" s="32"/>
      <c r="AG24" s="32"/>
      <c r="AH24" s="32"/>
      <c r="AI24" s="32"/>
      <c r="AJ24" s="32" t="e">
        <f>'IDP 2013-14 Rev'!#REF!</f>
        <v>#REF!</v>
      </c>
      <c r="AK24" s="32" t="e">
        <f>'IDP 2013-14 Rev'!#REF!</f>
        <v>#REF!</v>
      </c>
      <c r="AL24" s="32"/>
      <c r="AM24" s="32"/>
      <c r="AN24" s="32"/>
      <c r="AO24" s="32"/>
      <c r="AP24" s="32"/>
      <c r="AQ24" s="32"/>
      <c r="AR24" s="32"/>
      <c r="AS24" s="32" t="e">
        <f>'IDP 2013-14 Rev'!#REF!</f>
        <v>#REF!</v>
      </c>
      <c r="AT24" s="32" t="e">
        <f>'IDP 2013-14 Rev'!#REF!</f>
        <v>#REF!</v>
      </c>
      <c r="AU24" s="32"/>
      <c r="AV24" s="32"/>
      <c r="AW24" s="32"/>
      <c r="AX24" s="32"/>
      <c r="AY24" s="32"/>
      <c r="AZ24" s="32"/>
      <c r="BA24" s="32"/>
      <c r="BB24" s="32"/>
      <c r="BC24" s="32"/>
      <c r="BD24" s="32"/>
      <c r="BE24" s="32"/>
      <c r="BF24" s="32"/>
      <c r="BG24" s="32"/>
      <c r="BH24" s="32"/>
      <c r="BI24" s="32"/>
      <c r="BJ24" s="32"/>
    </row>
    <row r="25" spans="1:62" s="11" customFormat="1" ht="125.25" customHeight="1" x14ac:dyDescent="0.25">
      <c r="A25" s="32"/>
      <c r="B25" s="32"/>
      <c r="C25" s="32"/>
      <c r="D25" s="32"/>
      <c r="E25" s="32"/>
      <c r="F25" s="32" t="e">
        <f>'IDP 2013-14 Rev'!#REF!</f>
        <v>#REF!</v>
      </c>
      <c r="G25" s="32" t="e">
        <f>'IDP 2013-14 Rev'!#REF!</f>
        <v>#REF!</v>
      </c>
      <c r="H25" s="32"/>
      <c r="I25" s="32"/>
      <c r="J25" s="32"/>
      <c r="K25" s="32"/>
      <c r="L25" s="32" t="e">
        <f>'IDP 2013-14 Rev'!#REF!</f>
        <v>#REF!</v>
      </c>
      <c r="M25" s="32" t="e">
        <f>'IDP 2013-14 Rev'!#REF!</f>
        <v>#REF!</v>
      </c>
      <c r="N25" s="32" t="e">
        <f>'IDP 2013-14 Rev'!#REF!</f>
        <v>#REF!</v>
      </c>
      <c r="O25" s="32"/>
      <c r="P25" s="32" t="e">
        <f>'IDP 2013-14 Rev'!#REF!</f>
        <v>#REF!</v>
      </c>
      <c r="Q25" s="32" t="e">
        <f>'IDP 2013-14 Rev'!#REF!</f>
        <v>#REF!</v>
      </c>
      <c r="R25" s="32" t="e">
        <f>'IDP 2013-14 Rev'!#REF!</f>
        <v>#REF!</v>
      </c>
      <c r="S25" s="32" t="e">
        <f>'IDP 2013-14 Rev'!#REF!</f>
        <v>#REF!</v>
      </c>
      <c r="T25" s="32"/>
      <c r="U25" s="32"/>
      <c r="V25" s="32"/>
      <c r="W25" s="32"/>
      <c r="X25" s="32"/>
      <c r="Y25" s="32"/>
      <c r="Z25" s="32"/>
      <c r="AA25" s="32" t="e">
        <f>'IDP 2013-14 Rev'!#REF!</f>
        <v>#REF!</v>
      </c>
      <c r="AB25" s="32" t="e">
        <f>'IDP 2013-14 Rev'!#REF!</f>
        <v>#REF!</v>
      </c>
      <c r="AC25" s="32"/>
      <c r="AD25" s="32"/>
      <c r="AE25" s="32"/>
      <c r="AF25" s="32"/>
      <c r="AG25" s="32"/>
      <c r="AH25" s="32"/>
      <c r="AI25" s="32"/>
      <c r="AJ25" s="32" t="e">
        <f>'IDP 2013-14 Rev'!#REF!</f>
        <v>#REF!</v>
      </c>
      <c r="AK25" s="32" t="e">
        <f>'IDP 2013-14 Rev'!#REF!</f>
        <v>#REF!</v>
      </c>
      <c r="AL25" s="32"/>
      <c r="AM25" s="32"/>
      <c r="AN25" s="32"/>
      <c r="AO25" s="32"/>
      <c r="AP25" s="32"/>
      <c r="AQ25" s="32"/>
      <c r="AR25" s="32"/>
      <c r="AS25" s="32" t="e">
        <f>'IDP 2013-14 Rev'!#REF!</f>
        <v>#REF!</v>
      </c>
      <c r="AT25" s="32" t="e">
        <f>'IDP 2013-14 Rev'!#REF!</f>
        <v>#REF!</v>
      </c>
      <c r="AU25" s="32"/>
      <c r="AV25" s="32"/>
      <c r="AW25" s="32"/>
      <c r="AX25" s="32"/>
      <c r="AY25" s="32"/>
      <c r="AZ25" s="32"/>
      <c r="BA25" s="32"/>
      <c r="BB25" s="32"/>
      <c r="BC25" s="32"/>
      <c r="BD25" s="32"/>
      <c r="BE25" s="32"/>
      <c r="BF25" s="32"/>
      <c r="BG25" s="32"/>
      <c r="BH25" s="32"/>
      <c r="BI25" s="32"/>
      <c r="BJ25" s="32"/>
    </row>
    <row r="26" spans="1:62" s="11" customFormat="1" ht="78" customHeight="1" x14ac:dyDescent="0.25">
      <c r="A26" s="32"/>
      <c r="B26" s="32"/>
      <c r="C26" s="32"/>
      <c r="D26" s="32"/>
      <c r="E26" s="32"/>
      <c r="F26" s="32" t="e">
        <f>'IDP 2013-14 Rev'!#REF!</f>
        <v>#REF!</v>
      </c>
      <c r="G26" s="32" t="e">
        <f>'IDP 2013-14 Rev'!#REF!</f>
        <v>#REF!</v>
      </c>
      <c r="H26" s="32"/>
      <c r="I26" s="32"/>
      <c r="J26" s="32"/>
      <c r="K26" s="32"/>
      <c r="L26" s="32" t="e">
        <f>'IDP 2013-14 Rev'!#REF!</f>
        <v>#REF!</v>
      </c>
      <c r="M26" s="75" t="e">
        <f>'IDP 2013-14 Rev'!#REF!</f>
        <v>#REF!</v>
      </c>
      <c r="N26" s="32" t="e">
        <f>'IDP 2013-14 Rev'!#REF!</f>
        <v>#REF!</v>
      </c>
      <c r="O26" s="32"/>
      <c r="P26" s="32" t="e">
        <f>'IDP 2013-14 Rev'!#REF!</f>
        <v>#REF!</v>
      </c>
      <c r="Q26" s="32" t="e">
        <f>'IDP 2013-14 Rev'!#REF!</f>
        <v>#REF!</v>
      </c>
      <c r="R26" s="32" t="e">
        <f>'IDP 2013-14 Rev'!#REF!</f>
        <v>#REF!</v>
      </c>
      <c r="S26" s="32" t="e">
        <f>'IDP 2013-14 Rev'!#REF!</f>
        <v>#REF!</v>
      </c>
      <c r="T26" s="32"/>
      <c r="U26" s="32"/>
      <c r="V26" s="32"/>
      <c r="W26" s="32"/>
      <c r="X26" s="32"/>
      <c r="Y26" s="32"/>
      <c r="Z26" s="32"/>
      <c r="AA26" s="32" t="e">
        <f>'IDP 2013-14 Rev'!#REF!</f>
        <v>#REF!</v>
      </c>
      <c r="AB26" s="32" t="e">
        <f>'IDP 2013-14 Rev'!#REF!</f>
        <v>#REF!</v>
      </c>
      <c r="AC26" s="32"/>
      <c r="AD26" s="32"/>
      <c r="AE26" s="32"/>
      <c r="AF26" s="32"/>
      <c r="AG26" s="32"/>
      <c r="AH26" s="32"/>
      <c r="AI26" s="32"/>
      <c r="AJ26" s="32" t="e">
        <f>'IDP 2013-14 Rev'!#REF!</f>
        <v>#REF!</v>
      </c>
      <c r="AK26" s="32" t="e">
        <f>'IDP 2013-14 Rev'!#REF!</f>
        <v>#REF!</v>
      </c>
      <c r="AL26" s="32"/>
      <c r="AM26" s="32"/>
      <c r="AN26" s="32"/>
      <c r="AO26" s="32"/>
      <c r="AP26" s="32"/>
      <c r="AQ26" s="32"/>
      <c r="AR26" s="32"/>
      <c r="AS26" s="32" t="e">
        <f>'IDP 2013-14 Rev'!#REF!</f>
        <v>#REF!</v>
      </c>
      <c r="AT26" s="32" t="e">
        <f>'IDP 2013-14 Rev'!#REF!</f>
        <v>#REF!</v>
      </c>
      <c r="AU26" s="32"/>
      <c r="AV26" s="32"/>
      <c r="AW26" s="32"/>
      <c r="AX26" s="32"/>
      <c r="AY26" s="32"/>
      <c r="AZ26" s="32"/>
      <c r="BA26" s="32"/>
      <c r="BB26" s="32"/>
      <c r="BC26" s="32"/>
      <c r="BD26" s="32"/>
      <c r="BE26" s="32"/>
      <c r="BF26" s="32"/>
      <c r="BG26" s="32"/>
      <c r="BH26" s="32"/>
      <c r="BI26" s="32"/>
      <c r="BJ26" s="32"/>
    </row>
    <row r="27" spans="1:62" s="11" customFormat="1" ht="78" customHeight="1" x14ac:dyDescent="0.25">
      <c r="A27" s="32"/>
      <c r="B27" s="32"/>
      <c r="C27" s="32"/>
      <c r="D27" s="32"/>
      <c r="E27" s="32"/>
      <c r="F27" s="33">
        <f t="shared" ref="F27:AT27" si="1">F14</f>
        <v>0</v>
      </c>
      <c r="G27" s="33" t="str">
        <f t="shared" si="1"/>
        <v>Specific Objective definition</v>
      </c>
      <c r="H27" s="33" t="str">
        <f t="shared" si="1"/>
        <v>Obj No</v>
      </c>
      <c r="I27" s="33" t="e">
        <f t="shared" si="1"/>
        <v>#REF!</v>
      </c>
      <c r="J27" s="33">
        <f t="shared" si="1"/>
        <v>0</v>
      </c>
      <c r="K27" s="33">
        <f t="shared" si="1"/>
        <v>0</v>
      </c>
      <c r="L27" s="33">
        <f t="shared" si="1"/>
        <v>0</v>
      </c>
      <c r="M27" s="33" t="e">
        <f t="shared" si="1"/>
        <v>#REF!</v>
      </c>
      <c r="N27" s="33" t="str">
        <f t="shared" si="1"/>
        <v>Indicator Definition and basis of measurement</v>
      </c>
      <c r="O27" s="33" t="e">
        <f t="shared" si="1"/>
        <v>#REF!</v>
      </c>
      <c r="P27" s="33" t="e">
        <f t="shared" si="1"/>
        <v>#REF!</v>
      </c>
      <c r="Q27" s="33" t="e">
        <f t="shared" si="1"/>
        <v>#REF!</v>
      </c>
      <c r="R27" s="33">
        <f t="shared" si="1"/>
        <v>0</v>
      </c>
      <c r="S27" s="33">
        <f t="shared" si="1"/>
        <v>0</v>
      </c>
      <c r="T27" s="33">
        <f t="shared" si="1"/>
        <v>0</v>
      </c>
      <c r="U27" s="33">
        <f t="shared" si="1"/>
        <v>0</v>
      </c>
      <c r="V27" s="33">
        <f t="shared" si="1"/>
        <v>0</v>
      </c>
      <c r="W27" s="33">
        <f t="shared" si="1"/>
        <v>0</v>
      </c>
      <c r="X27" s="33">
        <f t="shared" si="1"/>
        <v>0</v>
      </c>
      <c r="Y27" s="33">
        <f t="shared" si="1"/>
        <v>0</v>
      </c>
      <c r="Z27" s="33">
        <f t="shared" si="1"/>
        <v>0</v>
      </c>
      <c r="AA27" s="33">
        <f t="shared" si="1"/>
        <v>0</v>
      </c>
      <c r="AB27" s="33">
        <f t="shared" si="1"/>
        <v>0</v>
      </c>
      <c r="AC27" s="33">
        <f t="shared" si="1"/>
        <v>0</v>
      </c>
      <c r="AD27" s="33">
        <f t="shared" si="1"/>
        <v>0</v>
      </c>
      <c r="AE27" s="33">
        <f t="shared" si="1"/>
        <v>0</v>
      </c>
      <c r="AF27" s="33">
        <f t="shared" si="1"/>
        <v>0</v>
      </c>
      <c r="AG27" s="33">
        <f t="shared" si="1"/>
        <v>0</v>
      </c>
      <c r="AH27" s="33">
        <f t="shared" si="1"/>
        <v>0</v>
      </c>
      <c r="AI27" s="33">
        <f t="shared" si="1"/>
        <v>0</v>
      </c>
      <c r="AJ27" s="33">
        <f t="shared" si="1"/>
        <v>0</v>
      </c>
      <c r="AK27" s="33">
        <f t="shared" si="1"/>
        <v>0</v>
      </c>
      <c r="AL27" s="33">
        <f t="shared" si="1"/>
        <v>0</v>
      </c>
      <c r="AM27" s="33">
        <f t="shared" si="1"/>
        <v>0</v>
      </c>
      <c r="AN27" s="33">
        <f t="shared" si="1"/>
        <v>0</v>
      </c>
      <c r="AO27" s="33">
        <f t="shared" si="1"/>
        <v>0</v>
      </c>
      <c r="AP27" s="33">
        <f t="shared" si="1"/>
        <v>0</v>
      </c>
      <c r="AQ27" s="33">
        <f t="shared" si="1"/>
        <v>0</v>
      </c>
      <c r="AR27" s="33">
        <f t="shared" si="1"/>
        <v>0</v>
      </c>
      <c r="AS27" s="33">
        <f t="shared" si="1"/>
        <v>0</v>
      </c>
      <c r="AT27" s="33">
        <f t="shared" si="1"/>
        <v>0</v>
      </c>
      <c r="AU27" s="32"/>
      <c r="AV27" s="32"/>
      <c r="AW27" s="32"/>
      <c r="AX27" s="32"/>
      <c r="AY27" s="32"/>
      <c r="AZ27" s="32"/>
      <c r="BA27" s="32"/>
      <c r="BB27" s="32"/>
      <c r="BC27" s="32"/>
      <c r="BD27" s="32"/>
      <c r="BE27" s="32"/>
      <c r="BF27" s="32"/>
      <c r="BG27" s="32"/>
      <c r="BH27" s="32"/>
      <c r="BI27" s="32"/>
      <c r="BJ27" s="32"/>
    </row>
    <row r="28" spans="1:62" s="11" customFormat="1" ht="78" customHeight="1" x14ac:dyDescent="0.25">
      <c r="A28" s="32"/>
      <c r="B28" s="32"/>
      <c r="C28" s="32"/>
      <c r="D28" s="32"/>
      <c r="E28" s="32"/>
      <c r="F28" s="32" t="e">
        <f>'IDP 2013-14 Rev'!#REF!</f>
        <v>#REF!</v>
      </c>
      <c r="G28" s="32" t="e">
        <f>'IDP 2013-14 Rev'!#REF!</f>
        <v>#REF!</v>
      </c>
      <c r="H28" s="32"/>
      <c r="I28" s="32"/>
      <c r="J28" s="32"/>
      <c r="K28" s="32"/>
      <c r="L28" s="32" t="e">
        <f>'IDP 2013-14 Rev'!#REF!</f>
        <v>#REF!</v>
      </c>
      <c r="M28" s="32" t="e">
        <f>'IDP 2013-14 Rev'!#REF!</f>
        <v>#REF!</v>
      </c>
      <c r="N28" s="32" t="e">
        <f>'IDP 2013-14 Rev'!#REF!</f>
        <v>#REF!</v>
      </c>
      <c r="O28" s="32"/>
      <c r="P28" s="32" t="e">
        <f>'IDP 2013-14 Rev'!#REF!</f>
        <v>#REF!</v>
      </c>
      <c r="Q28" s="32" t="e">
        <f>'IDP 2013-14 Rev'!#REF!</f>
        <v>#REF!</v>
      </c>
      <c r="R28" s="32" t="e">
        <f>'IDP 2013-14 Rev'!#REF!</f>
        <v>#REF!</v>
      </c>
      <c r="S28" s="32" t="e">
        <f>'IDP 2013-14 Rev'!#REF!</f>
        <v>#REF!</v>
      </c>
      <c r="T28" s="32"/>
      <c r="U28" s="32"/>
      <c r="V28" s="32"/>
      <c r="W28" s="32"/>
      <c r="X28" s="32"/>
      <c r="Y28" s="32"/>
      <c r="Z28" s="32"/>
      <c r="AA28" s="32" t="e">
        <f>'IDP 2013-14 Rev'!#REF!</f>
        <v>#REF!</v>
      </c>
      <c r="AB28" s="32" t="e">
        <f>'IDP 2013-14 Rev'!#REF!</f>
        <v>#REF!</v>
      </c>
      <c r="AC28" s="32"/>
      <c r="AD28" s="32"/>
      <c r="AE28" s="32"/>
      <c r="AF28" s="32"/>
      <c r="AG28" s="32"/>
      <c r="AH28" s="32"/>
      <c r="AI28" s="32"/>
      <c r="AJ28" s="32" t="e">
        <f>'IDP 2013-14 Rev'!#REF!</f>
        <v>#REF!</v>
      </c>
      <c r="AK28" s="32" t="e">
        <f>'IDP 2013-14 Rev'!#REF!</f>
        <v>#REF!</v>
      </c>
      <c r="AL28" s="32"/>
      <c r="AM28" s="32"/>
      <c r="AN28" s="32"/>
      <c r="AO28" s="32"/>
      <c r="AP28" s="32"/>
      <c r="AQ28" s="32"/>
      <c r="AR28" s="32"/>
      <c r="AS28" s="32" t="e">
        <f>'IDP 2013-14 Rev'!#REF!</f>
        <v>#REF!</v>
      </c>
      <c r="AT28" s="32" t="e">
        <f>'IDP 2013-14 Rev'!#REF!</f>
        <v>#REF!</v>
      </c>
      <c r="AU28" s="32"/>
      <c r="AV28" s="32"/>
      <c r="AW28" s="32"/>
      <c r="AX28" s="32"/>
      <c r="AY28" s="32"/>
      <c r="AZ28" s="32"/>
      <c r="BA28" s="32"/>
      <c r="BB28" s="32"/>
      <c r="BC28" s="32"/>
      <c r="BD28" s="32"/>
      <c r="BE28" s="32"/>
      <c r="BF28" s="32"/>
      <c r="BG28" s="32"/>
      <c r="BH28" s="32"/>
      <c r="BI28" s="32"/>
      <c r="BJ28" s="32"/>
    </row>
    <row r="29" spans="1:62" s="11" customFormat="1" ht="75.75" hidden="1" customHeight="1" x14ac:dyDescent="0.25">
      <c r="A29" s="32"/>
      <c r="B29" s="32"/>
      <c r="C29" s="32"/>
      <c r="D29" s="32"/>
      <c r="E29" s="32"/>
      <c r="F29" s="32" t="e">
        <f>'IDP 2013-14 Rev'!#REF!</f>
        <v>#REF!</v>
      </c>
      <c r="G29" s="32" t="e">
        <f>'IDP 2013-14 Rev'!#REF!</f>
        <v>#REF!</v>
      </c>
      <c r="H29" s="32"/>
      <c r="I29" s="32"/>
      <c r="J29" s="32"/>
      <c r="K29" s="32"/>
      <c r="L29" s="32" t="e">
        <f>'IDP 2013-14 Rev'!#REF!</f>
        <v>#REF!</v>
      </c>
      <c r="M29" s="32" t="e">
        <f>'IDP 2013-14 Rev'!#REF!</f>
        <v>#REF!</v>
      </c>
      <c r="N29" s="32" t="e">
        <f>'IDP 2013-14 Rev'!#REF!</f>
        <v>#REF!</v>
      </c>
      <c r="O29" s="32"/>
      <c r="P29" s="32" t="e">
        <f>'IDP 2013-14 Rev'!#REF!</f>
        <v>#REF!</v>
      </c>
      <c r="Q29" s="32" t="e">
        <f>'IDP 2013-14 Rev'!#REF!</f>
        <v>#REF!</v>
      </c>
      <c r="R29" s="32" t="e">
        <f>'IDP 2013-14 Rev'!#REF!</f>
        <v>#REF!</v>
      </c>
      <c r="S29" s="32" t="e">
        <f>'IDP 2013-14 Rev'!#REF!</f>
        <v>#REF!</v>
      </c>
      <c r="T29" s="32"/>
      <c r="U29" s="32"/>
      <c r="V29" s="32"/>
      <c r="W29" s="32"/>
      <c r="X29" s="32"/>
      <c r="Y29" s="32"/>
      <c r="Z29" s="32"/>
      <c r="AA29" s="32" t="e">
        <f>'IDP 2013-14 Rev'!#REF!</f>
        <v>#REF!</v>
      </c>
      <c r="AB29" s="32" t="e">
        <f>'IDP 2013-14 Rev'!#REF!</f>
        <v>#REF!</v>
      </c>
      <c r="AC29" s="32"/>
      <c r="AD29" s="32"/>
      <c r="AE29" s="32"/>
      <c r="AF29" s="32"/>
      <c r="AG29" s="32"/>
      <c r="AH29" s="32"/>
      <c r="AI29" s="32"/>
      <c r="AJ29" s="32" t="e">
        <f>'IDP 2013-14 Rev'!#REF!</f>
        <v>#REF!</v>
      </c>
      <c r="AK29" s="32" t="e">
        <f>'IDP 2013-14 Rev'!#REF!</f>
        <v>#REF!</v>
      </c>
      <c r="AL29" s="32"/>
      <c r="AM29" s="32"/>
      <c r="AN29" s="32"/>
      <c r="AO29" s="32"/>
      <c r="AP29" s="32"/>
      <c r="AQ29" s="32"/>
      <c r="AR29" s="32"/>
      <c r="AS29" s="32" t="e">
        <f>'IDP 2013-14 Rev'!#REF!</f>
        <v>#REF!</v>
      </c>
      <c r="AT29" s="32" t="e">
        <f>'IDP 2013-14 Rev'!#REF!</f>
        <v>#REF!</v>
      </c>
      <c r="AU29" s="32"/>
      <c r="AV29" s="32"/>
      <c r="AW29" s="32"/>
      <c r="AX29" s="32"/>
      <c r="AY29" s="32"/>
      <c r="AZ29" s="32"/>
      <c r="BA29" s="32"/>
      <c r="BB29" s="32"/>
      <c r="BC29" s="32"/>
      <c r="BD29" s="32"/>
      <c r="BE29" s="32"/>
      <c r="BF29" s="32"/>
      <c r="BG29" s="32"/>
      <c r="BH29" s="32"/>
      <c r="BI29" s="32"/>
      <c r="BJ29" s="32"/>
    </row>
    <row r="30" spans="1:62" s="11" customFormat="1" ht="76.5" hidden="1" customHeight="1" x14ac:dyDescent="0.25">
      <c r="A30" s="32"/>
      <c r="B30" s="32"/>
      <c r="C30" s="32"/>
      <c r="D30" s="32"/>
      <c r="E30" s="32"/>
      <c r="F30" s="32" t="e">
        <f>'IDP 2013-14 Rev'!#REF!</f>
        <v>#REF!</v>
      </c>
      <c r="G30" s="32" t="e">
        <f>'IDP 2013-14 Rev'!#REF!</f>
        <v>#REF!</v>
      </c>
      <c r="H30" s="32"/>
      <c r="I30" s="32"/>
      <c r="J30" s="32"/>
      <c r="K30" s="32"/>
      <c r="L30" s="32" t="e">
        <f>'IDP 2013-14 Rev'!#REF!</f>
        <v>#REF!</v>
      </c>
      <c r="M30" s="32" t="e">
        <f>'IDP 2013-14 Rev'!#REF!</f>
        <v>#REF!</v>
      </c>
      <c r="N30" s="32" t="e">
        <f>'IDP 2013-14 Rev'!#REF!</f>
        <v>#REF!</v>
      </c>
      <c r="O30" s="32"/>
      <c r="P30" s="32" t="e">
        <f>'IDP 2013-14 Rev'!#REF!</f>
        <v>#REF!</v>
      </c>
      <c r="Q30" s="32" t="e">
        <f>'IDP 2013-14 Rev'!#REF!</f>
        <v>#REF!</v>
      </c>
      <c r="R30" s="32" t="e">
        <f>'IDP 2013-14 Rev'!#REF!</f>
        <v>#REF!</v>
      </c>
      <c r="S30" s="32" t="e">
        <f>'IDP 2013-14 Rev'!#REF!</f>
        <v>#REF!</v>
      </c>
      <c r="T30" s="32"/>
      <c r="U30" s="32"/>
      <c r="V30" s="32"/>
      <c r="W30" s="32"/>
      <c r="X30" s="32"/>
      <c r="Y30" s="32"/>
      <c r="Z30" s="32"/>
      <c r="AA30" s="32" t="e">
        <f>'IDP 2013-14 Rev'!#REF!</f>
        <v>#REF!</v>
      </c>
      <c r="AB30" s="32" t="e">
        <f>'IDP 2013-14 Rev'!#REF!</f>
        <v>#REF!</v>
      </c>
      <c r="AC30" s="32"/>
      <c r="AD30" s="32"/>
      <c r="AE30" s="32"/>
      <c r="AF30" s="32"/>
      <c r="AG30" s="32"/>
      <c r="AH30" s="32"/>
      <c r="AI30" s="32"/>
      <c r="AJ30" s="32" t="e">
        <f>'IDP 2013-14 Rev'!#REF!</f>
        <v>#REF!</v>
      </c>
      <c r="AK30" s="32" t="e">
        <f>'IDP 2013-14 Rev'!#REF!</f>
        <v>#REF!</v>
      </c>
      <c r="AL30" s="32"/>
      <c r="AM30" s="32"/>
      <c r="AN30" s="32"/>
      <c r="AO30" s="32"/>
      <c r="AP30" s="32"/>
      <c r="AQ30" s="32"/>
      <c r="AR30" s="32"/>
      <c r="AS30" s="32" t="e">
        <f>'IDP 2013-14 Rev'!#REF!</f>
        <v>#REF!</v>
      </c>
      <c r="AT30" s="32" t="e">
        <f>'IDP 2013-14 Rev'!#REF!</f>
        <v>#REF!</v>
      </c>
      <c r="AU30" s="32"/>
      <c r="AV30" s="32"/>
      <c r="AW30" s="32"/>
      <c r="AX30" s="32"/>
      <c r="AY30" s="32"/>
      <c r="AZ30" s="32"/>
      <c r="BA30" s="32"/>
      <c r="BB30" s="32"/>
      <c r="BC30" s="32"/>
      <c r="BD30" s="32"/>
      <c r="BE30" s="32"/>
      <c r="BF30" s="32"/>
      <c r="BG30" s="32"/>
      <c r="BH30" s="32"/>
      <c r="BI30" s="32"/>
      <c r="BJ30" s="32"/>
    </row>
    <row r="31" spans="1:62" s="11" customFormat="1" ht="59.25" hidden="1" customHeight="1" x14ac:dyDescent="0.25">
      <c r="A31" s="32"/>
      <c r="B31" s="32"/>
      <c r="C31" s="32"/>
      <c r="D31" s="32"/>
      <c r="E31" s="32"/>
      <c r="F31" s="32" t="e">
        <f>'IDP 2013-14 Rev'!#REF!</f>
        <v>#REF!</v>
      </c>
      <c r="G31" s="32" t="e">
        <f>'IDP 2013-14 Rev'!#REF!</f>
        <v>#REF!</v>
      </c>
      <c r="H31" s="32"/>
      <c r="I31" s="32"/>
      <c r="J31" s="32"/>
      <c r="K31" s="32"/>
      <c r="L31" s="32" t="e">
        <f>'IDP 2013-14 Rev'!#REF!</f>
        <v>#REF!</v>
      </c>
      <c r="M31" s="32" t="e">
        <f>'IDP 2013-14 Rev'!#REF!</f>
        <v>#REF!</v>
      </c>
      <c r="N31" s="32" t="e">
        <f>'IDP 2013-14 Rev'!#REF!</f>
        <v>#REF!</v>
      </c>
      <c r="O31" s="32"/>
      <c r="P31" s="32" t="e">
        <f>'IDP 2013-14 Rev'!#REF!</f>
        <v>#REF!</v>
      </c>
      <c r="Q31" s="32" t="e">
        <f>'IDP 2013-14 Rev'!#REF!</f>
        <v>#REF!</v>
      </c>
      <c r="R31" s="32" t="e">
        <f>'IDP 2013-14 Rev'!#REF!</f>
        <v>#REF!</v>
      </c>
      <c r="S31" s="32" t="e">
        <f>'IDP 2013-14 Rev'!#REF!</f>
        <v>#REF!</v>
      </c>
      <c r="T31" s="32"/>
      <c r="U31" s="32"/>
      <c r="V31" s="32"/>
      <c r="W31" s="32"/>
      <c r="X31" s="32"/>
      <c r="Y31" s="32"/>
      <c r="Z31" s="32"/>
      <c r="AA31" s="32" t="e">
        <f>'IDP 2013-14 Rev'!#REF!</f>
        <v>#REF!</v>
      </c>
      <c r="AB31" s="32" t="e">
        <f>'IDP 2013-14 Rev'!#REF!</f>
        <v>#REF!</v>
      </c>
      <c r="AC31" s="32"/>
      <c r="AD31" s="32"/>
      <c r="AE31" s="32"/>
      <c r="AF31" s="32"/>
      <c r="AG31" s="32"/>
      <c r="AH31" s="32"/>
      <c r="AI31" s="32"/>
      <c r="AJ31" s="32" t="e">
        <f>'IDP 2013-14 Rev'!#REF!</f>
        <v>#REF!</v>
      </c>
      <c r="AK31" s="32" t="e">
        <f>'IDP 2013-14 Rev'!#REF!</f>
        <v>#REF!</v>
      </c>
      <c r="AL31" s="32"/>
      <c r="AM31" s="32"/>
      <c r="AN31" s="32"/>
      <c r="AO31" s="32"/>
      <c r="AP31" s="32"/>
      <c r="AQ31" s="32"/>
      <c r="AR31" s="32"/>
      <c r="AS31" s="32" t="e">
        <f>'IDP 2013-14 Rev'!#REF!</f>
        <v>#REF!</v>
      </c>
      <c r="AT31" s="32" t="e">
        <f>'IDP 2013-14 Rev'!#REF!</f>
        <v>#REF!</v>
      </c>
      <c r="AU31" s="32"/>
      <c r="AV31" s="32"/>
      <c r="AW31" s="32"/>
      <c r="AX31" s="32"/>
      <c r="AY31" s="32"/>
      <c r="AZ31" s="32"/>
      <c r="BA31" s="32"/>
      <c r="BB31" s="32"/>
      <c r="BC31" s="32"/>
      <c r="BD31" s="32"/>
      <c r="BE31" s="32"/>
      <c r="BF31" s="32"/>
      <c r="BG31" s="32"/>
      <c r="BH31" s="32"/>
      <c r="BI31" s="32"/>
      <c r="BJ31" s="32"/>
    </row>
    <row r="32" spans="1:62" s="11" customFormat="1" ht="44.25" customHeight="1" x14ac:dyDescent="0.25">
      <c r="A32" s="32"/>
      <c r="B32" s="32"/>
      <c r="C32" s="32"/>
      <c r="D32" s="32"/>
      <c r="E32" s="32"/>
      <c r="F32" s="32" t="e">
        <f>'IDP 2013-14 Rev'!#REF!</f>
        <v>#REF!</v>
      </c>
      <c r="G32" s="32" t="e">
        <f>'IDP 2013-14 Rev'!#REF!</f>
        <v>#REF!</v>
      </c>
      <c r="H32" s="32"/>
      <c r="I32" s="32"/>
      <c r="J32" s="32"/>
      <c r="K32" s="32"/>
      <c r="L32" s="32" t="e">
        <f>'IDP 2013-14 Rev'!#REF!</f>
        <v>#REF!</v>
      </c>
      <c r="M32" s="32" t="e">
        <f>'IDP 2013-14 Rev'!#REF!</f>
        <v>#REF!</v>
      </c>
      <c r="N32" s="32" t="e">
        <f>'IDP 2013-14 Rev'!#REF!</f>
        <v>#REF!</v>
      </c>
      <c r="O32" s="32"/>
      <c r="P32" s="32" t="e">
        <f>'IDP 2013-14 Rev'!#REF!</f>
        <v>#REF!</v>
      </c>
      <c r="Q32" s="32" t="e">
        <f>'IDP 2013-14 Rev'!#REF!</f>
        <v>#REF!</v>
      </c>
      <c r="R32" s="32" t="e">
        <f>'IDP 2013-14 Rev'!#REF!</f>
        <v>#REF!</v>
      </c>
      <c r="S32" s="32" t="e">
        <f>'IDP 2013-14 Rev'!#REF!</f>
        <v>#REF!</v>
      </c>
      <c r="T32" s="32"/>
      <c r="U32" s="32"/>
      <c r="V32" s="32"/>
      <c r="W32" s="32"/>
      <c r="X32" s="32"/>
      <c r="Y32" s="32"/>
      <c r="Z32" s="32"/>
      <c r="AA32" s="32" t="e">
        <f>'IDP 2013-14 Rev'!#REF!</f>
        <v>#REF!</v>
      </c>
      <c r="AB32" s="32" t="e">
        <f>'IDP 2013-14 Rev'!#REF!</f>
        <v>#REF!</v>
      </c>
      <c r="AC32" s="32"/>
      <c r="AD32" s="32"/>
      <c r="AE32" s="32"/>
      <c r="AF32" s="32"/>
      <c r="AG32" s="32"/>
      <c r="AH32" s="32"/>
      <c r="AI32" s="32"/>
      <c r="AJ32" s="32" t="e">
        <f>'IDP 2013-14 Rev'!#REF!</f>
        <v>#REF!</v>
      </c>
      <c r="AK32" s="32" t="e">
        <f>'IDP 2013-14 Rev'!#REF!</f>
        <v>#REF!</v>
      </c>
      <c r="AL32" s="32"/>
      <c r="AM32" s="32"/>
      <c r="AN32" s="32"/>
      <c r="AO32" s="32"/>
      <c r="AP32" s="32"/>
      <c r="AQ32" s="32"/>
      <c r="AR32" s="32"/>
      <c r="AS32" s="32" t="e">
        <f>'IDP 2013-14 Rev'!#REF!</f>
        <v>#REF!</v>
      </c>
      <c r="AT32" s="32" t="e">
        <f>'IDP 2013-14 Rev'!#REF!</f>
        <v>#REF!</v>
      </c>
      <c r="AU32" s="32"/>
      <c r="AV32" s="32"/>
      <c r="AW32" s="32"/>
      <c r="AX32" s="32"/>
      <c r="AY32" s="32"/>
      <c r="AZ32" s="32"/>
      <c r="BA32" s="32"/>
      <c r="BB32" s="32"/>
      <c r="BC32" s="32"/>
      <c r="BD32" s="32"/>
      <c r="BE32" s="32"/>
      <c r="BF32" s="32"/>
      <c r="BG32" s="32"/>
      <c r="BH32" s="32"/>
      <c r="BI32" s="32"/>
      <c r="BJ32" s="32"/>
    </row>
    <row r="33" spans="1:62" s="11" customFormat="1" ht="42" customHeight="1" x14ac:dyDescent="0.25">
      <c r="A33" s="32"/>
      <c r="B33" s="32"/>
      <c r="C33" s="32"/>
      <c r="D33" s="32"/>
      <c r="E33" s="32"/>
      <c r="F33" s="32" t="e">
        <f>'IDP 2013-14 Rev'!#REF!</f>
        <v>#REF!</v>
      </c>
      <c r="G33" s="32" t="e">
        <f>'IDP 2013-14 Rev'!#REF!</f>
        <v>#REF!</v>
      </c>
      <c r="H33" s="32"/>
      <c r="I33" s="32"/>
      <c r="J33" s="32"/>
      <c r="K33" s="32"/>
      <c r="L33" s="32" t="e">
        <f>'IDP 2013-14 Rev'!#REF!</f>
        <v>#REF!</v>
      </c>
      <c r="M33" s="32" t="e">
        <f>'IDP 2013-14 Rev'!#REF!</f>
        <v>#REF!</v>
      </c>
      <c r="N33" s="32" t="e">
        <f>'IDP 2013-14 Rev'!#REF!</f>
        <v>#REF!</v>
      </c>
      <c r="O33" s="32"/>
      <c r="P33" s="32" t="e">
        <f>'IDP 2013-14 Rev'!#REF!</f>
        <v>#REF!</v>
      </c>
      <c r="Q33" s="32" t="e">
        <f>'IDP 2013-14 Rev'!#REF!</f>
        <v>#REF!</v>
      </c>
      <c r="R33" s="32" t="e">
        <f>'IDP 2013-14 Rev'!#REF!</f>
        <v>#REF!</v>
      </c>
      <c r="S33" s="32" t="e">
        <f>'IDP 2013-14 Rev'!#REF!</f>
        <v>#REF!</v>
      </c>
      <c r="T33" s="32"/>
      <c r="U33" s="32"/>
      <c r="V33" s="32"/>
      <c r="W33" s="32"/>
      <c r="X33" s="32"/>
      <c r="Y33" s="32"/>
      <c r="Z33" s="32"/>
      <c r="AA33" s="32" t="e">
        <f>'IDP 2013-14 Rev'!#REF!</f>
        <v>#REF!</v>
      </c>
      <c r="AB33" s="32" t="e">
        <f>'IDP 2013-14 Rev'!#REF!</f>
        <v>#REF!</v>
      </c>
      <c r="AC33" s="32"/>
      <c r="AD33" s="32"/>
      <c r="AE33" s="32"/>
      <c r="AF33" s="32"/>
      <c r="AG33" s="32"/>
      <c r="AH33" s="32"/>
      <c r="AI33" s="32"/>
      <c r="AJ33" s="32" t="e">
        <f>'IDP 2013-14 Rev'!#REF!</f>
        <v>#REF!</v>
      </c>
      <c r="AK33" s="32" t="e">
        <f>'IDP 2013-14 Rev'!#REF!</f>
        <v>#REF!</v>
      </c>
      <c r="AL33" s="32"/>
      <c r="AM33" s="32"/>
      <c r="AN33" s="32"/>
      <c r="AO33" s="32"/>
      <c r="AP33" s="32"/>
      <c r="AQ33" s="32"/>
      <c r="AR33" s="32"/>
      <c r="AS33" s="32" t="e">
        <f>'IDP 2013-14 Rev'!#REF!</f>
        <v>#REF!</v>
      </c>
      <c r="AT33" s="32" t="e">
        <f>'IDP 2013-14 Rev'!#REF!</f>
        <v>#REF!</v>
      </c>
      <c r="AU33" s="32"/>
      <c r="AV33" s="32"/>
      <c r="AW33" s="32"/>
      <c r="AX33" s="32"/>
      <c r="AY33" s="32"/>
      <c r="AZ33" s="32"/>
      <c r="BA33" s="32"/>
      <c r="BB33" s="32"/>
      <c r="BC33" s="32"/>
      <c r="BD33" s="32"/>
      <c r="BE33" s="32"/>
      <c r="BF33" s="32"/>
      <c r="BG33" s="32"/>
      <c r="BH33" s="32"/>
      <c r="BI33" s="32"/>
      <c r="BJ33" s="32"/>
    </row>
    <row r="34" spans="1:62" s="11" customFormat="1" ht="41.25" customHeight="1" x14ac:dyDescent="0.25">
      <c r="A34" s="32"/>
      <c r="B34" s="32"/>
      <c r="C34" s="32"/>
      <c r="D34" s="32"/>
      <c r="E34" s="32"/>
      <c r="F34" s="32" t="e">
        <f>'IDP 2013-14 Rev'!#REF!</f>
        <v>#REF!</v>
      </c>
      <c r="G34" s="32" t="e">
        <f>'IDP 2013-14 Rev'!#REF!</f>
        <v>#REF!</v>
      </c>
      <c r="H34" s="32"/>
      <c r="I34" s="32"/>
      <c r="J34" s="32"/>
      <c r="K34" s="32"/>
      <c r="L34" s="32" t="e">
        <f>'IDP 2013-14 Rev'!#REF!</f>
        <v>#REF!</v>
      </c>
      <c r="M34" s="32" t="e">
        <f>'IDP 2013-14 Rev'!#REF!</f>
        <v>#REF!</v>
      </c>
      <c r="N34" s="32" t="e">
        <f>'IDP 2013-14 Rev'!#REF!</f>
        <v>#REF!</v>
      </c>
      <c r="O34" s="32"/>
      <c r="P34" s="32" t="e">
        <f>'IDP 2013-14 Rev'!#REF!</f>
        <v>#REF!</v>
      </c>
      <c r="Q34" s="32" t="e">
        <f>'IDP 2013-14 Rev'!#REF!</f>
        <v>#REF!</v>
      </c>
      <c r="R34" s="32" t="e">
        <f>'IDP 2013-14 Rev'!#REF!</f>
        <v>#REF!</v>
      </c>
      <c r="S34" s="32" t="e">
        <f>'IDP 2013-14 Rev'!#REF!</f>
        <v>#REF!</v>
      </c>
      <c r="T34" s="32"/>
      <c r="U34" s="32"/>
      <c r="V34" s="32"/>
      <c r="W34" s="32"/>
      <c r="X34" s="32"/>
      <c r="Y34" s="32"/>
      <c r="Z34" s="32"/>
      <c r="AA34" s="32" t="e">
        <f>'IDP 2013-14 Rev'!#REF!</f>
        <v>#REF!</v>
      </c>
      <c r="AB34" s="32" t="e">
        <f>'IDP 2013-14 Rev'!#REF!</f>
        <v>#REF!</v>
      </c>
      <c r="AC34" s="32"/>
      <c r="AD34" s="32"/>
      <c r="AE34" s="32"/>
      <c r="AF34" s="32"/>
      <c r="AG34" s="32"/>
      <c r="AH34" s="32"/>
      <c r="AI34" s="32"/>
      <c r="AJ34" s="32" t="e">
        <f>'IDP 2013-14 Rev'!#REF!</f>
        <v>#REF!</v>
      </c>
      <c r="AK34" s="32" t="e">
        <f>'IDP 2013-14 Rev'!#REF!</f>
        <v>#REF!</v>
      </c>
      <c r="AL34" s="32"/>
      <c r="AM34" s="32"/>
      <c r="AN34" s="32"/>
      <c r="AO34" s="32"/>
      <c r="AP34" s="32"/>
      <c r="AQ34" s="32"/>
      <c r="AR34" s="32"/>
      <c r="AS34" s="32" t="e">
        <f>'IDP 2013-14 Rev'!#REF!</f>
        <v>#REF!</v>
      </c>
      <c r="AT34" s="32" t="e">
        <f>'IDP 2013-14 Rev'!#REF!</f>
        <v>#REF!</v>
      </c>
      <c r="AU34" s="32"/>
      <c r="AV34" s="32"/>
      <c r="AW34" s="32"/>
      <c r="AX34" s="32"/>
      <c r="AY34" s="32"/>
      <c r="AZ34" s="32"/>
      <c r="BA34" s="32"/>
      <c r="BB34" s="32"/>
      <c r="BC34" s="32"/>
      <c r="BD34" s="32"/>
      <c r="BE34" s="32"/>
      <c r="BF34" s="32"/>
      <c r="BG34" s="32"/>
      <c r="BH34" s="32"/>
      <c r="BI34" s="32"/>
      <c r="BJ34" s="32"/>
    </row>
    <row r="35" spans="1:62" s="11" customFormat="1" ht="42" customHeight="1" x14ac:dyDescent="0.25">
      <c r="A35" s="32"/>
      <c r="B35" s="32"/>
      <c r="C35" s="32"/>
      <c r="D35" s="32"/>
      <c r="E35" s="32"/>
      <c r="F35" s="32" t="e">
        <f>'IDP 2013-14 Rev'!#REF!</f>
        <v>#REF!</v>
      </c>
      <c r="G35" s="32" t="e">
        <f>'IDP 2013-14 Rev'!#REF!</f>
        <v>#REF!</v>
      </c>
      <c r="H35" s="32"/>
      <c r="I35" s="32"/>
      <c r="J35" s="32"/>
      <c r="K35" s="32"/>
      <c r="L35" s="32" t="e">
        <f>'IDP 2013-14 Rev'!#REF!</f>
        <v>#REF!</v>
      </c>
      <c r="M35" s="32" t="e">
        <f>'IDP 2013-14 Rev'!#REF!</f>
        <v>#REF!</v>
      </c>
      <c r="N35" s="32" t="e">
        <f>'IDP 2013-14 Rev'!#REF!</f>
        <v>#REF!</v>
      </c>
      <c r="O35" s="32"/>
      <c r="P35" s="32" t="e">
        <f>'IDP 2013-14 Rev'!#REF!</f>
        <v>#REF!</v>
      </c>
      <c r="Q35" s="32" t="e">
        <f>'IDP 2013-14 Rev'!#REF!</f>
        <v>#REF!</v>
      </c>
      <c r="R35" s="32" t="e">
        <f>'IDP 2013-14 Rev'!#REF!</f>
        <v>#REF!</v>
      </c>
      <c r="S35" s="32" t="e">
        <f>'IDP 2013-14 Rev'!#REF!</f>
        <v>#REF!</v>
      </c>
      <c r="T35" s="32"/>
      <c r="U35" s="32"/>
      <c r="V35" s="32"/>
      <c r="W35" s="32"/>
      <c r="X35" s="32"/>
      <c r="Y35" s="32"/>
      <c r="Z35" s="32"/>
      <c r="AA35" s="32" t="e">
        <f>'IDP 2013-14 Rev'!#REF!</f>
        <v>#REF!</v>
      </c>
      <c r="AB35" s="32" t="e">
        <f>'IDP 2013-14 Rev'!#REF!</f>
        <v>#REF!</v>
      </c>
      <c r="AC35" s="32"/>
      <c r="AD35" s="32"/>
      <c r="AE35" s="32"/>
      <c r="AF35" s="32"/>
      <c r="AG35" s="32"/>
      <c r="AH35" s="32"/>
      <c r="AI35" s="32"/>
      <c r="AJ35" s="32" t="e">
        <f>'IDP 2013-14 Rev'!#REF!</f>
        <v>#REF!</v>
      </c>
      <c r="AK35" s="32" t="e">
        <f>'IDP 2013-14 Rev'!#REF!</f>
        <v>#REF!</v>
      </c>
      <c r="AL35" s="32"/>
      <c r="AM35" s="32"/>
      <c r="AN35" s="32"/>
      <c r="AO35" s="32"/>
      <c r="AP35" s="32"/>
      <c r="AQ35" s="32"/>
      <c r="AR35" s="32"/>
      <c r="AS35" s="32" t="e">
        <f>'IDP 2013-14 Rev'!#REF!</f>
        <v>#REF!</v>
      </c>
      <c r="AT35" s="32" t="e">
        <f>'IDP 2013-14 Rev'!#REF!</f>
        <v>#REF!</v>
      </c>
      <c r="AU35" s="32"/>
      <c r="AV35" s="32"/>
      <c r="AW35" s="32"/>
      <c r="AX35" s="32"/>
      <c r="AY35" s="32"/>
      <c r="AZ35" s="32"/>
      <c r="BA35" s="32"/>
      <c r="BB35" s="32"/>
      <c r="BC35" s="32"/>
      <c r="BD35" s="32"/>
      <c r="BE35" s="32"/>
      <c r="BF35" s="32"/>
      <c r="BG35" s="32"/>
      <c r="BH35" s="32"/>
      <c r="BI35" s="32"/>
      <c r="BJ35" s="32"/>
    </row>
    <row r="36" spans="1:62" s="11" customFormat="1" ht="60.75" customHeight="1" x14ac:dyDescent="0.25">
      <c r="A36" s="32"/>
      <c r="B36" s="32"/>
      <c r="C36" s="32"/>
      <c r="D36" s="32"/>
      <c r="E36" s="32"/>
      <c r="F36" s="32" t="e">
        <f>'IDP 2013-14 Rev'!#REF!</f>
        <v>#REF!</v>
      </c>
      <c r="G36" s="32" t="e">
        <f>'IDP 2013-14 Rev'!#REF!</f>
        <v>#REF!</v>
      </c>
      <c r="H36" s="32"/>
      <c r="I36" s="32"/>
      <c r="J36" s="32"/>
      <c r="K36" s="32"/>
      <c r="L36" s="32" t="e">
        <f>'IDP 2013-14 Rev'!#REF!</f>
        <v>#REF!</v>
      </c>
      <c r="M36" s="32" t="e">
        <f>'IDP 2013-14 Rev'!#REF!</f>
        <v>#REF!</v>
      </c>
      <c r="N36" s="32" t="e">
        <f>'IDP 2013-14 Rev'!#REF!</f>
        <v>#REF!</v>
      </c>
      <c r="O36" s="32"/>
      <c r="P36" s="32" t="e">
        <f>'IDP 2013-14 Rev'!#REF!</f>
        <v>#REF!</v>
      </c>
      <c r="Q36" s="32" t="e">
        <f>'IDP 2013-14 Rev'!#REF!</f>
        <v>#REF!</v>
      </c>
      <c r="R36" s="32" t="e">
        <f>'IDP 2013-14 Rev'!#REF!</f>
        <v>#REF!</v>
      </c>
      <c r="S36" s="32" t="e">
        <f>'IDP 2013-14 Rev'!#REF!</f>
        <v>#REF!</v>
      </c>
      <c r="T36" s="32"/>
      <c r="U36" s="32"/>
      <c r="V36" s="32"/>
      <c r="W36" s="32"/>
      <c r="X36" s="32"/>
      <c r="Y36" s="32"/>
      <c r="Z36" s="32"/>
      <c r="AA36" s="32" t="e">
        <f>'IDP 2013-14 Rev'!#REF!</f>
        <v>#REF!</v>
      </c>
      <c r="AB36" s="32" t="e">
        <f>'IDP 2013-14 Rev'!#REF!</f>
        <v>#REF!</v>
      </c>
      <c r="AC36" s="32"/>
      <c r="AD36" s="32"/>
      <c r="AE36" s="32"/>
      <c r="AF36" s="32"/>
      <c r="AG36" s="32"/>
      <c r="AH36" s="32"/>
      <c r="AI36" s="32"/>
      <c r="AJ36" s="32" t="e">
        <f>'IDP 2013-14 Rev'!#REF!</f>
        <v>#REF!</v>
      </c>
      <c r="AK36" s="32" t="e">
        <f>'IDP 2013-14 Rev'!#REF!</f>
        <v>#REF!</v>
      </c>
      <c r="AL36" s="32"/>
      <c r="AM36" s="32"/>
      <c r="AN36" s="32"/>
      <c r="AO36" s="32"/>
      <c r="AP36" s="32"/>
      <c r="AQ36" s="32"/>
      <c r="AR36" s="32"/>
      <c r="AS36" s="32" t="e">
        <f>'IDP 2013-14 Rev'!#REF!</f>
        <v>#REF!</v>
      </c>
      <c r="AT36" s="32" t="e">
        <f>'IDP 2013-14 Rev'!#REF!</f>
        <v>#REF!</v>
      </c>
      <c r="AU36" s="32"/>
      <c r="AV36" s="32"/>
      <c r="AW36" s="32"/>
      <c r="AX36" s="32"/>
      <c r="AY36" s="32"/>
      <c r="AZ36" s="32"/>
      <c r="BA36" s="32"/>
      <c r="BB36" s="32"/>
      <c r="BC36" s="32"/>
      <c r="BD36" s="32"/>
      <c r="BE36" s="32"/>
      <c r="BF36" s="32"/>
      <c r="BG36" s="32"/>
      <c r="BH36" s="32"/>
      <c r="BI36" s="32"/>
      <c r="BJ36" s="32"/>
    </row>
    <row r="37" spans="1:62" s="11" customFormat="1" ht="89.25" customHeight="1" x14ac:dyDescent="0.25">
      <c r="A37" s="32"/>
      <c r="B37" s="32"/>
      <c r="C37" s="32"/>
      <c r="D37" s="32"/>
      <c r="E37" s="32"/>
      <c r="F37" s="32" t="e">
        <f>'IDP 2013-14 Rev'!#REF!</f>
        <v>#REF!</v>
      </c>
      <c r="G37" s="32" t="e">
        <f>'IDP 2013-14 Rev'!#REF!</f>
        <v>#REF!</v>
      </c>
      <c r="H37" s="32"/>
      <c r="I37" s="32"/>
      <c r="J37" s="32"/>
      <c r="K37" s="32"/>
      <c r="L37" s="32" t="e">
        <f>'IDP 2013-14 Rev'!#REF!</f>
        <v>#REF!</v>
      </c>
      <c r="M37" s="32" t="e">
        <f>'IDP 2013-14 Rev'!#REF!</f>
        <v>#REF!</v>
      </c>
      <c r="N37" s="32" t="e">
        <f>'IDP 2013-14 Rev'!#REF!</f>
        <v>#REF!</v>
      </c>
      <c r="O37" s="32"/>
      <c r="P37" s="32" t="e">
        <f>'IDP 2013-14 Rev'!#REF!</f>
        <v>#REF!</v>
      </c>
      <c r="Q37" s="32" t="e">
        <f>'IDP 2013-14 Rev'!#REF!</f>
        <v>#REF!</v>
      </c>
      <c r="R37" s="32" t="e">
        <f>'IDP 2013-14 Rev'!#REF!</f>
        <v>#REF!</v>
      </c>
      <c r="S37" s="32" t="e">
        <f>'IDP 2013-14 Rev'!#REF!</f>
        <v>#REF!</v>
      </c>
      <c r="T37" s="32"/>
      <c r="U37" s="32"/>
      <c r="V37" s="32"/>
      <c r="W37" s="32"/>
      <c r="X37" s="32"/>
      <c r="Y37" s="32"/>
      <c r="Z37" s="32"/>
      <c r="AA37" s="32" t="e">
        <f>'IDP 2013-14 Rev'!#REF!</f>
        <v>#REF!</v>
      </c>
      <c r="AB37" s="32" t="e">
        <f>'IDP 2013-14 Rev'!#REF!</f>
        <v>#REF!</v>
      </c>
      <c r="AC37" s="32"/>
      <c r="AD37" s="32"/>
      <c r="AE37" s="32"/>
      <c r="AF37" s="32"/>
      <c r="AG37" s="32"/>
      <c r="AH37" s="32"/>
      <c r="AI37" s="32"/>
      <c r="AJ37" s="32" t="e">
        <f>'IDP 2013-14 Rev'!#REF!</f>
        <v>#REF!</v>
      </c>
      <c r="AK37" s="32" t="e">
        <f>'IDP 2013-14 Rev'!#REF!</f>
        <v>#REF!</v>
      </c>
      <c r="AL37" s="32"/>
      <c r="AM37" s="32"/>
      <c r="AN37" s="32"/>
      <c r="AO37" s="32"/>
      <c r="AP37" s="32"/>
      <c r="AQ37" s="32"/>
      <c r="AR37" s="32"/>
      <c r="AS37" s="32" t="e">
        <f>'IDP 2013-14 Rev'!#REF!</f>
        <v>#REF!</v>
      </c>
      <c r="AT37" s="32" t="e">
        <f>'IDP 2013-14 Rev'!#REF!</f>
        <v>#REF!</v>
      </c>
      <c r="AU37" s="32"/>
      <c r="AV37" s="32"/>
      <c r="AW37" s="32"/>
      <c r="AX37" s="32"/>
      <c r="AY37" s="32"/>
      <c r="AZ37" s="32"/>
      <c r="BA37" s="32"/>
      <c r="BB37" s="32"/>
      <c r="BC37" s="32"/>
      <c r="BD37" s="32"/>
      <c r="BE37" s="32"/>
      <c r="BF37" s="32"/>
      <c r="BG37" s="32"/>
      <c r="BH37" s="32"/>
      <c r="BI37" s="32"/>
      <c r="BJ37" s="32"/>
    </row>
    <row r="38" spans="1:62" s="11" customFormat="1" ht="108" customHeight="1" x14ac:dyDescent="0.25">
      <c r="A38" s="32"/>
      <c r="B38" s="32"/>
      <c r="C38" s="32"/>
      <c r="D38" s="32"/>
      <c r="E38" s="32"/>
      <c r="F38" s="32" t="e">
        <f>'IDP 2013-14 Rev'!#REF!</f>
        <v>#REF!</v>
      </c>
      <c r="G38" s="32" t="e">
        <f>'IDP 2013-14 Rev'!#REF!</f>
        <v>#REF!</v>
      </c>
      <c r="H38" s="32"/>
      <c r="I38" s="32"/>
      <c r="J38" s="32"/>
      <c r="K38" s="32"/>
      <c r="L38" s="32" t="e">
        <f>'IDP 2013-14 Rev'!#REF!</f>
        <v>#REF!</v>
      </c>
      <c r="M38" s="32" t="e">
        <f>'IDP 2013-14 Rev'!#REF!</f>
        <v>#REF!</v>
      </c>
      <c r="N38" s="32" t="e">
        <f>'IDP 2013-14 Rev'!#REF!</f>
        <v>#REF!</v>
      </c>
      <c r="O38" s="32"/>
      <c r="P38" s="32" t="e">
        <f>'IDP 2013-14 Rev'!#REF!</f>
        <v>#REF!</v>
      </c>
      <c r="Q38" s="32" t="e">
        <f>'IDP 2013-14 Rev'!#REF!</f>
        <v>#REF!</v>
      </c>
      <c r="R38" s="32" t="e">
        <f>'IDP 2013-14 Rev'!#REF!</f>
        <v>#REF!</v>
      </c>
      <c r="S38" s="32" t="e">
        <f>'IDP 2013-14 Rev'!#REF!</f>
        <v>#REF!</v>
      </c>
      <c r="T38" s="32"/>
      <c r="U38" s="32"/>
      <c r="V38" s="32"/>
      <c r="W38" s="32"/>
      <c r="X38" s="32"/>
      <c r="Y38" s="32"/>
      <c r="Z38" s="32"/>
      <c r="AA38" s="32" t="e">
        <f>'IDP 2013-14 Rev'!#REF!</f>
        <v>#REF!</v>
      </c>
      <c r="AB38" s="32" t="e">
        <f>'IDP 2013-14 Rev'!#REF!</f>
        <v>#REF!</v>
      </c>
      <c r="AC38" s="32"/>
      <c r="AD38" s="32"/>
      <c r="AE38" s="32"/>
      <c r="AF38" s="32"/>
      <c r="AG38" s="32"/>
      <c r="AH38" s="32"/>
      <c r="AI38" s="32"/>
      <c r="AJ38" s="32" t="e">
        <f>'IDP 2013-14 Rev'!#REF!</f>
        <v>#REF!</v>
      </c>
      <c r="AK38" s="32" t="e">
        <f>'IDP 2013-14 Rev'!#REF!</f>
        <v>#REF!</v>
      </c>
      <c r="AL38" s="32"/>
      <c r="AM38" s="32"/>
      <c r="AN38" s="32"/>
      <c r="AO38" s="32"/>
      <c r="AP38" s="32"/>
      <c r="AQ38" s="32"/>
      <c r="AR38" s="32"/>
      <c r="AS38" s="32" t="e">
        <f>'IDP 2013-14 Rev'!#REF!</f>
        <v>#REF!</v>
      </c>
      <c r="AT38" s="32" t="e">
        <f>'IDP 2013-14 Rev'!#REF!</f>
        <v>#REF!</v>
      </c>
      <c r="AU38" s="32"/>
      <c r="AV38" s="32"/>
      <c r="AW38" s="32"/>
      <c r="AX38" s="32"/>
      <c r="AY38" s="32"/>
      <c r="AZ38" s="32"/>
      <c r="BA38" s="32"/>
      <c r="BB38" s="32"/>
      <c r="BC38" s="32"/>
      <c r="BD38" s="32"/>
      <c r="BE38" s="32"/>
      <c r="BF38" s="32"/>
      <c r="BG38" s="32"/>
      <c r="BH38" s="32"/>
      <c r="BI38" s="32"/>
      <c r="BJ38" s="32"/>
    </row>
    <row r="39" spans="1:62" s="11" customFormat="1" ht="78" customHeight="1" x14ac:dyDescent="0.25">
      <c r="A39" s="32"/>
      <c r="B39" s="32"/>
      <c r="C39" s="32"/>
      <c r="D39" s="32"/>
      <c r="E39" s="32"/>
      <c r="F39" s="32" t="e">
        <f>'IDP 2013-14 Rev'!#REF!</f>
        <v>#REF!</v>
      </c>
      <c r="G39" s="32" t="e">
        <f>'IDP 2013-14 Rev'!#REF!</f>
        <v>#REF!</v>
      </c>
      <c r="H39" s="32"/>
      <c r="I39" s="32"/>
      <c r="J39" s="32"/>
      <c r="K39" s="32"/>
      <c r="L39" s="32" t="e">
        <f>'IDP 2013-14 Rev'!#REF!</f>
        <v>#REF!</v>
      </c>
      <c r="M39" s="32" t="e">
        <f>'IDP 2013-14 Rev'!#REF!</f>
        <v>#REF!</v>
      </c>
      <c r="N39" s="32" t="e">
        <f>'IDP 2013-14 Rev'!#REF!</f>
        <v>#REF!</v>
      </c>
      <c r="O39" s="32"/>
      <c r="P39" s="32" t="e">
        <f>'IDP 2013-14 Rev'!#REF!</f>
        <v>#REF!</v>
      </c>
      <c r="Q39" s="32" t="e">
        <f>'IDP 2013-14 Rev'!#REF!</f>
        <v>#REF!</v>
      </c>
      <c r="R39" s="32" t="e">
        <f>'IDP 2013-14 Rev'!#REF!</f>
        <v>#REF!</v>
      </c>
      <c r="S39" s="32" t="e">
        <f>'IDP 2013-14 Rev'!#REF!</f>
        <v>#REF!</v>
      </c>
      <c r="T39" s="32"/>
      <c r="U39" s="32"/>
      <c r="V39" s="32"/>
      <c r="W39" s="32"/>
      <c r="X39" s="32"/>
      <c r="Y39" s="32"/>
      <c r="Z39" s="32"/>
      <c r="AA39" s="32" t="e">
        <f>'IDP 2013-14 Rev'!#REF!</f>
        <v>#REF!</v>
      </c>
      <c r="AB39" s="32" t="e">
        <f>'IDP 2013-14 Rev'!#REF!</f>
        <v>#REF!</v>
      </c>
      <c r="AC39" s="32"/>
      <c r="AD39" s="32"/>
      <c r="AE39" s="32"/>
      <c r="AF39" s="32"/>
      <c r="AG39" s="32"/>
      <c r="AH39" s="32"/>
      <c r="AI39" s="32"/>
      <c r="AJ39" s="32" t="e">
        <f>'IDP 2013-14 Rev'!#REF!</f>
        <v>#REF!</v>
      </c>
      <c r="AK39" s="32" t="e">
        <f>'IDP 2013-14 Rev'!#REF!</f>
        <v>#REF!</v>
      </c>
      <c r="AL39" s="32"/>
      <c r="AM39" s="32"/>
      <c r="AN39" s="32"/>
      <c r="AO39" s="32"/>
      <c r="AP39" s="32"/>
      <c r="AQ39" s="32"/>
      <c r="AR39" s="32"/>
      <c r="AS39" s="32" t="e">
        <f>'IDP 2013-14 Rev'!#REF!</f>
        <v>#REF!</v>
      </c>
      <c r="AT39" s="32" t="e">
        <f>'IDP 2013-14 Rev'!#REF!</f>
        <v>#REF!</v>
      </c>
      <c r="AU39" s="32"/>
      <c r="AV39" s="32"/>
      <c r="AW39" s="32"/>
      <c r="AX39" s="32"/>
      <c r="AY39" s="32"/>
      <c r="AZ39" s="32"/>
      <c r="BA39" s="32"/>
      <c r="BB39" s="32"/>
      <c r="BC39" s="32"/>
      <c r="BD39" s="32"/>
      <c r="BE39" s="32"/>
      <c r="BF39" s="32"/>
      <c r="BG39" s="32"/>
      <c r="BH39" s="32"/>
      <c r="BI39" s="32"/>
      <c r="BJ39" s="32"/>
    </row>
    <row r="40" spans="1:62" s="11" customFormat="1" ht="122.25" customHeight="1" x14ac:dyDescent="0.25">
      <c r="A40" s="32"/>
      <c r="B40" s="32"/>
      <c r="C40" s="32"/>
      <c r="D40" s="32"/>
      <c r="E40" s="32"/>
      <c r="F40" s="32" t="e">
        <f>'IDP 2013-14 Rev'!#REF!</f>
        <v>#REF!</v>
      </c>
      <c r="G40" s="32" t="e">
        <f>'IDP 2013-14 Rev'!#REF!</f>
        <v>#REF!</v>
      </c>
      <c r="H40" s="32"/>
      <c r="I40" s="32"/>
      <c r="J40" s="32"/>
      <c r="K40" s="32"/>
      <c r="L40" s="32" t="e">
        <f>'IDP 2013-14 Rev'!#REF!</f>
        <v>#REF!</v>
      </c>
      <c r="M40" s="32" t="e">
        <f>'IDP 2013-14 Rev'!#REF!</f>
        <v>#REF!</v>
      </c>
      <c r="N40" s="32" t="e">
        <f>'IDP 2013-14 Rev'!#REF!</f>
        <v>#REF!</v>
      </c>
      <c r="O40" s="32"/>
      <c r="P40" s="32" t="e">
        <f>'IDP 2013-14 Rev'!#REF!</f>
        <v>#REF!</v>
      </c>
      <c r="Q40" s="32" t="e">
        <f>'IDP 2013-14 Rev'!#REF!</f>
        <v>#REF!</v>
      </c>
      <c r="R40" s="32" t="e">
        <f>'IDP 2013-14 Rev'!#REF!</f>
        <v>#REF!</v>
      </c>
      <c r="S40" s="32" t="e">
        <f>'IDP 2013-14 Rev'!#REF!</f>
        <v>#REF!</v>
      </c>
      <c r="T40" s="32"/>
      <c r="U40" s="32"/>
      <c r="V40" s="32"/>
      <c r="W40" s="32"/>
      <c r="X40" s="32"/>
      <c r="Y40" s="32"/>
      <c r="Z40" s="32"/>
      <c r="AA40" s="32" t="e">
        <f>'IDP 2013-14 Rev'!#REF!</f>
        <v>#REF!</v>
      </c>
      <c r="AB40" s="32" t="e">
        <f>'IDP 2013-14 Rev'!#REF!</f>
        <v>#REF!</v>
      </c>
      <c r="AC40" s="32"/>
      <c r="AD40" s="32"/>
      <c r="AE40" s="32"/>
      <c r="AF40" s="32"/>
      <c r="AG40" s="32"/>
      <c r="AH40" s="32"/>
      <c r="AI40" s="32"/>
      <c r="AJ40" s="32" t="e">
        <f>'IDP 2013-14 Rev'!#REF!</f>
        <v>#REF!</v>
      </c>
      <c r="AK40" s="32" t="e">
        <f>'IDP 2013-14 Rev'!#REF!</f>
        <v>#REF!</v>
      </c>
      <c r="AL40" s="32"/>
      <c r="AM40" s="32"/>
      <c r="AN40" s="32"/>
      <c r="AO40" s="32"/>
      <c r="AP40" s="32"/>
      <c r="AQ40" s="32"/>
      <c r="AR40" s="32"/>
      <c r="AS40" s="32" t="e">
        <f>'IDP 2013-14 Rev'!#REF!</f>
        <v>#REF!</v>
      </c>
      <c r="AT40" s="32" t="e">
        <f>'IDP 2013-14 Rev'!#REF!</f>
        <v>#REF!</v>
      </c>
      <c r="AU40" s="32"/>
      <c r="AV40" s="32"/>
      <c r="AW40" s="32"/>
      <c r="AX40" s="32"/>
      <c r="AY40" s="32"/>
      <c r="AZ40" s="32"/>
      <c r="BA40" s="32"/>
      <c r="BB40" s="32"/>
      <c r="BC40" s="32"/>
      <c r="BD40" s="32"/>
      <c r="BE40" s="32"/>
      <c r="BF40" s="32"/>
      <c r="BG40" s="32"/>
      <c r="BH40" s="32"/>
      <c r="BI40" s="32"/>
      <c r="BJ40" s="32"/>
    </row>
    <row r="41" spans="1:62" s="11" customFormat="1" ht="199.5" customHeight="1" x14ac:dyDescent="0.25">
      <c r="A41" s="32"/>
      <c r="B41" s="32"/>
      <c r="C41" s="32"/>
      <c r="D41" s="32"/>
      <c r="E41" s="32"/>
      <c r="F41" s="32" t="e">
        <f>'IDP 2013-14 Rev'!#REF!</f>
        <v>#REF!</v>
      </c>
      <c r="G41" s="32" t="e">
        <f>'IDP 2013-14 Rev'!#REF!</f>
        <v>#REF!</v>
      </c>
      <c r="H41" s="32"/>
      <c r="I41" s="32"/>
      <c r="J41" s="32"/>
      <c r="K41" s="32"/>
      <c r="L41" s="32" t="e">
        <f>'IDP 2013-14 Rev'!#REF!</f>
        <v>#REF!</v>
      </c>
      <c r="M41" s="32" t="e">
        <f>'IDP 2013-14 Rev'!#REF!</f>
        <v>#REF!</v>
      </c>
      <c r="N41" s="32" t="e">
        <f>'IDP 2013-14 Rev'!#REF!</f>
        <v>#REF!</v>
      </c>
      <c r="O41" s="32"/>
      <c r="P41" s="32" t="e">
        <f>'IDP 2013-14 Rev'!#REF!</f>
        <v>#REF!</v>
      </c>
      <c r="Q41" s="32" t="e">
        <f>'IDP 2013-14 Rev'!#REF!</f>
        <v>#REF!</v>
      </c>
      <c r="R41" s="32" t="e">
        <f>'IDP 2013-14 Rev'!#REF!</f>
        <v>#REF!</v>
      </c>
      <c r="S41" s="32" t="e">
        <f>'IDP 2013-14 Rev'!#REF!</f>
        <v>#REF!</v>
      </c>
      <c r="T41" s="32"/>
      <c r="U41" s="32"/>
      <c r="V41" s="32"/>
      <c r="W41" s="32"/>
      <c r="X41" s="32"/>
      <c r="Y41" s="32"/>
      <c r="Z41" s="32"/>
      <c r="AA41" s="32" t="e">
        <f>'IDP 2013-14 Rev'!#REF!</f>
        <v>#REF!</v>
      </c>
      <c r="AB41" s="32" t="e">
        <f>'IDP 2013-14 Rev'!#REF!</f>
        <v>#REF!</v>
      </c>
      <c r="AC41" s="32"/>
      <c r="AD41" s="32"/>
      <c r="AE41" s="32"/>
      <c r="AF41" s="32"/>
      <c r="AG41" s="32"/>
      <c r="AH41" s="32"/>
      <c r="AI41" s="32"/>
      <c r="AJ41" s="32" t="e">
        <f>'IDP 2013-14 Rev'!#REF!</f>
        <v>#REF!</v>
      </c>
      <c r="AK41" s="32" t="e">
        <f>'IDP 2013-14 Rev'!#REF!</f>
        <v>#REF!</v>
      </c>
      <c r="AL41" s="32"/>
      <c r="AM41" s="32"/>
      <c r="AN41" s="32"/>
      <c r="AO41" s="32"/>
      <c r="AP41" s="32"/>
      <c r="AQ41" s="32"/>
      <c r="AR41" s="32"/>
      <c r="AS41" s="32" t="e">
        <f>'IDP 2013-14 Rev'!#REF!</f>
        <v>#REF!</v>
      </c>
      <c r="AT41" s="32" t="e">
        <f>'IDP 2013-14 Rev'!#REF!</f>
        <v>#REF!</v>
      </c>
      <c r="AU41" s="32"/>
      <c r="AV41" s="32"/>
      <c r="AW41" s="32"/>
      <c r="AX41" s="32"/>
      <c r="AY41" s="32"/>
      <c r="AZ41" s="32"/>
      <c r="BA41" s="32"/>
      <c r="BB41" s="32"/>
      <c r="BC41" s="32"/>
      <c r="BD41" s="32"/>
      <c r="BE41" s="32"/>
      <c r="BF41" s="32"/>
      <c r="BG41" s="32"/>
      <c r="BH41" s="32"/>
      <c r="BI41" s="32"/>
      <c r="BJ41" s="32"/>
    </row>
    <row r="42" spans="1:62" s="11" customFormat="1" ht="104.25" customHeight="1" x14ac:dyDescent="0.25">
      <c r="A42" s="32"/>
      <c r="B42" s="32"/>
      <c r="C42" s="32"/>
      <c r="D42" s="32"/>
      <c r="E42" s="32"/>
      <c r="F42" s="32" t="e">
        <f>'IDP 2013-14 Rev'!#REF!</f>
        <v>#REF!</v>
      </c>
      <c r="G42" s="32" t="e">
        <f>'IDP 2013-14 Rev'!#REF!</f>
        <v>#REF!</v>
      </c>
      <c r="H42" s="32"/>
      <c r="I42" s="32"/>
      <c r="J42" s="32"/>
      <c r="K42" s="32"/>
      <c r="L42" s="32" t="e">
        <f>'IDP 2013-14 Rev'!#REF!</f>
        <v>#REF!</v>
      </c>
      <c r="M42" s="32" t="e">
        <f>'IDP 2013-14 Rev'!#REF!</f>
        <v>#REF!</v>
      </c>
      <c r="N42" s="32" t="e">
        <f>'IDP 2013-14 Rev'!#REF!</f>
        <v>#REF!</v>
      </c>
      <c r="O42" s="32"/>
      <c r="P42" s="32" t="e">
        <f>'IDP 2013-14 Rev'!#REF!</f>
        <v>#REF!</v>
      </c>
      <c r="Q42" s="32" t="e">
        <f>'IDP 2013-14 Rev'!#REF!</f>
        <v>#REF!</v>
      </c>
      <c r="R42" s="32" t="e">
        <f>'IDP 2013-14 Rev'!#REF!</f>
        <v>#REF!</v>
      </c>
      <c r="S42" s="32" t="e">
        <f>'IDP 2013-14 Rev'!#REF!</f>
        <v>#REF!</v>
      </c>
      <c r="T42" s="32"/>
      <c r="U42" s="32"/>
      <c r="V42" s="32"/>
      <c r="W42" s="32"/>
      <c r="X42" s="32"/>
      <c r="Y42" s="32"/>
      <c r="Z42" s="32"/>
      <c r="AA42" s="32" t="e">
        <f>'IDP 2013-14 Rev'!#REF!</f>
        <v>#REF!</v>
      </c>
      <c r="AB42" s="32" t="e">
        <f>'IDP 2013-14 Rev'!#REF!</f>
        <v>#REF!</v>
      </c>
      <c r="AC42" s="32"/>
      <c r="AD42" s="32"/>
      <c r="AE42" s="32"/>
      <c r="AF42" s="32"/>
      <c r="AG42" s="32"/>
      <c r="AH42" s="32"/>
      <c r="AI42" s="32"/>
      <c r="AJ42" s="32" t="e">
        <f>'IDP 2013-14 Rev'!#REF!</f>
        <v>#REF!</v>
      </c>
      <c r="AK42" s="32" t="e">
        <f>'IDP 2013-14 Rev'!#REF!</f>
        <v>#REF!</v>
      </c>
      <c r="AL42" s="32"/>
      <c r="AM42" s="32"/>
      <c r="AN42" s="32"/>
      <c r="AO42" s="32"/>
      <c r="AP42" s="32"/>
      <c r="AQ42" s="32"/>
      <c r="AR42" s="32"/>
      <c r="AS42" s="32" t="e">
        <f>'IDP 2013-14 Rev'!#REF!</f>
        <v>#REF!</v>
      </c>
      <c r="AT42" s="32" t="e">
        <f>'IDP 2013-14 Rev'!#REF!</f>
        <v>#REF!</v>
      </c>
      <c r="AU42" s="32"/>
      <c r="AV42" s="32"/>
      <c r="AW42" s="32"/>
      <c r="AX42" s="32"/>
      <c r="AY42" s="32"/>
      <c r="AZ42" s="32"/>
      <c r="BA42" s="32"/>
      <c r="BB42" s="32"/>
      <c r="BC42" s="32"/>
      <c r="BD42" s="32"/>
      <c r="BE42" s="32"/>
      <c r="BF42" s="32"/>
      <c r="BG42" s="32"/>
      <c r="BH42" s="32"/>
      <c r="BI42" s="32"/>
      <c r="BJ42" s="32"/>
    </row>
    <row r="43" spans="1:62" s="11" customFormat="1" ht="104.25" customHeight="1" x14ac:dyDescent="0.25">
      <c r="A43" s="32"/>
      <c r="B43" s="32"/>
      <c r="C43" s="32"/>
      <c r="D43" s="32"/>
      <c r="E43" s="32"/>
      <c r="F43" s="33">
        <f t="shared" ref="F43:AT43" si="2">F27</f>
        <v>0</v>
      </c>
      <c r="G43" s="33" t="str">
        <f t="shared" si="2"/>
        <v>Specific Objective definition</v>
      </c>
      <c r="H43" s="33" t="str">
        <f t="shared" si="2"/>
        <v>Obj No</v>
      </c>
      <c r="I43" s="33" t="e">
        <f t="shared" si="2"/>
        <v>#REF!</v>
      </c>
      <c r="J43" s="33">
        <f t="shared" si="2"/>
        <v>0</v>
      </c>
      <c r="K43" s="33">
        <f t="shared" si="2"/>
        <v>0</v>
      </c>
      <c r="L43" s="33">
        <f t="shared" si="2"/>
        <v>0</v>
      </c>
      <c r="M43" s="33" t="e">
        <f t="shared" si="2"/>
        <v>#REF!</v>
      </c>
      <c r="N43" s="33" t="str">
        <f t="shared" si="2"/>
        <v>Indicator Definition and basis of measurement</v>
      </c>
      <c r="O43" s="33" t="e">
        <f t="shared" si="2"/>
        <v>#REF!</v>
      </c>
      <c r="P43" s="33" t="e">
        <f t="shared" si="2"/>
        <v>#REF!</v>
      </c>
      <c r="Q43" s="33" t="e">
        <f t="shared" si="2"/>
        <v>#REF!</v>
      </c>
      <c r="R43" s="33">
        <f t="shared" si="2"/>
        <v>0</v>
      </c>
      <c r="S43" s="33">
        <f t="shared" si="2"/>
        <v>0</v>
      </c>
      <c r="T43" s="33">
        <f t="shared" si="2"/>
        <v>0</v>
      </c>
      <c r="U43" s="33">
        <f t="shared" si="2"/>
        <v>0</v>
      </c>
      <c r="V43" s="33">
        <f t="shared" si="2"/>
        <v>0</v>
      </c>
      <c r="W43" s="33">
        <f t="shared" si="2"/>
        <v>0</v>
      </c>
      <c r="X43" s="33">
        <f t="shared" si="2"/>
        <v>0</v>
      </c>
      <c r="Y43" s="33">
        <f t="shared" si="2"/>
        <v>0</v>
      </c>
      <c r="Z43" s="33">
        <f t="shared" si="2"/>
        <v>0</v>
      </c>
      <c r="AA43" s="33">
        <f t="shared" si="2"/>
        <v>0</v>
      </c>
      <c r="AB43" s="33">
        <f t="shared" si="2"/>
        <v>0</v>
      </c>
      <c r="AC43" s="33">
        <f t="shared" si="2"/>
        <v>0</v>
      </c>
      <c r="AD43" s="33">
        <f t="shared" si="2"/>
        <v>0</v>
      </c>
      <c r="AE43" s="33">
        <f t="shared" si="2"/>
        <v>0</v>
      </c>
      <c r="AF43" s="33">
        <f t="shared" si="2"/>
        <v>0</v>
      </c>
      <c r="AG43" s="33">
        <f t="shared" si="2"/>
        <v>0</v>
      </c>
      <c r="AH43" s="33">
        <f t="shared" si="2"/>
        <v>0</v>
      </c>
      <c r="AI43" s="33">
        <f t="shared" si="2"/>
        <v>0</v>
      </c>
      <c r="AJ43" s="33">
        <f t="shared" si="2"/>
        <v>0</v>
      </c>
      <c r="AK43" s="33">
        <f t="shared" si="2"/>
        <v>0</v>
      </c>
      <c r="AL43" s="33">
        <f t="shared" si="2"/>
        <v>0</v>
      </c>
      <c r="AM43" s="33">
        <f t="shared" si="2"/>
        <v>0</v>
      </c>
      <c r="AN43" s="33">
        <f t="shared" si="2"/>
        <v>0</v>
      </c>
      <c r="AO43" s="33">
        <f t="shared" si="2"/>
        <v>0</v>
      </c>
      <c r="AP43" s="33">
        <f t="shared" si="2"/>
        <v>0</v>
      </c>
      <c r="AQ43" s="33">
        <f t="shared" si="2"/>
        <v>0</v>
      </c>
      <c r="AR43" s="33">
        <f t="shared" si="2"/>
        <v>0</v>
      </c>
      <c r="AS43" s="33">
        <f t="shared" si="2"/>
        <v>0</v>
      </c>
      <c r="AT43" s="33">
        <f t="shared" si="2"/>
        <v>0</v>
      </c>
      <c r="AU43" s="32"/>
      <c r="AV43" s="32"/>
      <c r="AW43" s="32"/>
      <c r="AX43" s="32"/>
      <c r="AY43" s="32"/>
      <c r="AZ43" s="32"/>
      <c r="BA43" s="32"/>
      <c r="BB43" s="32"/>
      <c r="BC43" s="32"/>
      <c r="BD43" s="32"/>
      <c r="BE43" s="32"/>
      <c r="BF43" s="32"/>
      <c r="BG43" s="32"/>
      <c r="BH43" s="32"/>
      <c r="BI43" s="32"/>
      <c r="BJ43" s="32"/>
    </row>
    <row r="44" spans="1:62" s="11" customFormat="1" ht="89.25" customHeight="1" x14ac:dyDescent="0.25">
      <c r="A44" s="32"/>
      <c r="B44" s="32"/>
      <c r="C44" s="32"/>
      <c r="D44" s="32"/>
      <c r="E44" s="32"/>
      <c r="F44" s="32" t="e">
        <f>'IDP 2013-14 Rev'!#REF!</f>
        <v>#REF!</v>
      </c>
      <c r="G44" s="32" t="e">
        <f>'IDP 2013-14 Rev'!#REF!</f>
        <v>#REF!</v>
      </c>
      <c r="H44" s="32"/>
      <c r="I44" s="32"/>
      <c r="J44" s="32"/>
      <c r="K44" s="32"/>
      <c r="L44" s="32" t="e">
        <f>'IDP 2013-14 Rev'!#REF!</f>
        <v>#REF!</v>
      </c>
      <c r="M44" s="32" t="e">
        <f>'IDP 2013-14 Rev'!#REF!</f>
        <v>#REF!</v>
      </c>
      <c r="N44" s="32" t="e">
        <f>'IDP 2013-14 Rev'!#REF!</f>
        <v>#REF!</v>
      </c>
      <c r="O44" s="32"/>
      <c r="P44" s="32" t="e">
        <f>'IDP 2013-14 Rev'!#REF!</f>
        <v>#REF!</v>
      </c>
      <c r="Q44" s="32" t="e">
        <f>'IDP 2013-14 Rev'!#REF!</f>
        <v>#REF!</v>
      </c>
      <c r="R44" s="32" t="e">
        <f>'IDP 2013-14 Rev'!#REF!</f>
        <v>#REF!</v>
      </c>
      <c r="S44" s="32" t="e">
        <f>'IDP 2013-14 Rev'!#REF!</f>
        <v>#REF!</v>
      </c>
      <c r="T44" s="32"/>
      <c r="U44" s="32"/>
      <c r="V44" s="32"/>
      <c r="W44" s="32"/>
      <c r="X44" s="32"/>
      <c r="Y44" s="32"/>
      <c r="Z44" s="32"/>
      <c r="AA44" s="32" t="e">
        <f>'IDP 2013-14 Rev'!#REF!</f>
        <v>#REF!</v>
      </c>
      <c r="AB44" s="32" t="e">
        <f>'IDP 2013-14 Rev'!#REF!</f>
        <v>#REF!</v>
      </c>
      <c r="AC44" s="32"/>
      <c r="AD44" s="32"/>
      <c r="AE44" s="32"/>
      <c r="AF44" s="32"/>
      <c r="AG44" s="32"/>
      <c r="AH44" s="32"/>
      <c r="AI44" s="32"/>
      <c r="AJ44" s="32" t="e">
        <f>'IDP 2013-14 Rev'!#REF!</f>
        <v>#REF!</v>
      </c>
      <c r="AK44" s="32" t="e">
        <f>'IDP 2013-14 Rev'!#REF!</f>
        <v>#REF!</v>
      </c>
      <c r="AL44" s="32"/>
      <c r="AM44" s="32"/>
      <c r="AN44" s="32"/>
      <c r="AO44" s="32"/>
      <c r="AP44" s="32"/>
      <c r="AQ44" s="32"/>
      <c r="AR44" s="32"/>
      <c r="AS44" s="32" t="e">
        <f>'IDP 2013-14 Rev'!#REF!</f>
        <v>#REF!</v>
      </c>
      <c r="AT44" s="32" t="e">
        <f>'IDP 2013-14 Rev'!#REF!</f>
        <v>#REF!</v>
      </c>
      <c r="AU44" s="32"/>
      <c r="AV44" s="32"/>
      <c r="AW44" s="32"/>
      <c r="AX44" s="32"/>
      <c r="AY44" s="32"/>
      <c r="AZ44" s="32"/>
      <c r="BA44" s="32"/>
      <c r="BB44" s="32"/>
      <c r="BC44" s="32"/>
      <c r="BD44" s="32"/>
      <c r="BE44" s="32"/>
      <c r="BF44" s="32"/>
      <c r="BG44" s="32"/>
      <c r="BH44" s="32"/>
      <c r="BI44" s="32"/>
      <c r="BJ44" s="32"/>
    </row>
    <row r="45" spans="1:62" s="11" customFormat="1" ht="89.25" customHeight="1" x14ac:dyDescent="0.25">
      <c r="A45" s="32"/>
      <c r="B45" s="32"/>
      <c r="C45" s="32"/>
      <c r="D45" s="32"/>
      <c r="E45" s="32"/>
      <c r="F45" s="32" t="e">
        <f>'IDP 2013-14 Rev'!#REF!</f>
        <v>#REF!</v>
      </c>
      <c r="G45" s="32" t="e">
        <f>'IDP 2013-14 Rev'!#REF!</f>
        <v>#REF!</v>
      </c>
      <c r="H45" s="32"/>
      <c r="I45" s="32"/>
      <c r="J45" s="32"/>
      <c r="K45" s="32"/>
      <c r="L45" s="32" t="e">
        <f>'IDP 2013-14 Rev'!#REF!</f>
        <v>#REF!</v>
      </c>
      <c r="M45" s="32" t="e">
        <f>'IDP 2013-14 Rev'!#REF!</f>
        <v>#REF!</v>
      </c>
      <c r="N45" s="32" t="e">
        <f>'IDP 2013-14 Rev'!#REF!</f>
        <v>#REF!</v>
      </c>
      <c r="O45" s="32"/>
      <c r="P45" s="32" t="e">
        <f>'IDP 2013-14 Rev'!#REF!</f>
        <v>#REF!</v>
      </c>
      <c r="Q45" s="32" t="e">
        <f>'IDP 2013-14 Rev'!#REF!</f>
        <v>#REF!</v>
      </c>
      <c r="R45" s="32" t="e">
        <f>'IDP 2013-14 Rev'!#REF!</f>
        <v>#REF!</v>
      </c>
      <c r="S45" s="32" t="e">
        <f>'IDP 2013-14 Rev'!#REF!</f>
        <v>#REF!</v>
      </c>
      <c r="T45" s="32"/>
      <c r="U45" s="32"/>
      <c r="V45" s="32"/>
      <c r="W45" s="32"/>
      <c r="X45" s="32"/>
      <c r="Y45" s="32"/>
      <c r="Z45" s="32"/>
      <c r="AA45" s="32" t="e">
        <f>'IDP 2013-14 Rev'!#REF!</f>
        <v>#REF!</v>
      </c>
      <c r="AB45" s="32" t="e">
        <f>'IDP 2013-14 Rev'!#REF!</f>
        <v>#REF!</v>
      </c>
      <c r="AC45" s="32"/>
      <c r="AD45" s="32"/>
      <c r="AE45" s="32"/>
      <c r="AF45" s="32"/>
      <c r="AG45" s="32"/>
      <c r="AH45" s="32"/>
      <c r="AI45" s="32"/>
      <c r="AJ45" s="32" t="e">
        <f>'IDP 2013-14 Rev'!#REF!</f>
        <v>#REF!</v>
      </c>
      <c r="AK45" s="32" t="e">
        <f>'IDP 2013-14 Rev'!#REF!</f>
        <v>#REF!</v>
      </c>
      <c r="AL45" s="32"/>
      <c r="AM45" s="32"/>
      <c r="AN45" s="32"/>
      <c r="AO45" s="32"/>
      <c r="AP45" s="32"/>
      <c r="AQ45" s="32"/>
      <c r="AR45" s="32"/>
      <c r="AS45" s="32" t="e">
        <f>'IDP 2013-14 Rev'!#REF!</f>
        <v>#REF!</v>
      </c>
      <c r="AT45" s="32" t="e">
        <f>'IDP 2013-14 Rev'!#REF!</f>
        <v>#REF!</v>
      </c>
      <c r="AU45" s="32"/>
      <c r="AV45" s="32"/>
      <c r="AW45" s="32"/>
      <c r="AX45" s="32"/>
      <c r="AY45" s="32"/>
      <c r="AZ45" s="32"/>
      <c r="BA45" s="32"/>
      <c r="BB45" s="32"/>
      <c r="BC45" s="32"/>
      <c r="BD45" s="32"/>
      <c r="BE45" s="32"/>
      <c r="BF45" s="32"/>
      <c r="BG45" s="32"/>
      <c r="BH45" s="32"/>
      <c r="BI45" s="32"/>
      <c r="BJ45" s="32"/>
    </row>
    <row r="46" spans="1:62" s="11" customFormat="1" ht="69" hidden="1" customHeight="1" x14ac:dyDescent="0.25">
      <c r="A46" s="32"/>
      <c r="B46" s="32"/>
      <c r="C46" s="32"/>
      <c r="D46" s="32"/>
      <c r="E46" s="32"/>
      <c r="F46" s="32" t="e">
        <f>'IDP 2013-14 Rev'!#REF!</f>
        <v>#REF!</v>
      </c>
      <c r="G46" s="32" t="e">
        <f>'IDP 2013-14 Rev'!#REF!</f>
        <v>#REF!</v>
      </c>
      <c r="H46" s="32"/>
      <c r="I46" s="32"/>
      <c r="J46" s="32"/>
      <c r="K46" s="32"/>
      <c r="L46" s="32" t="e">
        <f>'IDP 2013-14 Rev'!#REF!</f>
        <v>#REF!</v>
      </c>
      <c r="M46" s="32" t="e">
        <f>'IDP 2013-14 Rev'!#REF!</f>
        <v>#REF!</v>
      </c>
      <c r="N46" s="32" t="e">
        <f>'IDP 2013-14 Rev'!#REF!</f>
        <v>#REF!</v>
      </c>
      <c r="O46" s="32"/>
      <c r="P46" s="32" t="e">
        <f>'IDP 2013-14 Rev'!#REF!</f>
        <v>#REF!</v>
      </c>
      <c r="Q46" s="32" t="e">
        <f>'IDP 2013-14 Rev'!#REF!</f>
        <v>#REF!</v>
      </c>
      <c r="R46" s="32" t="e">
        <f>'IDP 2013-14 Rev'!#REF!</f>
        <v>#REF!</v>
      </c>
      <c r="S46" s="32" t="e">
        <f>'IDP 2013-14 Rev'!#REF!</f>
        <v>#REF!</v>
      </c>
      <c r="T46" s="32"/>
      <c r="U46" s="32"/>
      <c r="V46" s="32"/>
      <c r="W46" s="32"/>
      <c r="X46" s="32"/>
      <c r="Y46" s="32"/>
      <c r="Z46" s="32"/>
      <c r="AA46" s="32" t="e">
        <f>'IDP 2013-14 Rev'!#REF!</f>
        <v>#REF!</v>
      </c>
      <c r="AB46" s="32" t="e">
        <f>'IDP 2013-14 Rev'!#REF!</f>
        <v>#REF!</v>
      </c>
      <c r="AC46" s="32"/>
      <c r="AD46" s="32"/>
      <c r="AE46" s="32"/>
      <c r="AF46" s="32"/>
      <c r="AG46" s="32"/>
      <c r="AH46" s="32"/>
      <c r="AI46" s="32"/>
      <c r="AJ46" s="32" t="e">
        <f>'IDP 2013-14 Rev'!#REF!</f>
        <v>#REF!</v>
      </c>
      <c r="AK46" s="32" t="e">
        <f>'IDP 2013-14 Rev'!#REF!</f>
        <v>#REF!</v>
      </c>
      <c r="AL46" s="32"/>
      <c r="AM46" s="32"/>
      <c r="AN46" s="32"/>
      <c r="AO46" s="32"/>
      <c r="AP46" s="32"/>
      <c r="AQ46" s="32"/>
      <c r="AR46" s="32"/>
      <c r="AS46" s="32" t="e">
        <f>'IDP 2013-14 Rev'!#REF!</f>
        <v>#REF!</v>
      </c>
      <c r="AT46" s="32" t="e">
        <f>'IDP 2013-14 Rev'!#REF!</f>
        <v>#REF!</v>
      </c>
      <c r="AU46" s="32"/>
      <c r="AV46" s="32"/>
      <c r="AW46" s="32"/>
      <c r="AX46" s="32"/>
      <c r="AY46" s="32"/>
      <c r="AZ46" s="32"/>
      <c r="BA46" s="32"/>
      <c r="BB46" s="32"/>
      <c r="BC46" s="32"/>
      <c r="BD46" s="32"/>
      <c r="BE46" s="32"/>
      <c r="BF46" s="32"/>
      <c r="BG46" s="32"/>
      <c r="BH46" s="32"/>
      <c r="BI46" s="32"/>
      <c r="BJ46" s="32"/>
    </row>
    <row r="47" spans="1:62" s="11" customFormat="1" ht="89.25" hidden="1" customHeight="1" x14ac:dyDescent="0.25">
      <c r="A47" s="32"/>
      <c r="B47" s="32"/>
      <c r="C47" s="32"/>
      <c r="D47" s="32"/>
      <c r="E47" s="32"/>
      <c r="F47" s="32" t="e">
        <f>'IDP 2013-14 Rev'!#REF!</f>
        <v>#REF!</v>
      </c>
      <c r="G47" s="32" t="e">
        <f>'IDP 2013-14 Rev'!#REF!</f>
        <v>#REF!</v>
      </c>
      <c r="H47" s="32"/>
      <c r="I47" s="32"/>
      <c r="J47" s="32"/>
      <c r="K47" s="32"/>
      <c r="L47" s="32" t="e">
        <f>'IDP 2013-14 Rev'!#REF!</f>
        <v>#REF!</v>
      </c>
      <c r="M47" s="32" t="e">
        <f>'IDP 2013-14 Rev'!#REF!</f>
        <v>#REF!</v>
      </c>
      <c r="N47" s="32" t="e">
        <f>'IDP 2013-14 Rev'!#REF!</f>
        <v>#REF!</v>
      </c>
      <c r="O47" s="32"/>
      <c r="P47" s="32" t="e">
        <f>'IDP 2013-14 Rev'!#REF!</f>
        <v>#REF!</v>
      </c>
      <c r="Q47" s="32" t="e">
        <f>'IDP 2013-14 Rev'!#REF!</f>
        <v>#REF!</v>
      </c>
      <c r="R47" s="32" t="e">
        <f>'IDP 2013-14 Rev'!#REF!</f>
        <v>#REF!</v>
      </c>
      <c r="S47" s="32" t="e">
        <f>'IDP 2013-14 Rev'!#REF!</f>
        <v>#REF!</v>
      </c>
      <c r="T47" s="32"/>
      <c r="U47" s="32"/>
      <c r="V47" s="32"/>
      <c r="W47" s="32"/>
      <c r="X47" s="32"/>
      <c r="Y47" s="32"/>
      <c r="Z47" s="32"/>
      <c r="AA47" s="32" t="e">
        <f>'IDP 2013-14 Rev'!#REF!</f>
        <v>#REF!</v>
      </c>
      <c r="AB47" s="32" t="e">
        <f>'IDP 2013-14 Rev'!#REF!</f>
        <v>#REF!</v>
      </c>
      <c r="AC47" s="32"/>
      <c r="AD47" s="32"/>
      <c r="AE47" s="32"/>
      <c r="AF47" s="32"/>
      <c r="AG47" s="32"/>
      <c r="AH47" s="32"/>
      <c r="AI47" s="32"/>
      <c r="AJ47" s="32" t="e">
        <f>'IDP 2013-14 Rev'!#REF!</f>
        <v>#REF!</v>
      </c>
      <c r="AK47" s="32" t="e">
        <f>'IDP 2013-14 Rev'!#REF!</f>
        <v>#REF!</v>
      </c>
      <c r="AL47" s="32"/>
      <c r="AM47" s="32"/>
      <c r="AN47" s="32"/>
      <c r="AO47" s="32"/>
      <c r="AP47" s="32"/>
      <c r="AQ47" s="32"/>
      <c r="AR47" s="32"/>
      <c r="AS47" s="32" t="e">
        <f>'IDP 2013-14 Rev'!#REF!</f>
        <v>#REF!</v>
      </c>
      <c r="AT47" s="32" t="e">
        <f>'IDP 2013-14 Rev'!#REF!</f>
        <v>#REF!</v>
      </c>
      <c r="AU47" s="32"/>
      <c r="AV47" s="32"/>
      <c r="AW47" s="32"/>
      <c r="AX47" s="32"/>
      <c r="AY47" s="32"/>
      <c r="AZ47" s="32"/>
      <c r="BA47" s="32"/>
      <c r="BB47" s="32"/>
      <c r="BC47" s="32"/>
      <c r="BD47" s="32"/>
      <c r="BE47" s="32"/>
      <c r="BF47" s="32"/>
      <c r="BG47" s="32"/>
      <c r="BH47" s="32"/>
      <c r="BI47" s="32"/>
      <c r="BJ47" s="32"/>
    </row>
    <row r="48" spans="1:62" s="11" customFormat="1" ht="72.75" customHeight="1" x14ac:dyDescent="0.25">
      <c r="A48" s="32"/>
      <c r="B48" s="32"/>
      <c r="C48" s="32"/>
      <c r="D48" s="32"/>
      <c r="E48" s="32"/>
      <c r="F48" s="32" t="e">
        <f>'IDP 2013-14 Rev'!#REF!</f>
        <v>#REF!</v>
      </c>
      <c r="G48" s="32" t="e">
        <f>'IDP 2013-14 Rev'!#REF!</f>
        <v>#REF!</v>
      </c>
      <c r="H48" s="32"/>
      <c r="I48" s="32"/>
      <c r="J48" s="32"/>
      <c r="K48" s="32"/>
      <c r="L48" s="32" t="e">
        <f>'IDP 2013-14 Rev'!#REF!</f>
        <v>#REF!</v>
      </c>
      <c r="M48" s="32" t="e">
        <f>'IDP 2013-14 Rev'!#REF!</f>
        <v>#REF!</v>
      </c>
      <c r="N48" s="32" t="e">
        <f>'IDP 2013-14 Rev'!#REF!</f>
        <v>#REF!</v>
      </c>
      <c r="O48" s="32"/>
      <c r="P48" s="32" t="e">
        <f>'IDP 2013-14 Rev'!#REF!</f>
        <v>#REF!</v>
      </c>
      <c r="Q48" s="32" t="e">
        <f>'IDP 2013-14 Rev'!#REF!</f>
        <v>#REF!</v>
      </c>
      <c r="R48" s="32" t="e">
        <f>'IDP 2013-14 Rev'!#REF!</f>
        <v>#REF!</v>
      </c>
      <c r="S48" s="32" t="e">
        <f>'IDP 2013-14 Rev'!#REF!</f>
        <v>#REF!</v>
      </c>
      <c r="T48" s="32"/>
      <c r="U48" s="32"/>
      <c r="V48" s="32"/>
      <c r="W48" s="32"/>
      <c r="X48" s="32"/>
      <c r="Y48" s="32"/>
      <c r="Z48" s="32"/>
      <c r="AA48" s="32" t="e">
        <f>'IDP 2013-14 Rev'!#REF!</f>
        <v>#REF!</v>
      </c>
      <c r="AB48" s="32" t="e">
        <f>'IDP 2013-14 Rev'!#REF!</f>
        <v>#REF!</v>
      </c>
      <c r="AC48" s="32"/>
      <c r="AD48" s="32"/>
      <c r="AE48" s="32"/>
      <c r="AF48" s="32"/>
      <c r="AG48" s="32"/>
      <c r="AH48" s="32"/>
      <c r="AI48" s="32"/>
      <c r="AJ48" s="32" t="e">
        <f>'IDP 2013-14 Rev'!#REF!</f>
        <v>#REF!</v>
      </c>
      <c r="AK48" s="32" t="e">
        <f>'IDP 2013-14 Rev'!#REF!</f>
        <v>#REF!</v>
      </c>
      <c r="AL48" s="32"/>
      <c r="AM48" s="32"/>
      <c r="AN48" s="32"/>
      <c r="AO48" s="32"/>
      <c r="AP48" s="32"/>
      <c r="AQ48" s="32"/>
      <c r="AR48" s="32"/>
      <c r="AS48" s="32" t="e">
        <f>'IDP 2013-14 Rev'!#REF!</f>
        <v>#REF!</v>
      </c>
      <c r="AT48" s="32" t="e">
        <f>'IDP 2013-14 Rev'!#REF!</f>
        <v>#REF!</v>
      </c>
      <c r="AU48" s="32"/>
      <c r="AV48" s="32"/>
      <c r="AW48" s="32"/>
      <c r="AX48" s="32"/>
      <c r="AY48" s="32"/>
      <c r="AZ48" s="32"/>
      <c r="BA48" s="32"/>
      <c r="BB48" s="32"/>
      <c r="BC48" s="32"/>
      <c r="BD48" s="32"/>
      <c r="BE48" s="32"/>
      <c r="BF48" s="32"/>
      <c r="BG48" s="32"/>
      <c r="BH48" s="32"/>
      <c r="BI48" s="32"/>
      <c r="BJ48" s="32"/>
    </row>
    <row r="49" spans="1:62" s="11" customFormat="1" ht="74.25" customHeight="1" x14ac:dyDescent="0.25">
      <c r="A49" s="32"/>
      <c r="B49" s="32"/>
      <c r="C49" s="32"/>
      <c r="D49" s="32"/>
      <c r="E49" s="32"/>
      <c r="F49" s="32" t="e">
        <f>'IDP 2013-14 Rev'!#REF!</f>
        <v>#REF!</v>
      </c>
      <c r="G49" s="32" t="e">
        <f>'IDP 2013-14 Rev'!#REF!</f>
        <v>#REF!</v>
      </c>
      <c r="H49" s="32"/>
      <c r="I49" s="32"/>
      <c r="J49" s="32"/>
      <c r="K49" s="32"/>
      <c r="L49" s="32" t="e">
        <f>'IDP 2013-14 Rev'!#REF!</f>
        <v>#REF!</v>
      </c>
      <c r="M49" s="32" t="e">
        <f>'IDP 2013-14 Rev'!#REF!</f>
        <v>#REF!</v>
      </c>
      <c r="N49" s="32" t="e">
        <f>'IDP 2013-14 Rev'!#REF!</f>
        <v>#REF!</v>
      </c>
      <c r="O49" s="32"/>
      <c r="P49" s="32" t="e">
        <f>'IDP 2013-14 Rev'!#REF!</f>
        <v>#REF!</v>
      </c>
      <c r="Q49" s="32" t="e">
        <f>'IDP 2013-14 Rev'!#REF!</f>
        <v>#REF!</v>
      </c>
      <c r="R49" s="32" t="e">
        <f>'IDP 2013-14 Rev'!#REF!</f>
        <v>#REF!</v>
      </c>
      <c r="S49" s="32" t="e">
        <f>'IDP 2013-14 Rev'!#REF!</f>
        <v>#REF!</v>
      </c>
      <c r="T49" s="32"/>
      <c r="U49" s="32"/>
      <c r="V49" s="32"/>
      <c r="W49" s="32"/>
      <c r="X49" s="32"/>
      <c r="Y49" s="32"/>
      <c r="Z49" s="32"/>
      <c r="AA49" s="32" t="e">
        <f>'IDP 2013-14 Rev'!#REF!</f>
        <v>#REF!</v>
      </c>
      <c r="AB49" s="32" t="e">
        <f>'IDP 2013-14 Rev'!#REF!</f>
        <v>#REF!</v>
      </c>
      <c r="AC49" s="32"/>
      <c r="AD49" s="32"/>
      <c r="AE49" s="32"/>
      <c r="AF49" s="32"/>
      <c r="AG49" s="32"/>
      <c r="AH49" s="32"/>
      <c r="AI49" s="32"/>
      <c r="AJ49" s="32" t="e">
        <f>'IDP 2013-14 Rev'!#REF!</f>
        <v>#REF!</v>
      </c>
      <c r="AK49" s="32" t="e">
        <f>'IDP 2013-14 Rev'!#REF!</f>
        <v>#REF!</v>
      </c>
      <c r="AL49" s="32"/>
      <c r="AM49" s="32"/>
      <c r="AN49" s="32"/>
      <c r="AO49" s="32"/>
      <c r="AP49" s="32"/>
      <c r="AQ49" s="32"/>
      <c r="AR49" s="32"/>
      <c r="AS49" s="32" t="e">
        <f>'IDP 2013-14 Rev'!#REF!</f>
        <v>#REF!</v>
      </c>
      <c r="AT49" s="32" t="e">
        <f>'IDP 2013-14 Rev'!#REF!</f>
        <v>#REF!</v>
      </c>
      <c r="AU49" s="32"/>
      <c r="AV49" s="32"/>
      <c r="AW49" s="32"/>
      <c r="AX49" s="32"/>
      <c r="AY49" s="32"/>
      <c r="AZ49" s="32"/>
      <c r="BA49" s="32"/>
      <c r="BB49" s="32"/>
      <c r="BC49" s="32"/>
      <c r="BD49" s="32"/>
      <c r="BE49" s="32"/>
      <c r="BF49" s="32"/>
      <c r="BG49" s="32"/>
      <c r="BH49" s="32"/>
      <c r="BI49" s="32"/>
      <c r="BJ49" s="32"/>
    </row>
    <row r="50" spans="1:62" s="11" customFormat="1" ht="90.75" customHeight="1" x14ac:dyDescent="0.25">
      <c r="A50" s="32"/>
      <c r="B50" s="32"/>
      <c r="C50" s="32"/>
      <c r="D50" s="32"/>
      <c r="E50" s="32"/>
      <c r="F50" s="32" t="e">
        <f>'IDP 2013-14 Rev'!#REF!</f>
        <v>#REF!</v>
      </c>
      <c r="G50" s="32" t="e">
        <f>'IDP 2013-14 Rev'!#REF!</f>
        <v>#REF!</v>
      </c>
      <c r="H50" s="32"/>
      <c r="I50" s="32"/>
      <c r="J50" s="32"/>
      <c r="K50" s="32"/>
      <c r="L50" s="32" t="e">
        <f>'IDP 2013-14 Rev'!#REF!</f>
        <v>#REF!</v>
      </c>
      <c r="M50" s="32" t="e">
        <f>'IDP 2013-14 Rev'!#REF!</f>
        <v>#REF!</v>
      </c>
      <c r="N50" s="32" t="e">
        <f>'IDP 2013-14 Rev'!#REF!</f>
        <v>#REF!</v>
      </c>
      <c r="O50" s="32"/>
      <c r="P50" s="32" t="e">
        <f>'IDP 2013-14 Rev'!#REF!</f>
        <v>#REF!</v>
      </c>
      <c r="Q50" s="32" t="e">
        <f>'IDP 2013-14 Rev'!#REF!</f>
        <v>#REF!</v>
      </c>
      <c r="R50" s="32" t="e">
        <f>'IDP 2013-14 Rev'!#REF!</f>
        <v>#REF!</v>
      </c>
      <c r="S50" s="32" t="e">
        <f>'IDP 2013-14 Rev'!#REF!</f>
        <v>#REF!</v>
      </c>
      <c r="T50" s="32"/>
      <c r="U50" s="32"/>
      <c r="V50" s="32"/>
      <c r="W50" s="32"/>
      <c r="X50" s="32"/>
      <c r="Y50" s="32"/>
      <c r="Z50" s="32"/>
      <c r="AA50" s="32" t="e">
        <f>'IDP 2013-14 Rev'!#REF!</f>
        <v>#REF!</v>
      </c>
      <c r="AB50" s="32" t="e">
        <f>'IDP 2013-14 Rev'!#REF!</f>
        <v>#REF!</v>
      </c>
      <c r="AC50" s="32"/>
      <c r="AD50" s="32"/>
      <c r="AE50" s="32"/>
      <c r="AF50" s="32"/>
      <c r="AG50" s="32"/>
      <c r="AH50" s="32"/>
      <c r="AI50" s="32"/>
      <c r="AJ50" s="32" t="e">
        <f>'IDP 2013-14 Rev'!#REF!</f>
        <v>#REF!</v>
      </c>
      <c r="AK50" s="32" t="e">
        <f>'IDP 2013-14 Rev'!#REF!</f>
        <v>#REF!</v>
      </c>
      <c r="AL50" s="32"/>
      <c r="AM50" s="32"/>
      <c r="AN50" s="32"/>
      <c r="AO50" s="32"/>
      <c r="AP50" s="32"/>
      <c r="AQ50" s="32"/>
      <c r="AR50" s="32"/>
      <c r="AS50" s="32" t="e">
        <f>'IDP 2013-14 Rev'!#REF!</f>
        <v>#REF!</v>
      </c>
      <c r="AT50" s="32" t="e">
        <f>'IDP 2013-14 Rev'!#REF!</f>
        <v>#REF!</v>
      </c>
      <c r="AU50" s="32"/>
      <c r="AV50" s="32"/>
      <c r="AW50" s="32"/>
      <c r="AX50" s="32"/>
      <c r="AY50" s="32"/>
      <c r="AZ50" s="32"/>
      <c r="BA50" s="32"/>
      <c r="BB50" s="32"/>
      <c r="BC50" s="32"/>
      <c r="BD50" s="32"/>
      <c r="BE50" s="32"/>
      <c r="BF50" s="32"/>
      <c r="BG50" s="32"/>
      <c r="BH50" s="32"/>
      <c r="BI50" s="32"/>
      <c r="BJ50" s="32"/>
    </row>
    <row r="51" spans="1:62" s="11" customFormat="1" ht="75.75" customHeight="1" x14ac:dyDescent="0.25">
      <c r="A51" s="32"/>
      <c r="B51" s="32"/>
      <c r="C51" s="32"/>
      <c r="D51" s="32"/>
      <c r="E51" s="32"/>
      <c r="F51" s="32" t="e">
        <f>'IDP 2013-14 Rev'!#REF!</f>
        <v>#REF!</v>
      </c>
      <c r="G51" s="32" t="e">
        <f>'IDP 2013-14 Rev'!#REF!</f>
        <v>#REF!</v>
      </c>
      <c r="H51" s="32"/>
      <c r="I51" s="32"/>
      <c r="J51" s="32"/>
      <c r="K51" s="32"/>
      <c r="L51" s="32" t="e">
        <f>'IDP 2013-14 Rev'!#REF!</f>
        <v>#REF!</v>
      </c>
      <c r="M51" s="32" t="e">
        <f>'IDP 2013-14 Rev'!#REF!</f>
        <v>#REF!</v>
      </c>
      <c r="N51" s="32" t="e">
        <f>'IDP 2013-14 Rev'!#REF!</f>
        <v>#REF!</v>
      </c>
      <c r="O51" s="32"/>
      <c r="P51" s="32" t="e">
        <f>'IDP 2013-14 Rev'!#REF!</f>
        <v>#REF!</v>
      </c>
      <c r="Q51" s="32" t="e">
        <f>'IDP 2013-14 Rev'!#REF!</f>
        <v>#REF!</v>
      </c>
      <c r="R51" s="32" t="e">
        <f>'IDP 2013-14 Rev'!#REF!</f>
        <v>#REF!</v>
      </c>
      <c r="S51" s="32" t="e">
        <f>'IDP 2013-14 Rev'!#REF!</f>
        <v>#REF!</v>
      </c>
      <c r="T51" s="32"/>
      <c r="U51" s="32"/>
      <c r="V51" s="32"/>
      <c r="W51" s="32"/>
      <c r="X51" s="32"/>
      <c r="Y51" s="32"/>
      <c r="Z51" s="32"/>
      <c r="AA51" s="32" t="e">
        <f>'IDP 2013-14 Rev'!#REF!</f>
        <v>#REF!</v>
      </c>
      <c r="AB51" s="32" t="e">
        <f>'IDP 2013-14 Rev'!#REF!</f>
        <v>#REF!</v>
      </c>
      <c r="AC51" s="32"/>
      <c r="AD51" s="32"/>
      <c r="AE51" s="32"/>
      <c r="AF51" s="32"/>
      <c r="AG51" s="32"/>
      <c r="AH51" s="32"/>
      <c r="AI51" s="32"/>
      <c r="AJ51" s="32" t="e">
        <f>'IDP 2013-14 Rev'!#REF!</f>
        <v>#REF!</v>
      </c>
      <c r="AK51" s="32" t="e">
        <f>'IDP 2013-14 Rev'!#REF!</f>
        <v>#REF!</v>
      </c>
      <c r="AL51" s="32"/>
      <c r="AM51" s="32"/>
      <c r="AN51" s="32"/>
      <c r="AO51" s="32"/>
      <c r="AP51" s="32"/>
      <c r="AQ51" s="32"/>
      <c r="AR51" s="32"/>
      <c r="AS51" s="32" t="e">
        <f>'IDP 2013-14 Rev'!#REF!</f>
        <v>#REF!</v>
      </c>
      <c r="AT51" s="32" t="e">
        <f>'IDP 2013-14 Rev'!#REF!</f>
        <v>#REF!</v>
      </c>
      <c r="AU51" s="32"/>
      <c r="AV51" s="32"/>
      <c r="AW51" s="32"/>
      <c r="AX51" s="32"/>
      <c r="AY51" s="32"/>
      <c r="AZ51" s="32"/>
      <c r="BA51" s="32"/>
      <c r="BB51" s="32"/>
      <c r="BC51" s="32"/>
      <c r="BD51" s="32"/>
      <c r="BE51" s="32"/>
      <c r="BF51" s="32"/>
      <c r="BG51" s="32"/>
      <c r="BH51" s="32"/>
      <c r="BI51" s="32"/>
      <c r="BJ51" s="32"/>
    </row>
    <row r="52" spans="1:62" s="11" customFormat="1" ht="92.25" customHeight="1" x14ac:dyDescent="0.25">
      <c r="A52" s="32"/>
      <c r="B52" s="32"/>
      <c r="C52" s="32"/>
      <c r="D52" s="32"/>
      <c r="E52" s="32"/>
      <c r="F52" s="32" t="e">
        <f>'IDP 2013-14 Rev'!#REF!</f>
        <v>#REF!</v>
      </c>
      <c r="G52" s="32" t="e">
        <f>'IDP 2013-14 Rev'!#REF!</f>
        <v>#REF!</v>
      </c>
      <c r="H52" s="32"/>
      <c r="I52" s="32"/>
      <c r="J52" s="32"/>
      <c r="K52" s="32"/>
      <c r="L52" s="32" t="e">
        <f>'IDP 2013-14 Rev'!#REF!</f>
        <v>#REF!</v>
      </c>
      <c r="M52" s="32" t="e">
        <f>'IDP 2013-14 Rev'!#REF!</f>
        <v>#REF!</v>
      </c>
      <c r="N52" s="32" t="e">
        <f>'IDP 2013-14 Rev'!#REF!</f>
        <v>#REF!</v>
      </c>
      <c r="O52" s="32"/>
      <c r="P52" s="32" t="e">
        <f>'IDP 2013-14 Rev'!#REF!</f>
        <v>#REF!</v>
      </c>
      <c r="Q52" s="32" t="e">
        <f>'IDP 2013-14 Rev'!#REF!</f>
        <v>#REF!</v>
      </c>
      <c r="R52" s="32" t="e">
        <f>'IDP 2013-14 Rev'!#REF!</f>
        <v>#REF!</v>
      </c>
      <c r="S52" s="32" t="e">
        <f>'IDP 2013-14 Rev'!#REF!</f>
        <v>#REF!</v>
      </c>
      <c r="T52" s="32"/>
      <c r="U52" s="32"/>
      <c r="V52" s="32"/>
      <c r="W52" s="32"/>
      <c r="X52" s="32"/>
      <c r="Y52" s="32"/>
      <c r="Z52" s="32"/>
      <c r="AA52" s="32" t="e">
        <f>'IDP 2013-14 Rev'!#REF!</f>
        <v>#REF!</v>
      </c>
      <c r="AB52" s="32" t="e">
        <f>'IDP 2013-14 Rev'!#REF!</f>
        <v>#REF!</v>
      </c>
      <c r="AC52" s="32"/>
      <c r="AD52" s="32"/>
      <c r="AE52" s="32"/>
      <c r="AF52" s="32"/>
      <c r="AG52" s="32"/>
      <c r="AH52" s="32"/>
      <c r="AI52" s="32"/>
      <c r="AJ52" s="32" t="e">
        <f>'IDP 2013-14 Rev'!#REF!</f>
        <v>#REF!</v>
      </c>
      <c r="AK52" s="32" t="e">
        <f>'IDP 2013-14 Rev'!#REF!</f>
        <v>#REF!</v>
      </c>
      <c r="AL52" s="32"/>
      <c r="AM52" s="32"/>
      <c r="AN52" s="32"/>
      <c r="AO52" s="32"/>
      <c r="AP52" s="32"/>
      <c r="AQ52" s="32"/>
      <c r="AR52" s="32"/>
      <c r="AS52" s="32" t="e">
        <f>'IDP 2013-14 Rev'!#REF!</f>
        <v>#REF!</v>
      </c>
      <c r="AT52" s="32" t="e">
        <f>'IDP 2013-14 Rev'!#REF!</f>
        <v>#REF!</v>
      </c>
      <c r="AU52" s="32"/>
      <c r="AV52" s="32"/>
      <c r="AW52" s="32"/>
      <c r="AX52" s="32"/>
      <c r="AY52" s="32"/>
      <c r="AZ52" s="32"/>
      <c r="BA52" s="32"/>
      <c r="BB52" s="32"/>
      <c r="BC52" s="32"/>
      <c r="BD52" s="32"/>
      <c r="BE52" s="32"/>
      <c r="BF52" s="32"/>
      <c r="BG52" s="32"/>
      <c r="BH52" s="32"/>
      <c r="BI52" s="32"/>
      <c r="BJ52" s="32"/>
    </row>
    <row r="53" spans="1:62" s="11" customFormat="1" ht="60.75" customHeight="1" x14ac:dyDescent="0.25">
      <c r="A53" s="32"/>
      <c r="B53" s="32"/>
      <c r="C53" s="32"/>
      <c r="D53" s="32"/>
      <c r="E53" s="32"/>
      <c r="F53" s="32" t="e">
        <f>'IDP 2013-14 Rev'!#REF!</f>
        <v>#REF!</v>
      </c>
      <c r="G53" s="32" t="e">
        <f>'IDP 2013-14 Rev'!#REF!</f>
        <v>#REF!</v>
      </c>
      <c r="H53" s="32"/>
      <c r="I53" s="32"/>
      <c r="J53" s="32"/>
      <c r="K53" s="32"/>
      <c r="L53" s="32" t="e">
        <f>'IDP 2013-14 Rev'!#REF!</f>
        <v>#REF!</v>
      </c>
      <c r="M53" s="32" t="e">
        <f>'IDP 2013-14 Rev'!#REF!</f>
        <v>#REF!</v>
      </c>
      <c r="N53" s="32" t="e">
        <f>'IDP 2013-14 Rev'!#REF!</f>
        <v>#REF!</v>
      </c>
      <c r="O53" s="32"/>
      <c r="P53" s="32" t="e">
        <f>'IDP 2013-14 Rev'!#REF!</f>
        <v>#REF!</v>
      </c>
      <c r="Q53" s="32" t="e">
        <f>'IDP 2013-14 Rev'!#REF!</f>
        <v>#REF!</v>
      </c>
      <c r="R53" s="32" t="e">
        <f>'IDP 2013-14 Rev'!#REF!</f>
        <v>#REF!</v>
      </c>
      <c r="S53" s="32" t="e">
        <f>'IDP 2013-14 Rev'!#REF!</f>
        <v>#REF!</v>
      </c>
      <c r="T53" s="32"/>
      <c r="U53" s="32"/>
      <c r="V53" s="32"/>
      <c r="W53" s="32"/>
      <c r="X53" s="32"/>
      <c r="Y53" s="32"/>
      <c r="Z53" s="32"/>
      <c r="AA53" s="32" t="e">
        <f>'IDP 2013-14 Rev'!#REF!</f>
        <v>#REF!</v>
      </c>
      <c r="AB53" s="32" t="e">
        <f>'IDP 2013-14 Rev'!#REF!</f>
        <v>#REF!</v>
      </c>
      <c r="AC53" s="32"/>
      <c r="AD53" s="32"/>
      <c r="AE53" s="32"/>
      <c r="AF53" s="32"/>
      <c r="AG53" s="32"/>
      <c r="AH53" s="32"/>
      <c r="AI53" s="32"/>
      <c r="AJ53" s="32" t="e">
        <f>'IDP 2013-14 Rev'!#REF!</f>
        <v>#REF!</v>
      </c>
      <c r="AK53" s="32" t="e">
        <f>'IDP 2013-14 Rev'!#REF!</f>
        <v>#REF!</v>
      </c>
      <c r="AL53" s="32"/>
      <c r="AM53" s="32"/>
      <c r="AN53" s="32"/>
      <c r="AO53" s="32"/>
      <c r="AP53" s="32"/>
      <c r="AQ53" s="32"/>
      <c r="AR53" s="32"/>
      <c r="AS53" s="32" t="e">
        <f>'IDP 2013-14 Rev'!#REF!</f>
        <v>#REF!</v>
      </c>
      <c r="AT53" s="32" t="e">
        <f>'IDP 2013-14 Rev'!#REF!</f>
        <v>#REF!</v>
      </c>
      <c r="AU53" s="32"/>
      <c r="AV53" s="32"/>
      <c r="AW53" s="32"/>
      <c r="AX53" s="32"/>
      <c r="AY53" s="32"/>
      <c r="AZ53" s="32"/>
      <c r="BA53" s="32"/>
      <c r="BB53" s="32"/>
      <c r="BC53" s="32"/>
      <c r="BD53" s="32"/>
      <c r="BE53" s="32"/>
      <c r="BF53" s="32"/>
      <c r="BG53" s="32"/>
      <c r="BH53" s="32"/>
      <c r="BI53" s="32"/>
      <c r="BJ53" s="32"/>
    </row>
    <row r="54" spans="1:62" ht="34.5" customHeight="1" x14ac:dyDescent="0.25">
      <c r="A54" s="32" t="e">
        <f>'IDP 2013-14 Rev'!#REF!</f>
        <v>#REF!</v>
      </c>
      <c r="B54" s="32" t="e">
        <f>'IDP 2013-14 Rev'!#REF!</f>
        <v>#REF!</v>
      </c>
      <c r="C54" s="32" t="e">
        <f>'IDP 2013-14 Rev'!#REF!</f>
        <v>#REF!</v>
      </c>
      <c r="D54" s="32" t="e">
        <f>'IDP 2013-14 Rev'!#REF!</f>
        <v>#REF!</v>
      </c>
      <c r="E54" s="32" t="e">
        <f>'IDP 2013-14 Rev'!#REF!</f>
        <v>#REF!</v>
      </c>
      <c r="F54" s="782" t="s">
        <v>1520</v>
      </c>
      <c r="G54" s="775"/>
      <c r="H54" s="775"/>
      <c r="I54" s="775"/>
      <c r="J54" s="775"/>
      <c r="K54" s="775"/>
      <c r="L54" s="775"/>
      <c r="M54" s="775"/>
      <c r="N54" s="775"/>
      <c r="O54" s="775"/>
      <c r="P54" s="775"/>
      <c r="Q54" s="775"/>
      <c r="R54" s="775"/>
      <c r="S54" s="775"/>
      <c r="T54" s="775"/>
      <c r="U54" s="775"/>
      <c r="V54" s="775"/>
      <c r="W54" s="775"/>
      <c r="X54" s="775"/>
      <c r="Y54" s="775"/>
      <c r="Z54" s="775"/>
      <c r="AA54" s="775"/>
      <c r="AB54" s="775"/>
      <c r="AC54" s="775"/>
      <c r="AD54" s="775"/>
      <c r="AE54" s="775"/>
      <c r="AF54" s="775"/>
      <c r="AG54" s="775"/>
      <c r="AH54" s="775"/>
      <c r="AI54" s="775"/>
      <c r="AJ54" s="775"/>
      <c r="AK54" s="775"/>
      <c r="AL54" s="775"/>
      <c r="AM54" s="775"/>
      <c r="AN54" s="775"/>
      <c r="AO54" s="775"/>
      <c r="AP54" s="775"/>
      <c r="AQ54" s="775"/>
      <c r="AR54" s="775"/>
      <c r="AS54" s="775"/>
      <c r="AT54" s="775"/>
      <c r="AU54" s="775"/>
      <c r="AV54" s="775"/>
      <c r="AW54" s="775"/>
      <c r="AX54" s="775"/>
      <c r="AY54" s="775"/>
      <c r="AZ54" s="775"/>
      <c r="BA54" s="775"/>
      <c r="BB54" s="775"/>
      <c r="BC54" s="775"/>
      <c r="BD54" s="788"/>
      <c r="BE54" s="32" t="e">
        <f>'IDP 2013-14 Rev'!#REF!</f>
        <v>#REF!</v>
      </c>
      <c r="BF54" s="32" t="e">
        <f>'IDP 2013-14 Rev'!#REF!</f>
        <v>#REF!</v>
      </c>
      <c r="BG54" s="32" t="e">
        <f>'IDP 2013-14 Rev'!#REF!</f>
        <v>#REF!</v>
      </c>
      <c r="BH54" s="32" t="e">
        <f>'IDP 2013-14 Rev'!#REF!</f>
        <v>#REF!</v>
      </c>
      <c r="BI54" s="32" t="e">
        <f>'IDP 2013-14 Rev'!#REF!</f>
        <v>#REF!</v>
      </c>
      <c r="BJ54" s="32" t="e">
        <f>'IDP 2013-14 Rev'!#REF!</f>
        <v>#REF!</v>
      </c>
    </row>
    <row r="55" spans="1:62" ht="112.5" customHeight="1" x14ac:dyDescent="0.25">
      <c r="A55" s="32" t="e">
        <f>'IDP 2013-14 Rev'!#REF!</f>
        <v>#REF!</v>
      </c>
      <c r="B55" s="32" t="e">
        <f>'IDP 2013-14 Rev'!#REF!</f>
        <v>#REF!</v>
      </c>
      <c r="C55" s="32" t="e">
        <f>'IDP 2013-14 Rev'!#REF!</f>
        <v>#REF!</v>
      </c>
      <c r="D55" s="32" t="e">
        <f>'IDP 2013-14 Rev'!#REF!</f>
        <v>#REF!</v>
      </c>
      <c r="E55" s="32" t="e">
        <f>'IDP 2013-14 Rev'!#REF!</f>
        <v>#REF!</v>
      </c>
      <c r="F55" s="32" t="e">
        <f>'IDP 2013-14 Rev'!#REF!</f>
        <v>#REF!</v>
      </c>
      <c r="G55" s="32" t="e">
        <f>'IDP 2013-14 Rev'!#REF!</f>
        <v>#REF!</v>
      </c>
      <c r="H55" s="32" t="e">
        <f>'IDP 2013-14 Rev'!#REF!</f>
        <v>#REF!</v>
      </c>
      <c r="I55" s="32" t="e">
        <f>'IDP 2013-14 Rev'!#REF!</f>
        <v>#REF!</v>
      </c>
      <c r="J55" s="32" t="e">
        <f>'IDP 2013-14 Rev'!#REF!</f>
        <v>#REF!</v>
      </c>
      <c r="K55" s="32" t="e">
        <f>'IDP 2013-14 Rev'!#REF!</f>
        <v>#REF!</v>
      </c>
      <c r="L55" s="32" t="e">
        <f>'IDP 2013-14 Rev'!#REF!</f>
        <v>#REF!</v>
      </c>
      <c r="M55" s="32" t="e">
        <f>'IDP 2013-14 Rev'!#REF!</f>
        <v>#REF!</v>
      </c>
      <c r="N55" s="32" t="e">
        <f>'IDP 2013-14 Rev'!#REF!</f>
        <v>#REF!</v>
      </c>
      <c r="O55" s="32" t="e">
        <f>'IDP 2013-14 Rev'!#REF!</f>
        <v>#REF!</v>
      </c>
      <c r="P55" s="32" t="e">
        <f>'IDP 2013-14 Rev'!#REF!</f>
        <v>#REF!</v>
      </c>
      <c r="Q55" s="32" t="e">
        <f>'IDP 2013-14 Rev'!#REF!</f>
        <v>#REF!</v>
      </c>
      <c r="R55" s="32" t="e">
        <f>'IDP 2013-14 Rev'!#REF!</f>
        <v>#REF!</v>
      </c>
      <c r="S55" s="32" t="e">
        <f>'IDP 2013-14 Rev'!#REF!</f>
        <v>#REF!</v>
      </c>
      <c r="T55" s="32" t="e">
        <f>'IDP 2013-14 Rev'!#REF!</f>
        <v>#REF!</v>
      </c>
      <c r="U55" s="32" t="e">
        <f>'IDP 2013-14 Rev'!#REF!</f>
        <v>#REF!</v>
      </c>
      <c r="V55" s="32" t="e">
        <f>'IDP 2013-14 Rev'!#REF!</f>
        <v>#REF!</v>
      </c>
      <c r="W55" s="32" t="e">
        <f>'IDP 2013-14 Rev'!#REF!</f>
        <v>#REF!</v>
      </c>
      <c r="X55" s="32" t="e">
        <f>'IDP 2013-14 Rev'!#REF!</f>
        <v>#REF!</v>
      </c>
      <c r="Y55" s="32" t="e">
        <f>'IDP 2013-14 Rev'!#REF!</f>
        <v>#REF!</v>
      </c>
      <c r="Z55" s="32" t="e">
        <f>'IDP 2013-14 Rev'!#REF!</f>
        <v>#REF!</v>
      </c>
      <c r="AA55" s="32" t="e">
        <f>'IDP 2013-14 Rev'!#REF!</f>
        <v>#REF!</v>
      </c>
      <c r="AB55" s="32" t="e">
        <f>'IDP 2013-14 Rev'!#REF!</f>
        <v>#REF!</v>
      </c>
      <c r="AC55" s="32" t="e">
        <f>'IDP 2013-14 Rev'!#REF!</f>
        <v>#REF!</v>
      </c>
      <c r="AD55" s="32" t="e">
        <f>'IDP 2013-14 Rev'!#REF!</f>
        <v>#REF!</v>
      </c>
      <c r="AE55" s="32" t="e">
        <f>'IDP 2013-14 Rev'!#REF!</f>
        <v>#REF!</v>
      </c>
      <c r="AF55" s="32" t="e">
        <f>'IDP 2013-14 Rev'!#REF!</f>
        <v>#REF!</v>
      </c>
      <c r="AG55" s="32" t="e">
        <f>'IDP 2013-14 Rev'!#REF!</f>
        <v>#REF!</v>
      </c>
      <c r="AH55" s="32" t="e">
        <f>'IDP 2013-14 Rev'!#REF!</f>
        <v>#REF!</v>
      </c>
      <c r="AI55" s="32" t="e">
        <f>'IDP 2013-14 Rev'!#REF!</f>
        <v>#REF!</v>
      </c>
      <c r="AJ55" s="32" t="e">
        <f>'IDP 2013-14 Rev'!#REF!</f>
        <v>#REF!</v>
      </c>
      <c r="AK55" s="32" t="e">
        <f>'IDP 2013-14 Rev'!#REF!</f>
        <v>#REF!</v>
      </c>
      <c r="AL55" s="32" t="e">
        <f>'IDP 2013-14 Rev'!#REF!</f>
        <v>#REF!</v>
      </c>
      <c r="AM55" s="32" t="e">
        <f>'IDP 2013-14 Rev'!#REF!</f>
        <v>#REF!</v>
      </c>
      <c r="AN55" s="32" t="e">
        <f>'IDP 2013-14 Rev'!#REF!</f>
        <v>#REF!</v>
      </c>
      <c r="AO55" s="32" t="e">
        <f>'IDP 2013-14 Rev'!#REF!</f>
        <v>#REF!</v>
      </c>
      <c r="AP55" s="32" t="e">
        <f>'IDP 2013-14 Rev'!#REF!</f>
        <v>#REF!</v>
      </c>
      <c r="AQ55" s="32" t="e">
        <f>'IDP 2013-14 Rev'!#REF!</f>
        <v>#REF!</v>
      </c>
      <c r="AR55" s="32" t="e">
        <f>'IDP 2013-14 Rev'!#REF!</f>
        <v>#REF!</v>
      </c>
      <c r="AS55" s="32" t="e">
        <f>'IDP 2013-14 Rev'!#REF!</f>
        <v>#REF!</v>
      </c>
      <c r="AT55" s="32" t="e">
        <f>'IDP 2013-14 Rev'!#REF!</f>
        <v>#REF!</v>
      </c>
      <c r="AU55" s="32" t="e">
        <f>'IDP 2013-14 Rev'!#REF!</f>
        <v>#REF!</v>
      </c>
      <c r="AV55" s="32" t="e">
        <f>'IDP 2013-14 Rev'!#REF!</f>
        <v>#REF!</v>
      </c>
      <c r="AW55" s="32" t="e">
        <f>'IDP 2013-14 Rev'!#REF!</f>
        <v>#REF!</v>
      </c>
      <c r="AX55" s="32" t="e">
        <f>'IDP 2013-14 Rev'!#REF!</f>
        <v>#REF!</v>
      </c>
      <c r="AY55" s="32" t="e">
        <f>'IDP 2013-14 Rev'!#REF!</f>
        <v>#REF!</v>
      </c>
      <c r="AZ55" s="32" t="e">
        <f>'IDP 2013-14 Rev'!#REF!</f>
        <v>#REF!</v>
      </c>
      <c r="BA55" s="32" t="e">
        <f>'IDP 2013-14 Rev'!#REF!</f>
        <v>#REF!</v>
      </c>
      <c r="BB55" s="32" t="e">
        <f>'IDP 2013-14 Rev'!#REF!</f>
        <v>#REF!</v>
      </c>
      <c r="BC55" s="32" t="e">
        <f>'IDP 2013-14 Rev'!#REF!</f>
        <v>#REF!</v>
      </c>
      <c r="BD55" s="32" t="e">
        <f>'IDP 2013-14 Rev'!#REF!</f>
        <v>#REF!</v>
      </c>
      <c r="BE55" s="32" t="e">
        <f>'IDP 2013-14 Rev'!#REF!</f>
        <v>#REF!</v>
      </c>
      <c r="BF55" s="32" t="e">
        <f>'IDP 2013-14 Rev'!#REF!</f>
        <v>#REF!</v>
      </c>
      <c r="BG55" s="32" t="e">
        <f>'IDP 2013-14 Rev'!#REF!</f>
        <v>#REF!</v>
      </c>
      <c r="BH55" s="32" t="e">
        <f>'IDP 2013-14 Rev'!#REF!</f>
        <v>#REF!</v>
      </c>
      <c r="BI55" s="32" t="e">
        <f>'IDP 2013-14 Rev'!#REF!</f>
        <v>#REF!</v>
      </c>
      <c r="BJ55" s="32" t="e">
        <f>'IDP 2013-14 Rev'!#REF!</f>
        <v>#REF!</v>
      </c>
    </row>
    <row r="56" spans="1:62" s="11" customFormat="1" ht="190.5" customHeight="1" x14ac:dyDescent="0.25">
      <c r="A56" s="32"/>
      <c r="B56" s="32"/>
      <c r="C56" s="32"/>
      <c r="D56" s="32"/>
      <c r="E56" s="32"/>
      <c r="F56" s="32" t="e">
        <f>'IDP 2013-14 Rev'!#REF!</f>
        <v>#REF!</v>
      </c>
      <c r="G56" s="32" t="e">
        <f>'IDP 2013-14 Rev'!#REF!</f>
        <v>#REF!</v>
      </c>
      <c r="H56" s="120"/>
      <c r="I56" s="120"/>
      <c r="J56" s="120"/>
      <c r="K56" s="120"/>
      <c r="L56" s="32" t="str">
        <f>'IDP 2013-14 Rev'!S173</f>
        <v>Actual Capital expenditure expressed as a percentage of the total capital budget.</v>
      </c>
      <c r="M56" s="32" t="str">
        <f>'IDP 2013-14 Rev'!T173</f>
        <v>% of a municipality’s capital budget actually spent on capital projects identified for a particular financial year in terms of the municipality’s integrated development plan</v>
      </c>
      <c r="N56" s="32" t="str">
        <f>'IDP 2013-14 Rev'!U173</f>
        <v>Actual Capital expenditure expressed as a percentage of the total capital budget.</v>
      </c>
      <c r="O56" s="120"/>
      <c r="P56" s="32">
        <f>'IDP 2013-14 Rev'!X173</f>
        <v>0.69</v>
      </c>
      <c r="Q56" s="32" t="str">
        <f>'IDP 2013-14 Rev'!Y173</f>
        <v>&gt;75%</v>
      </c>
      <c r="R56" s="32" t="str">
        <f>'IDP 2013-14 Rev'!Z173</f>
        <v>&gt;15%</v>
      </c>
      <c r="S56" s="32" t="str">
        <f>'IDP 2013-14 Rev'!AA173</f>
        <v>Section 71 Report</v>
      </c>
      <c r="T56" s="120"/>
      <c r="U56" s="120"/>
      <c r="V56" s="120"/>
      <c r="W56" s="120"/>
      <c r="X56" s="120"/>
      <c r="Y56" s="120"/>
      <c r="Z56" s="120"/>
      <c r="AA56" s="32" t="str">
        <f>'IDP 2013-14 Rev'!AJ173</f>
        <v>&gt;30%</v>
      </c>
      <c r="AB56" s="32" t="str">
        <f>'IDP 2013-14 Rev'!AK173</f>
        <v>Section 71 Report</v>
      </c>
      <c r="AC56" s="120"/>
      <c r="AD56" s="120"/>
      <c r="AE56" s="120"/>
      <c r="AF56" s="120"/>
      <c r="AG56" s="120"/>
      <c r="AH56" s="120"/>
      <c r="AI56" s="120"/>
      <c r="AJ56" s="32" t="str">
        <f>'IDP 2013-14 Rev'!AT173</f>
        <v>&gt;57%</v>
      </c>
      <c r="AK56" s="32" t="str">
        <f>'IDP 2013-14 Rev'!AU173</f>
        <v>Section 71 Report</v>
      </c>
      <c r="AL56" s="120"/>
      <c r="AM56" s="120"/>
      <c r="AN56" s="120"/>
      <c r="AO56" s="120"/>
      <c r="AP56" s="120"/>
      <c r="AQ56" s="120"/>
      <c r="AR56" s="120"/>
      <c r="AS56" s="32" t="str">
        <f>'IDP 2013-14 Rev'!BD173</f>
        <v>&gt;75%</v>
      </c>
      <c r="AT56" s="32" t="str">
        <f>'IDP 2013-14 Rev'!BE173</f>
        <v>Section 71 Report</v>
      </c>
      <c r="AU56" s="32"/>
      <c r="AV56" s="32"/>
      <c r="AW56" s="32"/>
      <c r="AX56" s="32"/>
      <c r="AY56" s="32"/>
      <c r="AZ56" s="32"/>
      <c r="BA56" s="32"/>
      <c r="BB56" s="32"/>
      <c r="BC56" s="32"/>
      <c r="BD56" s="32"/>
      <c r="BE56" s="32"/>
      <c r="BF56" s="32"/>
      <c r="BG56" s="32"/>
      <c r="BH56" s="32"/>
      <c r="BI56" s="32"/>
      <c r="BJ56" s="32"/>
    </row>
    <row r="57" spans="1:62" s="11" customFormat="1" ht="74.25" customHeight="1" x14ac:dyDescent="0.25">
      <c r="A57" s="32"/>
      <c r="B57" s="32"/>
      <c r="C57" s="32"/>
      <c r="D57" s="32"/>
      <c r="E57" s="32"/>
      <c r="F57" s="32" t="e">
        <f>'IDP 2013-14 Rev'!#REF!</f>
        <v>#REF!</v>
      </c>
      <c r="G57" s="32" t="e">
        <f>'IDP 2013-14 Rev'!#REF!</f>
        <v>#REF!</v>
      </c>
      <c r="H57" s="120"/>
      <c r="I57" s="120"/>
      <c r="J57" s="120"/>
      <c r="K57" s="120"/>
      <c r="L57" s="32" t="e">
        <f>'IDP 2013-14 Rev'!#REF!</f>
        <v>#REF!</v>
      </c>
      <c r="M57" s="75" t="e">
        <f>'IDP 2013-14 Rev'!#REF!</f>
        <v>#REF!</v>
      </c>
      <c r="N57" s="32" t="e">
        <f>'IDP 2013-14 Rev'!#REF!</f>
        <v>#REF!</v>
      </c>
      <c r="O57" s="120"/>
      <c r="P57" s="32" t="e">
        <f>'IDP 2013-14 Rev'!#REF!</f>
        <v>#REF!</v>
      </c>
      <c r="Q57" s="32" t="e">
        <f>'IDP 2013-14 Rev'!#REF!</f>
        <v>#REF!</v>
      </c>
      <c r="R57" s="32" t="e">
        <f>'IDP 2013-14 Rev'!#REF!</f>
        <v>#REF!</v>
      </c>
      <c r="S57" s="32" t="e">
        <f>'IDP 2013-14 Rev'!#REF!</f>
        <v>#REF!</v>
      </c>
      <c r="T57" s="120"/>
      <c r="U57" s="120"/>
      <c r="V57" s="120"/>
      <c r="W57" s="120"/>
      <c r="X57" s="120"/>
      <c r="Y57" s="120"/>
      <c r="Z57" s="120"/>
      <c r="AA57" s="32" t="e">
        <f>'IDP 2013-14 Rev'!#REF!</f>
        <v>#REF!</v>
      </c>
      <c r="AB57" s="32" t="e">
        <f>'IDP 2013-14 Rev'!#REF!</f>
        <v>#REF!</v>
      </c>
      <c r="AC57" s="120"/>
      <c r="AD57" s="120"/>
      <c r="AE57" s="120"/>
      <c r="AF57" s="120"/>
      <c r="AG57" s="120"/>
      <c r="AH57" s="120"/>
      <c r="AI57" s="120"/>
      <c r="AJ57" s="32" t="e">
        <f>'IDP 2013-14 Rev'!#REF!</f>
        <v>#REF!</v>
      </c>
      <c r="AK57" s="32" t="e">
        <f>'IDP 2013-14 Rev'!#REF!</f>
        <v>#REF!</v>
      </c>
      <c r="AL57" s="120"/>
      <c r="AM57" s="120"/>
      <c r="AN57" s="120"/>
      <c r="AO57" s="120"/>
      <c r="AP57" s="120"/>
      <c r="AQ57" s="120"/>
      <c r="AR57" s="120"/>
      <c r="AS57" s="32" t="e">
        <f>'IDP 2013-14 Rev'!#REF!</f>
        <v>#REF!</v>
      </c>
      <c r="AT57" s="32" t="e">
        <f>'IDP 2013-14 Rev'!#REF!</f>
        <v>#REF!</v>
      </c>
      <c r="AU57" s="32"/>
      <c r="AV57" s="32"/>
      <c r="AW57" s="32"/>
      <c r="AX57" s="32"/>
      <c r="AY57" s="32"/>
      <c r="AZ57" s="32"/>
      <c r="BA57" s="32"/>
      <c r="BB57" s="32"/>
      <c r="BC57" s="32"/>
      <c r="BD57" s="32"/>
      <c r="BE57" s="32"/>
      <c r="BF57" s="32"/>
      <c r="BG57" s="32"/>
      <c r="BH57" s="32"/>
      <c r="BI57" s="32"/>
      <c r="BJ57" s="32"/>
    </row>
    <row r="58" spans="1:62" s="11" customFormat="1" ht="95.25" customHeight="1" x14ac:dyDescent="0.25">
      <c r="A58" s="32"/>
      <c r="B58" s="32"/>
      <c r="C58" s="32"/>
      <c r="D58" s="32"/>
      <c r="E58" s="32"/>
      <c r="F58" s="33">
        <f t="shared" ref="F58:AT58" si="3">F43</f>
        <v>0</v>
      </c>
      <c r="G58" s="33" t="str">
        <f t="shared" si="3"/>
        <v>Specific Objective definition</v>
      </c>
      <c r="H58" s="33" t="str">
        <f t="shared" si="3"/>
        <v>Obj No</v>
      </c>
      <c r="I58" s="33" t="e">
        <f t="shared" si="3"/>
        <v>#REF!</v>
      </c>
      <c r="J58" s="33">
        <f t="shared" si="3"/>
        <v>0</v>
      </c>
      <c r="K58" s="33">
        <f t="shared" si="3"/>
        <v>0</v>
      </c>
      <c r="L58" s="33">
        <f t="shared" si="3"/>
        <v>0</v>
      </c>
      <c r="M58" s="33" t="e">
        <f t="shared" si="3"/>
        <v>#REF!</v>
      </c>
      <c r="N58" s="33" t="str">
        <f t="shared" si="3"/>
        <v>Indicator Definition and basis of measurement</v>
      </c>
      <c r="O58" s="33" t="e">
        <f t="shared" si="3"/>
        <v>#REF!</v>
      </c>
      <c r="P58" s="33" t="e">
        <f t="shared" si="3"/>
        <v>#REF!</v>
      </c>
      <c r="Q58" s="33" t="e">
        <f t="shared" si="3"/>
        <v>#REF!</v>
      </c>
      <c r="R58" s="33">
        <f t="shared" si="3"/>
        <v>0</v>
      </c>
      <c r="S58" s="33">
        <f t="shared" si="3"/>
        <v>0</v>
      </c>
      <c r="T58" s="33">
        <f t="shared" si="3"/>
        <v>0</v>
      </c>
      <c r="U58" s="33">
        <f t="shared" si="3"/>
        <v>0</v>
      </c>
      <c r="V58" s="33">
        <f t="shared" si="3"/>
        <v>0</v>
      </c>
      <c r="W58" s="33">
        <f t="shared" si="3"/>
        <v>0</v>
      </c>
      <c r="X58" s="33">
        <f t="shared" si="3"/>
        <v>0</v>
      </c>
      <c r="Y58" s="33">
        <f t="shared" si="3"/>
        <v>0</v>
      </c>
      <c r="Z58" s="33">
        <f t="shared" si="3"/>
        <v>0</v>
      </c>
      <c r="AA58" s="33">
        <f t="shared" si="3"/>
        <v>0</v>
      </c>
      <c r="AB58" s="33">
        <f t="shared" si="3"/>
        <v>0</v>
      </c>
      <c r="AC58" s="33">
        <f t="shared" si="3"/>
        <v>0</v>
      </c>
      <c r="AD58" s="33">
        <f t="shared" si="3"/>
        <v>0</v>
      </c>
      <c r="AE58" s="33">
        <f t="shared" si="3"/>
        <v>0</v>
      </c>
      <c r="AF58" s="33">
        <f t="shared" si="3"/>
        <v>0</v>
      </c>
      <c r="AG58" s="33">
        <f t="shared" si="3"/>
        <v>0</v>
      </c>
      <c r="AH58" s="33">
        <f t="shared" si="3"/>
        <v>0</v>
      </c>
      <c r="AI58" s="33">
        <f t="shared" si="3"/>
        <v>0</v>
      </c>
      <c r="AJ58" s="33">
        <f t="shared" si="3"/>
        <v>0</v>
      </c>
      <c r="AK58" s="33">
        <f t="shared" si="3"/>
        <v>0</v>
      </c>
      <c r="AL58" s="33">
        <f t="shared" si="3"/>
        <v>0</v>
      </c>
      <c r="AM58" s="33">
        <f t="shared" si="3"/>
        <v>0</v>
      </c>
      <c r="AN58" s="33">
        <f t="shared" si="3"/>
        <v>0</v>
      </c>
      <c r="AO58" s="33">
        <f t="shared" si="3"/>
        <v>0</v>
      </c>
      <c r="AP58" s="33">
        <f t="shared" si="3"/>
        <v>0</v>
      </c>
      <c r="AQ58" s="33">
        <f t="shared" si="3"/>
        <v>0</v>
      </c>
      <c r="AR58" s="33">
        <f t="shared" si="3"/>
        <v>0</v>
      </c>
      <c r="AS58" s="33">
        <f t="shared" si="3"/>
        <v>0</v>
      </c>
      <c r="AT58" s="33">
        <f t="shared" si="3"/>
        <v>0</v>
      </c>
      <c r="AU58" s="32"/>
      <c r="AV58" s="32"/>
      <c r="AW58" s="32"/>
      <c r="AX58" s="32"/>
      <c r="AY58" s="32"/>
      <c r="AZ58" s="32"/>
      <c r="BA58" s="32"/>
      <c r="BB58" s="32"/>
      <c r="BC58" s="32"/>
      <c r="BD58" s="32"/>
      <c r="BE58" s="32"/>
      <c r="BF58" s="32"/>
      <c r="BG58" s="32"/>
      <c r="BH58" s="32"/>
      <c r="BI58" s="32"/>
      <c r="BJ58" s="32"/>
    </row>
    <row r="59" spans="1:62" s="111" customFormat="1" ht="41.25" customHeight="1" x14ac:dyDescent="0.25">
      <c r="A59" s="110"/>
      <c r="B59" s="110"/>
      <c r="C59" s="110"/>
      <c r="D59" s="110"/>
      <c r="E59" s="110"/>
      <c r="F59" s="785" t="s">
        <v>1523</v>
      </c>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786"/>
      <c r="AM59" s="786"/>
      <c r="AN59" s="786"/>
      <c r="AO59" s="786"/>
      <c r="AP59" s="786"/>
      <c r="AQ59" s="786"/>
      <c r="AR59" s="786"/>
      <c r="AS59" s="786"/>
      <c r="AT59" s="787"/>
      <c r="AU59" s="110"/>
      <c r="AV59" s="110"/>
      <c r="AW59" s="110"/>
      <c r="AX59" s="110"/>
      <c r="AY59" s="110"/>
      <c r="AZ59" s="110"/>
      <c r="BA59" s="110"/>
      <c r="BB59" s="110"/>
      <c r="BC59" s="110"/>
      <c r="BD59" s="110"/>
      <c r="BE59" s="110"/>
      <c r="BF59" s="110"/>
      <c r="BG59" s="110"/>
      <c r="BH59" s="110"/>
      <c r="BI59" s="110"/>
      <c r="BJ59" s="110"/>
    </row>
    <row r="60" spans="1:62" ht="152.25" customHeight="1" x14ac:dyDescent="0.25">
      <c r="A60" s="32">
        <f>'IDP 2013-14 Rev'!A161</f>
        <v>0</v>
      </c>
      <c r="B60" s="32">
        <f>'IDP 2013-14 Rev'!B161</f>
        <v>0</v>
      </c>
      <c r="C60" s="32">
        <f>'IDP 2013-14 Rev'!F161</f>
        <v>0</v>
      </c>
      <c r="D60" s="32" t="e">
        <f>'IDP 2013-14 Rev'!#REF!</f>
        <v>#REF!</v>
      </c>
      <c r="E60" s="32">
        <f>'IDP 2013-14 Rev'!G161</f>
        <v>0</v>
      </c>
      <c r="F60" s="32">
        <f>'IDP 2013-14 Rev'!H161</f>
        <v>0</v>
      </c>
      <c r="G60" s="32">
        <f>'IDP 2013-14 Rev'!I161</f>
        <v>0</v>
      </c>
      <c r="H60" s="32">
        <f>'IDP 2013-14 Rev'!J161</f>
        <v>0</v>
      </c>
      <c r="I60" s="32">
        <f>'IDP 2013-14 Rev'!O161</f>
        <v>0</v>
      </c>
      <c r="J60" s="32">
        <f>'IDP 2013-14 Rev'!Q161</f>
        <v>0</v>
      </c>
      <c r="K60" s="32">
        <f>'IDP 2013-14 Rev'!R161</f>
        <v>0</v>
      </c>
      <c r="L60" s="32">
        <f>'IDP 2013-14 Rev'!S161</f>
        <v>0</v>
      </c>
      <c r="M60" s="32" t="str">
        <f>'IDP 2013-14 Rev'!T161</f>
        <v>Number of jobs created using the Expanded Public Works Programme guidelines and other municipal programmes</v>
      </c>
      <c r="N60" s="32">
        <f>'IDP 2013-14 Rev'!U161</f>
        <v>0</v>
      </c>
      <c r="O60" s="32" t="str">
        <f>'IDP 2013-14 Rev'!W161</f>
        <v>BEPP</v>
      </c>
      <c r="P60" s="32">
        <f>'IDP 2013-14 Rev'!X161</f>
        <v>0</v>
      </c>
      <c r="Q60" s="32">
        <f>'IDP 2013-14 Rev'!Y161</f>
        <v>1891</v>
      </c>
      <c r="R60" s="32">
        <f>'IDP 2013-14 Rev'!Z161</f>
        <v>0</v>
      </c>
      <c r="S60" s="32">
        <f>'IDP 2013-14 Rev'!AA161</f>
        <v>0</v>
      </c>
      <c r="T60" s="32">
        <f>'IDP 2013-14 Rev'!AB161</f>
        <v>0</v>
      </c>
      <c r="U60" s="32">
        <f>'IDP 2013-14 Rev'!AD161</f>
        <v>0</v>
      </c>
      <c r="V60" s="32">
        <f>'IDP 2013-14 Rev'!AE161</f>
        <v>0</v>
      </c>
      <c r="W60" s="32">
        <f>'IDP 2013-14 Rev'!AF161</f>
        <v>0</v>
      </c>
      <c r="X60" s="32">
        <f>'IDP 2013-14 Rev'!AG161</f>
        <v>0</v>
      </c>
      <c r="Y60" s="32">
        <f>'IDP 2013-14 Rev'!AH161</f>
        <v>0</v>
      </c>
      <c r="Z60" s="32">
        <f>'IDP 2013-14 Rev'!AI161</f>
        <v>0</v>
      </c>
      <c r="AA60" s="32">
        <f>'IDP 2013-14 Rev'!AJ161</f>
        <v>0</v>
      </c>
      <c r="AB60" s="32">
        <f>'IDP 2013-14 Rev'!AK161</f>
        <v>0</v>
      </c>
      <c r="AC60" s="32">
        <f>'IDP 2013-14 Rev'!AL161</f>
        <v>0</v>
      </c>
      <c r="AD60" s="32">
        <f>'IDP 2013-14 Rev'!AN161</f>
        <v>0</v>
      </c>
      <c r="AE60" s="32">
        <f>'IDP 2013-14 Rev'!AO161</f>
        <v>0</v>
      </c>
      <c r="AF60" s="32">
        <f>'IDP 2013-14 Rev'!AP161</f>
        <v>0</v>
      </c>
      <c r="AG60" s="32">
        <f>'IDP 2013-14 Rev'!AQ161</f>
        <v>0</v>
      </c>
      <c r="AH60" s="32">
        <f>'IDP 2013-14 Rev'!AR161</f>
        <v>0</v>
      </c>
      <c r="AI60" s="32">
        <f>'IDP 2013-14 Rev'!AS161</f>
        <v>0</v>
      </c>
      <c r="AJ60" s="32">
        <f>'IDP 2013-14 Rev'!AT161</f>
        <v>0</v>
      </c>
      <c r="AK60" s="32">
        <f>'IDP 2013-14 Rev'!AU161</f>
        <v>0</v>
      </c>
      <c r="AL60" s="32">
        <f>'IDP 2013-14 Rev'!AV161</f>
        <v>0</v>
      </c>
      <c r="AM60" s="32">
        <f>'IDP 2013-14 Rev'!AX161</f>
        <v>0</v>
      </c>
      <c r="AN60" s="32">
        <f>'IDP 2013-14 Rev'!AY161</f>
        <v>0</v>
      </c>
      <c r="AO60" s="32">
        <f>'IDP 2013-14 Rev'!AZ161</f>
        <v>0</v>
      </c>
      <c r="AP60" s="32">
        <f>'IDP 2013-14 Rev'!BA161</f>
        <v>0</v>
      </c>
      <c r="AQ60" s="32">
        <f>'IDP 2013-14 Rev'!BB161</f>
        <v>0</v>
      </c>
      <c r="AR60" s="32">
        <f>'IDP 2013-14 Rev'!BC161</f>
        <v>0</v>
      </c>
      <c r="AS60" s="32">
        <f>'IDP 2013-14 Rev'!BD161</f>
        <v>0</v>
      </c>
      <c r="AT60" s="32">
        <f>'IDP 2013-14 Rev'!BE161</f>
        <v>0</v>
      </c>
      <c r="AU60" s="32">
        <f>'IDP 2013-14 Rev'!BF161</f>
        <v>0</v>
      </c>
      <c r="AV60" s="32">
        <f>'IDP 2013-14 Rev'!BH161</f>
        <v>0</v>
      </c>
      <c r="AW60" s="32">
        <f>'IDP 2013-14 Rev'!BI161</f>
        <v>0</v>
      </c>
      <c r="AX60" s="32">
        <f>'IDP 2013-14 Rev'!BJ161</f>
        <v>0</v>
      </c>
      <c r="AY60" s="32">
        <f>'IDP 2013-14 Rev'!BK161</f>
        <v>0</v>
      </c>
      <c r="AZ60" s="32">
        <f>'IDP 2013-14 Rev'!BL161</f>
        <v>0</v>
      </c>
      <c r="BA60" s="32">
        <f>'IDP 2013-14 Rev'!BM161</f>
        <v>0</v>
      </c>
      <c r="BB60" s="32" t="str">
        <f>'IDP 2013-14 Rev'!BN161</f>
        <v xml:space="preserve">9900 
</v>
      </c>
      <c r="BC60" s="32" t="str">
        <f>'IDP 2013-14 Rev'!BO161</f>
        <v>N/A
(Still to be provided by National Department of Public Works)</v>
      </c>
      <c r="BD60" s="32" t="e">
        <f>'IDP 2013-14 Rev'!#REF!</f>
        <v>#REF!</v>
      </c>
      <c r="BE60" s="32" t="e">
        <f>'IDP 2013-14 Rev'!#REF!</f>
        <v>#REF!</v>
      </c>
      <c r="BF60" s="32" t="e">
        <f>'IDP 2013-14 Rev'!#REF!</f>
        <v>#REF!</v>
      </c>
      <c r="BG60" s="32" t="e">
        <f>'IDP 2013-14 Rev'!#REF!</f>
        <v>#REF!</v>
      </c>
      <c r="BH60" s="32" t="e">
        <f>'IDP 2013-14 Rev'!#REF!</f>
        <v>#REF!</v>
      </c>
      <c r="BI60" s="32" t="e">
        <f>'IDP 2013-14 Rev'!#REF!</f>
        <v>#REF!</v>
      </c>
      <c r="BJ60" s="32">
        <f>'IDP 2013-14 Rev'!BY161</f>
        <v>0</v>
      </c>
    </row>
    <row r="61" spans="1:62" s="11" customFormat="1" ht="36.75" customHeight="1" x14ac:dyDescent="0.25">
      <c r="A61" s="32"/>
      <c r="B61" s="32"/>
      <c r="C61" s="32"/>
      <c r="D61" s="32"/>
      <c r="E61" s="32"/>
      <c r="F61" s="782" t="s">
        <v>1524</v>
      </c>
      <c r="G61" s="775"/>
      <c r="H61" s="775"/>
      <c r="I61" s="775"/>
      <c r="J61" s="775"/>
      <c r="K61" s="775"/>
      <c r="L61" s="775"/>
      <c r="M61" s="775"/>
      <c r="N61" s="775"/>
      <c r="O61" s="775"/>
      <c r="P61" s="775"/>
      <c r="Q61" s="775"/>
      <c r="R61" s="775"/>
      <c r="S61" s="775"/>
      <c r="T61" s="775"/>
      <c r="U61" s="775"/>
      <c r="V61" s="775"/>
      <c r="W61" s="775"/>
      <c r="X61" s="775"/>
      <c r="Y61" s="775"/>
      <c r="Z61" s="775"/>
      <c r="AA61" s="775"/>
      <c r="AB61" s="775"/>
      <c r="AC61" s="775"/>
      <c r="AD61" s="775"/>
      <c r="AE61" s="775"/>
      <c r="AF61" s="775"/>
      <c r="AG61" s="775"/>
      <c r="AH61" s="775"/>
      <c r="AI61" s="775"/>
      <c r="AJ61" s="775"/>
      <c r="AK61" s="775"/>
      <c r="AL61" s="775"/>
      <c r="AM61" s="775"/>
      <c r="AN61" s="775"/>
      <c r="AO61" s="775"/>
      <c r="AP61" s="775"/>
      <c r="AQ61" s="775"/>
      <c r="AR61" s="775"/>
      <c r="AS61" s="775"/>
      <c r="AT61" s="788"/>
      <c r="AU61" s="32"/>
      <c r="AV61" s="32"/>
      <c r="AW61" s="32"/>
      <c r="AX61" s="32"/>
      <c r="AY61" s="32"/>
      <c r="AZ61" s="32"/>
      <c r="BA61" s="32"/>
      <c r="BB61" s="32"/>
      <c r="BC61" s="32"/>
      <c r="BD61" s="32"/>
      <c r="BE61" s="32"/>
      <c r="BF61" s="32"/>
      <c r="BG61" s="32"/>
      <c r="BH61" s="32"/>
      <c r="BI61" s="32"/>
      <c r="BJ61" s="32"/>
    </row>
    <row r="62" spans="1:62" ht="108.75" customHeight="1" x14ac:dyDescent="0.25">
      <c r="A62" s="32" t="str">
        <f>'IDP 2013-14 Rev'!A165</f>
        <v>ISC</v>
      </c>
      <c r="B62" s="32" t="str">
        <f>'IDP 2013-14 Rev'!B165</f>
        <v>IDP</v>
      </c>
      <c r="C62" s="32" t="str">
        <f>'IDP 2013-14 Rev'!F165</f>
        <v xml:space="preserve">Improve performance, compliance, processes and systems.
SFA 5
</v>
      </c>
      <c r="D62" s="32" t="e">
        <f>'IDP 2013-14 Rev'!#REF!</f>
        <v>#REF!</v>
      </c>
      <c r="E62" s="32" t="str">
        <f>'IDP 2013-14 Rev'!G165</f>
        <v>Qualified Audit Report.</v>
      </c>
      <c r="F62" s="32" t="str">
        <f>'IDP 2013-14 Rev'!H165</f>
        <v>To ensure that BCMM obtains an unqualified  audit report by 2015</v>
      </c>
      <c r="G62" s="32" t="str">
        <f>'IDP 2013-14 Rev'!I165</f>
        <v>To prepare and maintain GRAP compliant Financial Statements and Fixed Asset Register.</v>
      </c>
      <c r="H62" s="32">
        <f>'IDP 2013-14 Rev'!J165</f>
        <v>0</v>
      </c>
      <c r="I62" s="32" t="str">
        <f>'IDP 2013-14 Rev'!O165</f>
        <v>Implementation of the Audit Improvement Plan.</v>
      </c>
      <c r="J62" s="32" t="str">
        <f>'IDP 2013-14 Rev'!Q165</f>
        <v xml:space="preserve">The intention of this strategy is to obtain ongoing support from South African Cities Network (SACN) and IMQS - Fixed Asset Register module. </v>
      </c>
      <c r="K62" s="32">
        <f>'IDP 2013-14 Rev'!R165</f>
        <v>0</v>
      </c>
      <c r="L62" s="32" t="str">
        <f>'IDP 2013-14 Rev'!S165</f>
        <v>Grap compliant Financial Statements and Fixed Asset Register.</v>
      </c>
      <c r="M62" s="32" t="str">
        <f>'IDP 2013-14 Rev'!T165</f>
        <v xml:space="preserve">Opinion of the Auditor General
</v>
      </c>
      <c r="N62" s="32" t="str">
        <f>'IDP 2013-14 Rev'!U165</f>
        <v>This indicator is intended to measure the number of audit qualifications that are issued in the Audit Report.</v>
      </c>
      <c r="O62" s="32" t="str">
        <f>'IDP 2013-14 Rev'!W165</f>
        <v>Input</v>
      </c>
      <c r="P62" s="32" t="str">
        <f>'IDP 2013-14 Rev'!X165</f>
        <v>Qualified Audit Report.</v>
      </c>
      <c r="Q62" s="32" t="str">
        <f>'IDP 2013-14 Rev'!Y165</f>
        <v xml:space="preserve">Qualified Audit Report. </v>
      </c>
      <c r="R62" s="32" t="str">
        <f>'IDP 2013-14 Rev'!Z165</f>
        <v>Internal reports indicate compliance with activities set in the plan for the quarter</v>
      </c>
      <c r="S62" s="32" t="str">
        <f>'IDP 2013-14 Rev'!AA165</f>
        <v>n/a</v>
      </c>
      <c r="T62" s="32" t="str">
        <f>'IDP 2013-14 Rev'!AB165</f>
        <v>2012/13  Audit improvement plan reported to audit committee quarterly.</v>
      </c>
      <c r="U62" s="32" t="str">
        <f>'IDP 2013-14 Rev'!AD165</f>
        <v>None required.</v>
      </c>
      <c r="V62" s="32" t="str">
        <f>'IDP 2013-14 Rev'!AE165</f>
        <v>None required.</v>
      </c>
      <c r="W62" s="32">
        <f>'IDP 2013-14 Rev'!AF165</f>
        <v>0</v>
      </c>
      <c r="X62" s="32">
        <f>'IDP 2013-14 Rev'!AG165</f>
        <v>0</v>
      </c>
      <c r="Y62" s="32">
        <f>'IDP 2013-14 Rev'!AH165</f>
        <v>0</v>
      </c>
      <c r="Z62" s="32">
        <f>'IDP 2013-14 Rev'!AI165</f>
        <v>0</v>
      </c>
      <c r="AA62" s="32" t="str">
        <f>'IDP 2013-14 Rev'!AJ165</f>
        <v>Internal reports indicate compliance with activities set in the plan for the quarter</v>
      </c>
      <c r="AB62" s="32" t="str">
        <f>'IDP 2013-14 Rev'!AK165</f>
        <v>Internal reports indicate compliance with activities set in the plan for the quarter</v>
      </c>
      <c r="AC62" s="32">
        <f>'IDP 2013-14 Rev'!AL165</f>
        <v>0</v>
      </c>
      <c r="AD62" s="32">
        <f>'IDP 2013-14 Rev'!AN165</f>
        <v>0</v>
      </c>
      <c r="AE62" s="32">
        <f>'IDP 2013-14 Rev'!AO165</f>
        <v>0</v>
      </c>
      <c r="AF62" s="32">
        <f>'IDP 2013-14 Rev'!AP165</f>
        <v>0</v>
      </c>
      <c r="AG62" s="32">
        <f>'IDP 2013-14 Rev'!AQ165</f>
        <v>0</v>
      </c>
      <c r="AH62" s="32">
        <f>'IDP 2013-14 Rev'!AR165</f>
        <v>0</v>
      </c>
      <c r="AI62" s="32">
        <f>'IDP 2013-14 Rev'!AS165</f>
        <v>0</v>
      </c>
      <c r="AJ62" s="32" t="str">
        <f>'IDP 2013-14 Rev'!AT165</f>
        <v>Internal reports indicate compliance with activities set in the plan for the quarter</v>
      </c>
      <c r="AK62" s="32" t="str">
        <f>'IDP 2013-14 Rev'!AU165</f>
        <v>Internal reports indicate compliance with activities set in the plan for the quarter</v>
      </c>
      <c r="AL62" s="32">
        <f>'IDP 2013-14 Rev'!AV165</f>
        <v>0</v>
      </c>
      <c r="AM62" s="32">
        <f>'IDP 2013-14 Rev'!AX165</f>
        <v>0</v>
      </c>
      <c r="AN62" s="32">
        <f>'IDP 2013-14 Rev'!AY165</f>
        <v>0</v>
      </c>
      <c r="AO62" s="32">
        <f>'IDP 2013-14 Rev'!AZ165</f>
        <v>0</v>
      </c>
      <c r="AP62" s="32">
        <f>'IDP 2013-14 Rev'!BA165</f>
        <v>0</v>
      </c>
      <c r="AQ62" s="32">
        <f>'IDP 2013-14 Rev'!BB165</f>
        <v>0</v>
      </c>
      <c r="AR62" s="32">
        <f>'IDP 2013-14 Rev'!BC165</f>
        <v>0</v>
      </c>
      <c r="AS62" s="32" t="str">
        <f>'IDP 2013-14 Rev'!BD165</f>
        <v>Internal reports indicate compliance with activities set in the plan for the quarter</v>
      </c>
      <c r="AT62" s="32" t="str">
        <f>'IDP 2013-14 Rev'!BE165</f>
        <v>Internal reports indicate compliance with activities set in the plan for the quarter</v>
      </c>
      <c r="AU62" s="32">
        <f>'IDP 2013-14 Rev'!BF165</f>
        <v>0</v>
      </c>
      <c r="AV62" s="32">
        <f>'IDP 2013-14 Rev'!BH165</f>
        <v>0</v>
      </c>
      <c r="AW62" s="32">
        <f>'IDP 2013-14 Rev'!BI165</f>
        <v>0</v>
      </c>
      <c r="AX62" s="32">
        <f>'IDP 2013-14 Rev'!BJ165</f>
        <v>0</v>
      </c>
      <c r="AY62" s="32">
        <f>'IDP 2013-14 Rev'!BK165</f>
        <v>0</v>
      </c>
      <c r="AZ62" s="32">
        <f>'IDP 2013-14 Rev'!BL165</f>
        <v>0</v>
      </c>
      <c r="BA62" s="32">
        <f>'IDP 2013-14 Rev'!BM165</f>
        <v>0</v>
      </c>
      <c r="BB62" s="32" t="str">
        <f>'IDP 2013-14 Rev'!BN165</f>
        <v>Implementation of the Audit Improvement plan.</v>
      </c>
      <c r="BC62" s="32" t="str">
        <f>'IDP 2013-14 Rev'!BO165</f>
        <v>Implementation of the Audit Improvement plan.</v>
      </c>
      <c r="BD62" s="32" t="e">
        <f>'IDP 2013-14 Rev'!#REF!</f>
        <v>#REF!</v>
      </c>
      <c r="BE62" s="32" t="e">
        <f>'IDP 2013-14 Rev'!#REF!</f>
        <v>#REF!</v>
      </c>
      <c r="BF62" s="32" t="e">
        <f>'IDP 2013-14 Rev'!#REF!</f>
        <v>#REF!</v>
      </c>
      <c r="BG62" s="32" t="e">
        <f>'IDP 2013-14 Rev'!#REF!</f>
        <v>#REF!</v>
      </c>
      <c r="BH62" s="32" t="e">
        <f>'IDP 2013-14 Rev'!#REF!</f>
        <v>#REF!</v>
      </c>
      <c r="BI62" s="32" t="e">
        <f>'IDP 2013-14 Rev'!#REF!</f>
        <v>#REF!</v>
      </c>
      <c r="BJ62" s="32" t="str">
        <f>'IDP 2013-14 Rev'!BY165</f>
        <v>CFO / All</v>
      </c>
    </row>
    <row r="63" spans="1:62" s="111" customFormat="1" ht="105.75" hidden="1" customHeight="1" x14ac:dyDescent="0.25">
      <c r="A63" s="110" t="e">
        <f>'IDP 2013-14 Rev'!#REF!</f>
        <v>#REF!</v>
      </c>
      <c r="B63" s="110" t="e">
        <f>'IDP 2013-14 Rev'!#REF!</f>
        <v>#REF!</v>
      </c>
      <c r="C63" s="110" t="e">
        <f>'IDP 2013-14 Rev'!#REF!</f>
        <v>#REF!</v>
      </c>
      <c r="D63" s="110" t="e">
        <f>'IDP 2013-14 Rev'!#REF!</f>
        <v>#REF!</v>
      </c>
      <c r="E63" s="110" t="e">
        <f>'IDP 2013-14 Rev'!#REF!</f>
        <v>#REF!</v>
      </c>
      <c r="F63" s="110" t="e">
        <f>'IDP 2013-14 Rev'!#REF!</f>
        <v>#REF!</v>
      </c>
      <c r="G63" s="110" t="e">
        <f>'IDP 2013-14 Rev'!#REF!</f>
        <v>#REF!</v>
      </c>
      <c r="H63" s="110" t="e">
        <f>'IDP 2013-14 Rev'!#REF!</f>
        <v>#REF!</v>
      </c>
      <c r="I63" s="110" t="e">
        <f>'IDP 2013-14 Rev'!#REF!</f>
        <v>#REF!</v>
      </c>
      <c r="J63" s="110" t="e">
        <f>'IDP 2013-14 Rev'!#REF!</f>
        <v>#REF!</v>
      </c>
      <c r="K63" s="110" t="e">
        <f>'IDP 2013-14 Rev'!#REF!</f>
        <v>#REF!</v>
      </c>
      <c r="L63" s="110" t="e">
        <f>'IDP 2013-14 Rev'!#REF!</f>
        <v>#REF!</v>
      </c>
      <c r="M63" s="110" t="e">
        <f>'IDP 2013-14 Rev'!#REF!</f>
        <v>#REF!</v>
      </c>
      <c r="N63" s="110" t="e">
        <f>'IDP 2013-14 Rev'!#REF!</f>
        <v>#REF!</v>
      </c>
      <c r="O63" s="110" t="e">
        <f>'IDP 2013-14 Rev'!#REF!</f>
        <v>#REF!</v>
      </c>
      <c r="P63" s="110" t="e">
        <f>'IDP 2013-14 Rev'!#REF!</f>
        <v>#REF!</v>
      </c>
      <c r="Q63" s="110" t="e">
        <f>'IDP 2013-14 Rev'!#REF!</f>
        <v>#REF!</v>
      </c>
      <c r="R63" s="110" t="e">
        <f>'IDP 2013-14 Rev'!#REF!</f>
        <v>#REF!</v>
      </c>
      <c r="S63" s="110" t="e">
        <f>'IDP 2013-14 Rev'!#REF!</f>
        <v>#REF!</v>
      </c>
      <c r="T63" s="110" t="e">
        <f>'IDP 2013-14 Rev'!#REF!</f>
        <v>#REF!</v>
      </c>
      <c r="U63" s="110" t="e">
        <f>'IDP 2013-14 Rev'!#REF!</f>
        <v>#REF!</v>
      </c>
      <c r="V63" s="110" t="e">
        <f>'IDP 2013-14 Rev'!#REF!</f>
        <v>#REF!</v>
      </c>
      <c r="W63" s="110" t="e">
        <f>'IDP 2013-14 Rev'!#REF!</f>
        <v>#REF!</v>
      </c>
      <c r="X63" s="110" t="e">
        <f>'IDP 2013-14 Rev'!#REF!</f>
        <v>#REF!</v>
      </c>
      <c r="Y63" s="110" t="e">
        <f>'IDP 2013-14 Rev'!#REF!</f>
        <v>#REF!</v>
      </c>
      <c r="Z63" s="110" t="e">
        <f>'IDP 2013-14 Rev'!#REF!</f>
        <v>#REF!</v>
      </c>
      <c r="AA63" s="110" t="e">
        <f>'IDP 2013-14 Rev'!#REF!</f>
        <v>#REF!</v>
      </c>
      <c r="AB63" s="110" t="e">
        <f>'IDP 2013-14 Rev'!#REF!</f>
        <v>#REF!</v>
      </c>
      <c r="AC63" s="110" t="e">
        <f>'IDP 2013-14 Rev'!#REF!</f>
        <v>#REF!</v>
      </c>
      <c r="AD63" s="110" t="e">
        <f>'IDP 2013-14 Rev'!#REF!</f>
        <v>#REF!</v>
      </c>
      <c r="AE63" s="110" t="e">
        <f>'IDP 2013-14 Rev'!#REF!</f>
        <v>#REF!</v>
      </c>
      <c r="AF63" s="110" t="e">
        <f>'IDP 2013-14 Rev'!#REF!</f>
        <v>#REF!</v>
      </c>
      <c r="AG63" s="110" t="e">
        <f>'IDP 2013-14 Rev'!#REF!</f>
        <v>#REF!</v>
      </c>
      <c r="AH63" s="110" t="e">
        <f>'IDP 2013-14 Rev'!#REF!</f>
        <v>#REF!</v>
      </c>
      <c r="AI63" s="110" t="e">
        <f>'IDP 2013-14 Rev'!#REF!</f>
        <v>#REF!</v>
      </c>
      <c r="AJ63" s="110" t="e">
        <f>'IDP 2013-14 Rev'!#REF!</f>
        <v>#REF!</v>
      </c>
      <c r="AK63" s="110" t="e">
        <f>'IDP 2013-14 Rev'!#REF!</f>
        <v>#REF!</v>
      </c>
      <c r="AL63" s="110" t="e">
        <f>'IDP 2013-14 Rev'!#REF!</f>
        <v>#REF!</v>
      </c>
      <c r="AM63" s="110" t="e">
        <f>'IDP 2013-14 Rev'!#REF!</f>
        <v>#REF!</v>
      </c>
      <c r="AN63" s="110" t="e">
        <f>'IDP 2013-14 Rev'!#REF!</f>
        <v>#REF!</v>
      </c>
      <c r="AO63" s="110" t="e">
        <f>'IDP 2013-14 Rev'!#REF!</f>
        <v>#REF!</v>
      </c>
      <c r="AP63" s="110" t="e">
        <f>'IDP 2013-14 Rev'!#REF!</f>
        <v>#REF!</v>
      </c>
      <c r="AQ63" s="110" t="e">
        <f>'IDP 2013-14 Rev'!#REF!</f>
        <v>#REF!</v>
      </c>
      <c r="AR63" s="110" t="e">
        <f>'IDP 2013-14 Rev'!#REF!</f>
        <v>#REF!</v>
      </c>
      <c r="AS63" s="110" t="e">
        <f>'IDP 2013-14 Rev'!#REF!</f>
        <v>#REF!</v>
      </c>
      <c r="AT63" s="110" t="e">
        <f>'IDP 2013-14 Rev'!#REF!</f>
        <v>#REF!</v>
      </c>
      <c r="AU63" s="110" t="e">
        <f>'IDP 2013-14 Rev'!#REF!</f>
        <v>#REF!</v>
      </c>
      <c r="AV63" s="110" t="e">
        <f>'IDP 2013-14 Rev'!#REF!</f>
        <v>#REF!</v>
      </c>
      <c r="AW63" s="110" t="e">
        <f>'IDP 2013-14 Rev'!#REF!</f>
        <v>#REF!</v>
      </c>
      <c r="AX63" s="110" t="e">
        <f>'IDP 2013-14 Rev'!#REF!</f>
        <v>#REF!</v>
      </c>
      <c r="AY63" s="110" t="e">
        <f>'IDP 2013-14 Rev'!#REF!</f>
        <v>#REF!</v>
      </c>
      <c r="AZ63" s="110" t="e">
        <f>'IDP 2013-14 Rev'!#REF!</f>
        <v>#REF!</v>
      </c>
      <c r="BA63" s="110" t="e">
        <f>'IDP 2013-14 Rev'!#REF!</f>
        <v>#REF!</v>
      </c>
      <c r="BB63" s="110" t="e">
        <f>'IDP 2013-14 Rev'!#REF!</f>
        <v>#REF!</v>
      </c>
      <c r="BC63" s="110" t="e">
        <f>'IDP 2013-14 Rev'!#REF!</f>
        <v>#REF!</v>
      </c>
      <c r="BD63" s="110" t="e">
        <f>'IDP 2013-14 Rev'!#REF!</f>
        <v>#REF!</v>
      </c>
      <c r="BE63" s="110" t="e">
        <f>'IDP 2013-14 Rev'!#REF!</f>
        <v>#REF!</v>
      </c>
      <c r="BF63" s="110" t="e">
        <f>'IDP 2013-14 Rev'!#REF!</f>
        <v>#REF!</v>
      </c>
      <c r="BG63" s="110" t="e">
        <f>'IDP 2013-14 Rev'!#REF!</f>
        <v>#REF!</v>
      </c>
      <c r="BH63" s="110" t="e">
        <f>'IDP 2013-14 Rev'!#REF!</f>
        <v>#REF!</v>
      </c>
      <c r="BI63" s="110" t="e">
        <f>'IDP 2013-14 Rev'!#REF!</f>
        <v>#REF!</v>
      </c>
      <c r="BJ63" s="110" t="e">
        <f>'IDP 2013-14 Rev'!#REF!</f>
        <v>#REF!</v>
      </c>
    </row>
    <row r="64" spans="1:62" ht="170.25" customHeight="1" x14ac:dyDescent="0.25">
      <c r="A64" s="32" t="e">
        <f>'IDP 2013-14 Rev'!#REF!</f>
        <v>#REF!</v>
      </c>
      <c r="B64" s="32" t="e">
        <f>'IDP 2013-14 Rev'!#REF!</f>
        <v>#REF!</v>
      </c>
      <c r="C64" s="32" t="e">
        <f>'IDP 2013-14 Rev'!#REF!</f>
        <v>#REF!</v>
      </c>
      <c r="D64" s="32" t="e">
        <f>'IDP 2013-14 Rev'!#REF!</f>
        <v>#REF!</v>
      </c>
      <c r="E64" s="32" t="e">
        <f>'IDP 2013-14 Rev'!#REF!</f>
        <v>#REF!</v>
      </c>
      <c r="F64" s="32" t="str">
        <f>'IDP 2013-14 Rev'!H177</f>
        <v>BCMM is well structured and capacitated to deliver on its mandate</v>
      </c>
      <c r="G64" s="32" t="e">
        <f>'IDP 2013-14 Rev'!#REF!</f>
        <v>#REF!</v>
      </c>
      <c r="H64" s="32" t="e">
        <f>'IDP 2013-14 Rev'!#REF!</f>
        <v>#REF!</v>
      </c>
      <c r="I64" s="32" t="e">
        <f>'IDP 2013-14 Rev'!#REF!</f>
        <v>#REF!</v>
      </c>
      <c r="J64" s="32" t="e">
        <f>'IDP 2013-14 Rev'!#REF!</f>
        <v>#REF!</v>
      </c>
      <c r="K64" s="32" t="e">
        <f>'IDP 2013-14 Rev'!#REF!</f>
        <v>#REF!</v>
      </c>
      <c r="L64" s="32" t="e">
        <f>'IDP 2013-14 Rev'!#REF!</f>
        <v>#REF!</v>
      </c>
      <c r="M64" s="32" t="e">
        <f>'IDP 2013-14 Rev'!#REF!</f>
        <v>#REF!</v>
      </c>
      <c r="N64" s="32" t="e">
        <f>'IDP 2013-14 Rev'!#REF!</f>
        <v>#REF!</v>
      </c>
      <c r="O64" s="32" t="e">
        <f>'IDP 2013-14 Rev'!#REF!</f>
        <v>#REF!</v>
      </c>
      <c r="P64" s="32" t="e">
        <f>'IDP 2013-14 Rev'!#REF!</f>
        <v>#REF!</v>
      </c>
      <c r="Q64" s="32" t="e">
        <f>'IDP 2013-14 Rev'!#REF!</f>
        <v>#REF!</v>
      </c>
      <c r="R64" s="32" t="e">
        <f>'IDP 2013-14 Rev'!#REF!</f>
        <v>#REF!</v>
      </c>
      <c r="S64" s="32" t="e">
        <f>'IDP 2013-14 Rev'!#REF!</f>
        <v>#REF!</v>
      </c>
      <c r="T64" s="32" t="e">
        <f>'IDP 2013-14 Rev'!#REF!</f>
        <v>#REF!</v>
      </c>
      <c r="U64" s="32" t="e">
        <f>'IDP 2013-14 Rev'!#REF!</f>
        <v>#REF!</v>
      </c>
      <c r="V64" s="32" t="e">
        <f>'IDP 2013-14 Rev'!#REF!</f>
        <v>#REF!</v>
      </c>
      <c r="W64" s="32" t="e">
        <f>'IDP 2013-14 Rev'!#REF!</f>
        <v>#REF!</v>
      </c>
      <c r="X64" s="32" t="e">
        <f>'IDP 2013-14 Rev'!#REF!</f>
        <v>#REF!</v>
      </c>
      <c r="Y64" s="32" t="e">
        <f>'IDP 2013-14 Rev'!#REF!</f>
        <v>#REF!</v>
      </c>
      <c r="Z64" s="32" t="e">
        <f>'IDP 2013-14 Rev'!#REF!</f>
        <v>#REF!</v>
      </c>
      <c r="AA64" s="32" t="e">
        <f>'IDP 2013-14 Rev'!#REF!</f>
        <v>#REF!</v>
      </c>
      <c r="AB64" s="32" t="e">
        <f>'IDP 2013-14 Rev'!#REF!</f>
        <v>#REF!</v>
      </c>
      <c r="AC64" s="32" t="e">
        <f>'IDP 2013-14 Rev'!#REF!</f>
        <v>#REF!</v>
      </c>
      <c r="AD64" s="32" t="e">
        <f>'IDP 2013-14 Rev'!#REF!</f>
        <v>#REF!</v>
      </c>
      <c r="AE64" s="32" t="e">
        <f>'IDP 2013-14 Rev'!#REF!</f>
        <v>#REF!</v>
      </c>
      <c r="AF64" s="32" t="e">
        <f>'IDP 2013-14 Rev'!#REF!</f>
        <v>#REF!</v>
      </c>
      <c r="AG64" s="32" t="e">
        <f>'IDP 2013-14 Rev'!#REF!</f>
        <v>#REF!</v>
      </c>
      <c r="AH64" s="32" t="e">
        <f>'IDP 2013-14 Rev'!#REF!</f>
        <v>#REF!</v>
      </c>
      <c r="AI64" s="32" t="e">
        <f>'IDP 2013-14 Rev'!#REF!</f>
        <v>#REF!</v>
      </c>
      <c r="AJ64" s="32" t="e">
        <f>'IDP 2013-14 Rev'!#REF!</f>
        <v>#REF!</v>
      </c>
      <c r="AK64" s="32" t="e">
        <f>'IDP 2013-14 Rev'!#REF!</f>
        <v>#REF!</v>
      </c>
      <c r="AL64" s="32" t="e">
        <f>'IDP 2013-14 Rev'!#REF!</f>
        <v>#REF!</v>
      </c>
      <c r="AM64" s="32" t="e">
        <f>'IDP 2013-14 Rev'!#REF!</f>
        <v>#REF!</v>
      </c>
      <c r="AN64" s="32" t="e">
        <f>'IDP 2013-14 Rev'!#REF!</f>
        <v>#REF!</v>
      </c>
      <c r="AO64" s="32" t="e">
        <f>'IDP 2013-14 Rev'!#REF!</f>
        <v>#REF!</v>
      </c>
      <c r="AP64" s="32" t="e">
        <f>'IDP 2013-14 Rev'!#REF!</f>
        <v>#REF!</v>
      </c>
      <c r="AQ64" s="32" t="e">
        <f>'IDP 2013-14 Rev'!#REF!</f>
        <v>#REF!</v>
      </c>
      <c r="AR64" s="32" t="e">
        <f>'IDP 2013-14 Rev'!#REF!</f>
        <v>#REF!</v>
      </c>
      <c r="AS64" s="32" t="e">
        <f>'IDP 2013-14 Rev'!#REF!</f>
        <v>#REF!</v>
      </c>
      <c r="AT64" s="32" t="e">
        <f>'IDP 2013-14 Rev'!#REF!</f>
        <v>#REF!</v>
      </c>
      <c r="AU64" s="32" t="e">
        <f>'IDP 2013-14 Rev'!#REF!</f>
        <v>#REF!</v>
      </c>
      <c r="AV64" s="32" t="e">
        <f>'IDP 2013-14 Rev'!#REF!</f>
        <v>#REF!</v>
      </c>
      <c r="AW64" s="32" t="e">
        <f>'IDP 2013-14 Rev'!#REF!</f>
        <v>#REF!</v>
      </c>
      <c r="AX64" s="32" t="e">
        <f>'IDP 2013-14 Rev'!#REF!</f>
        <v>#REF!</v>
      </c>
      <c r="AY64" s="32" t="e">
        <f>'IDP 2013-14 Rev'!#REF!</f>
        <v>#REF!</v>
      </c>
      <c r="AZ64" s="32" t="e">
        <f>'IDP 2013-14 Rev'!#REF!</f>
        <v>#REF!</v>
      </c>
      <c r="BA64" s="32" t="e">
        <f>'IDP 2013-14 Rev'!#REF!</f>
        <v>#REF!</v>
      </c>
      <c r="BB64" s="32" t="e">
        <f>'IDP 2013-14 Rev'!#REF!</f>
        <v>#REF!</v>
      </c>
      <c r="BC64" s="32" t="e">
        <f>'IDP 2013-14 Rev'!#REF!</f>
        <v>#REF!</v>
      </c>
      <c r="BD64" s="32" t="e">
        <f>'IDP 2013-14 Rev'!#REF!</f>
        <v>#REF!</v>
      </c>
      <c r="BE64" s="32" t="e">
        <f>'IDP 2013-14 Rev'!#REF!</f>
        <v>#REF!</v>
      </c>
      <c r="BF64" s="32" t="e">
        <f>'IDP 2013-14 Rev'!#REF!</f>
        <v>#REF!</v>
      </c>
      <c r="BG64" s="32" t="e">
        <f>'IDP 2013-14 Rev'!#REF!</f>
        <v>#REF!</v>
      </c>
      <c r="BH64" s="32" t="e">
        <f>'IDP 2013-14 Rev'!#REF!</f>
        <v>#REF!</v>
      </c>
      <c r="BI64" s="32" t="e">
        <f>'IDP 2013-14 Rev'!#REF!</f>
        <v>#REF!</v>
      </c>
      <c r="BJ64" s="32" t="e">
        <f>'IDP 2013-14 Rev'!#REF!</f>
        <v>#REF!</v>
      </c>
    </row>
    <row r="65" spans="1:62" ht="144" customHeight="1" x14ac:dyDescent="0.25">
      <c r="A65" s="32" t="e">
        <f>'IDP 2013-14 Rev'!#REF!</f>
        <v>#REF!</v>
      </c>
      <c r="B65" s="32" t="e">
        <f>'IDP 2013-14 Rev'!#REF!</f>
        <v>#REF!</v>
      </c>
      <c r="C65" s="32" t="e">
        <f>'IDP 2013-14 Rev'!#REF!</f>
        <v>#REF!</v>
      </c>
      <c r="D65" s="32" t="e">
        <f>'IDP 2013-14 Rev'!#REF!</f>
        <v>#REF!</v>
      </c>
      <c r="E65" s="32" t="e">
        <f>'IDP 2013-14 Rev'!#REF!</f>
        <v>#REF!</v>
      </c>
      <c r="F65" s="32" t="e">
        <f>'IDP 2013-14 Rev'!#REF!</f>
        <v>#REF!</v>
      </c>
      <c r="G65" s="32" t="e">
        <f>'IDP 2013-14 Rev'!#REF!</f>
        <v>#REF!</v>
      </c>
      <c r="H65" s="32" t="e">
        <f>'IDP 2013-14 Rev'!#REF!</f>
        <v>#REF!</v>
      </c>
      <c r="I65" s="32" t="e">
        <f>'IDP 2013-14 Rev'!#REF!</f>
        <v>#REF!</v>
      </c>
      <c r="J65" s="32" t="e">
        <f>'IDP 2013-14 Rev'!#REF!</f>
        <v>#REF!</v>
      </c>
      <c r="K65" s="32" t="e">
        <f>'IDP 2013-14 Rev'!#REF!</f>
        <v>#REF!</v>
      </c>
      <c r="L65" s="32" t="e">
        <f>'IDP 2013-14 Rev'!#REF!</f>
        <v>#REF!</v>
      </c>
      <c r="M65" s="32" t="e">
        <f>'IDP 2013-14 Rev'!#REF!</f>
        <v>#REF!</v>
      </c>
      <c r="N65" s="32" t="e">
        <f>'IDP 2013-14 Rev'!#REF!</f>
        <v>#REF!</v>
      </c>
      <c r="O65" s="32" t="e">
        <f>'IDP 2013-14 Rev'!#REF!</f>
        <v>#REF!</v>
      </c>
      <c r="P65" s="32" t="e">
        <f>'IDP 2013-14 Rev'!#REF!</f>
        <v>#REF!</v>
      </c>
      <c r="Q65" s="32" t="e">
        <f>'IDP 2013-14 Rev'!#REF!</f>
        <v>#REF!</v>
      </c>
      <c r="R65" s="32" t="e">
        <f>'IDP 2013-14 Rev'!#REF!</f>
        <v>#REF!</v>
      </c>
      <c r="S65" s="32" t="e">
        <f>'IDP 2013-14 Rev'!#REF!</f>
        <v>#REF!</v>
      </c>
      <c r="T65" s="32" t="e">
        <f>'IDP 2013-14 Rev'!#REF!</f>
        <v>#REF!</v>
      </c>
      <c r="U65" s="32" t="e">
        <f>'IDP 2013-14 Rev'!#REF!</f>
        <v>#REF!</v>
      </c>
      <c r="V65" s="32" t="e">
        <f>'IDP 2013-14 Rev'!#REF!</f>
        <v>#REF!</v>
      </c>
      <c r="W65" s="32" t="e">
        <f>'IDP 2013-14 Rev'!#REF!</f>
        <v>#REF!</v>
      </c>
      <c r="X65" s="32" t="e">
        <f>'IDP 2013-14 Rev'!#REF!</f>
        <v>#REF!</v>
      </c>
      <c r="Y65" s="32" t="e">
        <f>'IDP 2013-14 Rev'!#REF!</f>
        <v>#REF!</v>
      </c>
      <c r="Z65" s="32" t="e">
        <f>'IDP 2013-14 Rev'!#REF!</f>
        <v>#REF!</v>
      </c>
      <c r="AA65" s="32" t="e">
        <f>'IDP 2013-14 Rev'!#REF!</f>
        <v>#REF!</v>
      </c>
      <c r="AB65" s="32" t="e">
        <f>'IDP 2013-14 Rev'!#REF!</f>
        <v>#REF!</v>
      </c>
      <c r="AC65" s="32" t="e">
        <f>'IDP 2013-14 Rev'!#REF!</f>
        <v>#REF!</v>
      </c>
      <c r="AD65" s="32" t="e">
        <f>'IDP 2013-14 Rev'!#REF!</f>
        <v>#REF!</v>
      </c>
      <c r="AE65" s="32" t="e">
        <f>'IDP 2013-14 Rev'!#REF!</f>
        <v>#REF!</v>
      </c>
      <c r="AF65" s="32" t="e">
        <f>'IDP 2013-14 Rev'!#REF!</f>
        <v>#REF!</v>
      </c>
      <c r="AG65" s="32" t="e">
        <f>'IDP 2013-14 Rev'!#REF!</f>
        <v>#REF!</v>
      </c>
      <c r="AH65" s="32" t="e">
        <f>'IDP 2013-14 Rev'!#REF!</f>
        <v>#REF!</v>
      </c>
      <c r="AI65" s="32" t="e">
        <f>'IDP 2013-14 Rev'!#REF!</f>
        <v>#REF!</v>
      </c>
      <c r="AJ65" s="32" t="e">
        <f>'IDP 2013-14 Rev'!#REF!</f>
        <v>#REF!</v>
      </c>
      <c r="AK65" s="32" t="e">
        <f>'IDP 2013-14 Rev'!#REF!</f>
        <v>#REF!</v>
      </c>
      <c r="AL65" s="32" t="e">
        <f>'IDP 2013-14 Rev'!#REF!</f>
        <v>#REF!</v>
      </c>
      <c r="AM65" s="32" t="e">
        <f>'IDP 2013-14 Rev'!#REF!</f>
        <v>#REF!</v>
      </c>
      <c r="AN65" s="32" t="e">
        <f>'IDP 2013-14 Rev'!#REF!</f>
        <v>#REF!</v>
      </c>
      <c r="AO65" s="32" t="e">
        <f>'IDP 2013-14 Rev'!#REF!</f>
        <v>#REF!</v>
      </c>
      <c r="AP65" s="32" t="e">
        <f>'IDP 2013-14 Rev'!#REF!</f>
        <v>#REF!</v>
      </c>
      <c r="AQ65" s="32" t="e">
        <f>'IDP 2013-14 Rev'!#REF!</f>
        <v>#REF!</v>
      </c>
      <c r="AR65" s="32" t="e">
        <f>'IDP 2013-14 Rev'!#REF!</f>
        <v>#REF!</v>
      </c>
      <c r="AS65" s="32" t="e">
        <f>'IDP 2013-14 Rev'!#REF!</f>
        <v>#REF!</v>
      </c>
      <c r="AT65" s="32" t="e">
        <f>'IDP 2013-14 Rev'!#REF!</f>
        <v>#REF!</v>
      </c>
      <c r="AU65" s="32" t="e">
        <f>'IDP 2013-14 Rev'!#REF!</f>
        <v>#REF!</v>
      </c>
      <c r="AV65" s="32" t="e">
        <f>'IDP 2013-14 Rev'!#REF!</f>
        <v>#REF!</v>
      </c>
      <c r="AW65" s="32" t="e">
        <f>'IDP 2013-14 Rev'!#REF!</f>
        <v>#REF!</v>
      </c>
      <c r="AX65" s="32" t="e">
        <f>'IDP 2013-14 Rev'!#REF!</f>
        <v>#REF!</v>
      </c>
      <c r="AY65" s="32" t="e">
        <f>'IDP 2013-14 Rev'!#REF!</f>
        <v>#REF!</v>
      </c>
      <c r="AZ65" s="32" t="e">
        <f>'IDP 2013-14 Rev'!#REF!</f>
        <v>#REF!</v>
      </c>
      <c r="BA65" s="32" t="e">
        <f>'IDP 2013-14 Rev'!#REF!</f>
        <v>#REF!</v>
      </c>
      <c r="BB65" s="32" t="e">
        <f>'IDP 2013-14 Rev'!#REF!</f>
        <v>#REF!</v>
      </c>
      <c r="BC65" s="32" t="e">
        <f>'IDP 2013-14 Rev'!#REF!</f>
        <v>#REF!</v>
      </c>
      <c r="BD65" s="32" t="e">
        <f>'IDP 2013-14 Rev'!#REF!</f>
        <v>#REF!</v>
      </c>
      <c r="BE65" s="32" t="e">
        <f>'IDP 2013-14 Rev'!#REF!</f>
        <v>#REF!</v>
      </c>
      <c r="BF65" s="32" t="e">
        <f>'IDP 2013-14 Rev'!#REF!</f>
        <v>#REF!</v>
      </c>
      <c r="BG65" s="32" t="e">
        <f>'IDP 2013-14 Rev'!#REF!</f>
        <v>#REF!</v>
      </c>
      <c r="BH65" s="32" t="e">
        <f>'IDP 2013-14 Rev'!#REF!</f>
        <v>#REF!</v>
      </c>
      <c r="BI65" s="32" t="e">
        <f>'IDP 2013-14 Rev'!#REF!</f>
        <v>#REF!</v>
      </c>
      <c r="BJ65" s="32" t="e">
        <f>'IDP 2013-14 Rev'!#REF!</f>
        <v>#REF!</v>
      </c>
    </row>
    <row r="66" spans="1:62" s="11" customFormat="1" ht="84" customHeight="1" x14ac:dyDescent="0.25">
      <c r="A66" s="32"/>
      <c r="B66" s="32"/>
      <c r="C66" s="32"/>
      <c r="D66" s="32"/>
      <c r="E66" s="32"/>
      <c r="F66" s="32" t="e">
        <f>'IDP 2013-14 Rev'!#REF!</f>
        <v>#REF!</v>
      </c>
      <c r="G66" s="32" t="e">
        <f>'IDP 2013-14 Rev'!#REF!</f>
        <v>#REF!</v>
      </c>
      <c r="H66" s="32"/>
      <c r="I66" s="32"/>
      <c r="J66" s="32"/>
      <c r="K66" s="32"/>
      <c r="L66" s="32" t="e">
        <f>'IDP 2013-14 Rev'!#REF!</f>
        <v>#REF!</v>
      </c>
      <c r="M66" s="32" t="e">
        <f>'IDP 2013-14 Rev'!#REF!</f>
        <v>#REF!</v>
      </c>
      <c r="N66" s="32" t="e">
        <f>'IDP 2013-14 Rev'!#REF!</f>
        <v>#REF!</v>
      </c>
      <c r="O66" s="32"/>
      <c r="P66" s="32" t="e">
        <f>'IDP 2013-14 Rev'!#REF!</f>
        <v>#REF!</v>
      </c>
      <c r="Q66" s="32" t="e">
        <f>'IDP 2013-14 Rev'!#REF!</f>
        <v>#REF!</v>
      </c>
      <c r="R66" s="32" t="e">
        <f>'IDP 2013-14 Rev'!#REF!</f>
        <v>#REF!</v>
      </c>
      <c r="S66" s="32" t="e">
        <f>'IDP 2013-14 Rev'!#REF!</f>
        <v>#REF!</v>
      </c>
      <c r="T66" s="32"/>
      <c r="U66" s="32"/>
      <c r="V66" s="32"/>
      <c r="W66" s="32"/>
      <c r="X66" s="32"/>
      <c r="Y66" s="32"/>
      <c r="Z66" s="32"/>
      <c r="AA66" s="32" t="e">
        <f>'IDP 2013-14 Rev'!#REF!</f>
        <v>#REF!</v>
      </c>
      <c r="AB66" s="32" t="e">
        <f>'IDP 2013-14 Rev'!#REF!</f>
        <v>#REF!</v>
      </c>
      <c r="AC66" s="32"/>
      <c r="AD66" s="32"/>
      <c r="AE66" s="32"/>
      <c r="AF66" s="32"/>
      <c r="AG66" s="32"/>
      <c r="AH66" s="32"/>
      <c r="AI66" s="32"/>
      <c r="AJ66" s="32" t="e">
        <f>'IDP 2013-14 Rev'!#REF!</f>
        <v>#REF!</v>
      </c>
      <c r="AK66" s="32" t="e">
        <f>'IDP 2013-14 Rev'!#REF!</f>
        <v>#REF!</v>
      </c>
      <c r="AL66" s="32"/>
      <c r="AM66" s="32"/>
      <c r="AN66" s="32"/>
      <c r="AO66" s="32"/>
      <c r="AP66" s="32"/>
      <c r="AQ66" s="32"/>
      <c r="AR66" s="32"/>
      <c r="AS66" s="32" t="e">
        <f>'IDP 2013-14 Rev'!#REF!</f>
        <v>#REF!</v>
      </c>
      <c r="AT66" s="32" t="e">
        <f>'IDP 2013-14 Rev'!#REF!</f>
        <v>#REF!</v>
      </c>
      <c r="AU66" s="32"/>
      <c r="AV66" s="32"/>
      <c r="AW66" s="32"/>
      <c r="AX66" s="32"/>
      <c r="AY66" s="32"/>
      <c r="AZ66" s="32"/>
      <c r="BA66" s="32"/>
      <c r="BB66" s="32"/>
      <c r="BC66" s="32"/>
      <c r="BD66" s="32"/>
      <c r="BE66" s="32"/>
      <c r="BF66" s="32"/>
      <c r="BG66" s="32"/>
      <c r="BH66" s="32"/>
      <c r="BI66" s="32"/>
      <c r="BJ66" s="32"/>
    </row>
    <row r="67" spans="1:62" s="11" customFormat="1" ht="84" customHeight="1" x14ac:dyDescent="0.25">
      <c r="A67" s="32"/>
      <c r="B67" s="32"/>
      <c r="C67" s="32"/>
      <c r="D67" s="32"/>
      <c r="E67" s="32"/>
      <c r="F67" s="32" t="e">
        <f>'IDP 2013-14 Rev'!#REF!</f>
        <v>#REF!</v>
      </c>
      <c r="G67" s="32" t="e">
        <f>'IDP 2013-14 Rev'!#REF!</f>
        <v>#REF!</v>
      </c>
      <c r="H67" s="32"/>
      <c r="I67" s="32"/>
      <c r="J67" s="32"/>
      <c r="K67" s="32"/>
      <c r="L67" s="32" t="e">
        <f>'IDP 2013-14 Rev'!#REF!</f>
        <v>#REF!</v>
      </c>
      <c r="M67" s="32" t="e">
        <f>'IDP 2013-14 Rev'!#REF!</f>
        <v>#REF!</v>
      </c>
      <c r="N67" s="32" t="e">
        <f>'IDP 2013-14 Rev'!#REF!</f>
        <v>#REF!</v>
      </c>
      <c r="O67" s="32"/>
      <c r="P67" s="32" t="e">
        <f>'IDP 2013-14 Rev'!#REF!</f>
        <v>#REF!</v>
      </c>
      <c r="Q67" s="32" t="e">
        <f>'IDP 2013-14 Rev'!#REF!</f>
        <v>#REF!</v>
      </c>
      <c r="R67" s="32" t="e">
        <f>'IDP 2013-14 Rev'!#REF!</f>
        <v>#REF!</v>
      </c>
      <c r="S67" s="32" t="e">
        <f>'IDP 2013-14 Rev'!#REF!</f>
        <v>#REF!</v>
      </c>
      <c r="T67" s="32"/>
      <c r="U67" s="32"/>
      <c r="V67" s="32"/>
      <c r="W67" s="32"/>
      <c r="X67" s="32"/>
      <c r="Y67" s="32"/>
      <c r="Z67" s="32"/>
      <c r="AA67" s="32" t="e">
        <f>'IDP 2013-14 Rev'!#REF!</f>
        <v>#REF!</v>
      </c>
      <c r="AB67" s="32" t="e">
        <f>'IDP 2013-14 Rev'!#REF!</f>
        <v>#REF!</v>
      </c>
      <c r="AC67" s="32"/>
      <c r="AD67" s="32"/>
      <c r="AE67" s="32"/>
      <c r="AF67" s="32"/>
      <c r="AG67" s="32"/>
      <c r="AH67" s="32"/>
      <c r="AI67" s="32"/>
      <c r="AJ67" s="32" t="e">
        <f>'IDP 2013-14 Rev'!#REF!</f>
        <v>#REF!</v>
      </c>
      <c r="AK67" s="32" t="e">
        <f>'IDP 2013-14 Rev'!#REF!</f>
        <v>#REF!</v>
      </c>
      <c r="AL67" s="32"/>
      <c r="AM67" s="32"/>
      <c r="AN67" s="32"/>
      <c r="AO67" s="32"/>
      <c r="AP67" s="32"/>
      <c r="AQ67" s="32"/>
      <c r="AR67" s="32"/>
      <c r="AS67" s="32" t="e">
        <f>'IDP 2013-14 Rev'!#REF!</f>
        <v>#REF!</v>
      </c>
      <c r="AT67" s="32" t="e">
        <f>'IDP 2013-14 Rev'!#REF!</f>
        <v>#REF!</v>
      </c>
      <c r="AU67" s="32"/>
      <c r="AV67" s="32"/>
      <c r="AW67" s="32"/>
      <c r="AX67" s="32"/>
      <c r="AY67" s="32"/>
      <c r="AZ67" s="32"/>
      <c r="BA67" s="32"/>
      <c r="BB67" s="32"/>
      <c r="BC67" s="32"/>
      <c r="BD67" s="32"/>
      <c r="BE67" s="32"/>
      <c r="BF67" s="32"/>
      <c r="BG67" s="32"/>
      <c r="BH67" s="32"/>
      <c r="BI67" s="32"/>
      <c r="BJ67" s="32"/>
    </row>
    <row r="68" spans="1:62" s="11" customFormat="1" ht="84" customHeight="1" x14ac:dyDescent="0.25">
      <c r="A68" s="32"/>
      <c r="B68" s="32"/>
      <c r="C68" s="32"/>
      <c r="D68" s="32"/>
      <c r="E68" s="32"/>
      <c r="F68" s="32" t="e">
        <f>'IDP 2013-14 Rev'!#REF!</f>
        <v>#REF!</v>
      </c>
      <c r="G68" s="32" t="e">
        <f>'IDP 2013-14 Rev'!#REF!</f>
        <v>#REF!</v>
      </c>
      <c r="H68" s="32"/>
      <c r="I68" s="32"/>
      <c r="J68" s="32"/>
      <c r="K68" s="32"/>
      <c r="L68" s="32" t="e">
        <f>'IDP 2013-14 Rev'!#REF!</f>
        <v>#REF!</v>
      </c>
      <c r="M68" s="75" t="e">
        <f>'IDP 2013-14 Rev'!#REF!</f>
        <v>#REF!</v>
      </c>
      <c r="N68" s="32" t="e">
        <f>'IDP 2013-14 Rev'!#REF!</f>
        <v>#REF!</v>
      </c>
      <c r="O68" s="32"/>
      <c r="P68" s="32" t="e">
        <f>'IDP 2013-14 Rev'!#REF!</f>
        <v>#REF!</v>
      </c>
      <c r="Q68" s="32" t="e">
        <f>'IDP 2013-14 Rev'!#REF!</f>
        <v>#REF!</v>
      </c>
      <c r="R68" s="32" t="e">
        <f>'IDP 2013-14 Rev'!#REF!</f>
        <v>#REF!</v>
      </c>
      <c r="S68" s="32" t="e">
        <f>'IDP 2013-14 Rev'!#REF!</f>
        <v>#REF!</v>
      </c>
      <c r="T68" s="32"/>
      <c r="U68" s="32"/>
      <c r="V68" s="32"/>
      <c r="W68" s="32"/>
      <c r="X68" s="32"/>
      <c r="Y68" s="32"/>
      <c r="Z68" s="32"/>
      <c r="AA68" s="32" t="e">
        <f>'IDP 2013-14 Rev'!#REF!</f>
        <v>#REF!</v>
      </c>
      <c r="AB68" s="32" t="e">
        <f>'IDP 2013-14 Rev'!#REF!</f>
        <v>#REF!</v>
      </c>
      <c r="AC68" s="32"/>
      <c r="AD68" s="32"/>
      <c r="AE68" s="32"/>
      <c r="AF68" s="32"/>
      <c r="AG68" s="32"/>
      <c r="AH68" s="32"/>
      <c r="AI68" s="32"/>
      <c r="AJ68" s="32" t="e">
        <f>'IDP 2013-14 Rev'!#REF!</f>
        <v>#REF!</v>
      </c>
      <c r="AK68" s="32" t="e">
        <f>'IDP 2013-14 Rev'!#REF!</f>
        <v>#REF!</v>
      </c>
      <c r="AL68" s="32"/>
      <c r="AM68" s="32"/>
      <c r="AN68" s="32"/>
      <c r="AO68" s="32"/>
      <c r="AP68" s="32"/>
      <c r="AQ68" s="32"/>
      <c r="AR68" s="32"/>
      <c r="AS68" s="32" t="e">
        <f>'IDP 2013-14 Rev'!#REF!</f>
        <v>#REF!</v>
      </c>
      <c r="AT68" s="32" t="e">
        <f>'IDP 2013-14 Rev'!#REF!</f>
        <v>#REF!</v>
      </c>
      <c r="AU68" s="32"/>
      <c r="AV68" s="32"/>
      <c r="AW68" s="32"/>
      <c r="AX68" s="32"/>
      <c r="AY68" s="32"/>
      <c r="AZ68" s="32"/>
      <c r="BA68" s="32"/>
      <c r="BB68" s="32"/>
      <c r="BC68" s="32"/>
      <c r="BD68" s="32"/>
      <c r="BE68" s="32"/>
      <c r="BF68" s="32"/>
      <c r="BG68" s="32"/>
      <c r="BH68" s="32"/>
      <c r="BI68" s="32"/>
      <c r="BJ68" s="32"/>
    </row>
    <row r="69" spans="1:62" s="11" customFormat="1" ht="84" customHeight="1" x14ac:dyDescent="0.25">
      <c r="A69" s="32"/>
      <c r="B69" s="32"/>
      <c r="C69" s="32"/>
      <c r="D69" s="32"/>
      <c r="E69" s="32"/>
      <c r="F69" s="32" t="e">
        <f>'IDP 2013-14 Rev'!#REF!</f>
        <v>#REF!</v>
      </c>
      <c r="G69" s="32" t="e">
        <f>'IDP 2013-14 Rev'!#REF!</f>
        <v>#REF!</v>
      </c>
      <c r="H69" s="32"/>
      <c r="I69" s="32"/>
      <c r="J69" s="32"/>
      <c r="K69" s="32"/>
      <c r="L69" s="32" t="e">
        <f>'IDP 2013-14 Rev'!#REF!</f>
        <v>#REF!</v>
      </c>
      <c r="M69" s="32" t="e">
        <f>'IDP 2013-14 Rev'!#REF!</f>
        <v>#REF!</v>
      </c>
      <c r="N69" s="32" t="e">
        <f>'IDP 2013-14 Rev'!#REF!</f>
        <v>#REF!</v>
      </c>
      <c r="O69" s="32"/>
      <c r="P69" s="32" t="e">
        <f>'IDP 2013-14 Rev'!#REF!</f>
        <v>#REF!</v>
      </c>
      <c r="Q69" s="32" t="e">
        <f>'IDP 2013-14 Rev'!#REF!</f>
        <v>#REF!</v>
      </c>
      <c r="R69" s="32" t="e">
        <f>'IDP 2013-14 Rev'!#REF!</f>
        <v>#REF!</v>
      </c>
      <c r="S69" s="32" t="e">
        <f>'IDP 2013-14 Rev'!#REF!</f>
        <v>#REF!</v>
      </c>
      <c r="T69" s="32"/>
      <c r="U69" s="32"/>
      <c r="V69" s="32"/>
      <c r="W69" s="32"/>
      <c r="X69" s="32"/>
      <c r="Y69" s="32"/>
      <c r="Z69" s="32"/>
      <c r="AA69" s="32" t="e">
        <f>'IDP 2013-14 Rev'!#REF!</f>
        <v>#REF!</v>
      </c>
      <c r="AB69" s="32" t="e">
        <f>'IDP 2013-14 Rev'!#REF!</f>
        <v>#REF!</v>
      </c>
      <c r="AC69" s="32"/>
      <c r="AD69" s="32"/>
      <c r="AE69" s="32"/>
      <c r="AF69" s="32"/>
      <c r="AG69" s="32"/>
      <c r="AH69" s="32"/>
      <c r="AI69" s="32"/>
      <c r="AJ69" s="32" t="e">
        <f>'IDP 2013-14 Rev'!#REF!</f>
        <v>#REF!</v>
      </c>
      <c r="AK69" s="32" t="e">
        <f>'IDP 2013-14 Rev'!#REF!</f>
        <v>#REF!</v>
      </c>
      <c r="AL69" s="32"/>
      <c r="AM69" s="32"/>
      <c r="AN69" s="32"/>
      <c r="AO69" s="32"/>
      <c r="AP69" s="32"/>
      <c r="AQ69" s="32"/>
      <c r="AR69" s="32"/>
      <c r="AS69" s="32" t="e">
        <f>'IDP 2013-14 Rev'!#REF!</f>
        <v>#REF!</v>
      </c>
      <c r="AT69" s="32" t="e">
        <f>'IDP 2013-14 Rev'!#REF!</f>
        <v>#REF!</v>
      </c>
      <c r="AU69" s="32"/>
      <c r="AV69" s="32"/>
      <c r="AW69" s="32"/>
      <c r="AX69" s="32"/>
      <c r="AY69" s="32"/>
      <c r="AZ69" s="32"/>
      <c r="BA69" s="32"/>
      <c r="BB69" s="32"/>
      <c r="BC69" s="32"/>
      <c r="BD69" s="32"/>
      <c r="BE69" s="32"/>
      <c r="BF69" s="32"/>
      <c r="BG69" s="32"/>
      <c r="BH69" s="32"/>
      <c r="BI69" s="32"/>
      <c r="BJ69" s="32"/>
    </row>
    <row r="70" spans="1:62" s="11" customFormat="1" ht="99" customHeight="1" x14ac:dyDescent="0.25">
      <c r="A70" s="32"/>
      <c r="B70" s="32"/>
      <c r="C70" s="32"/>
      <c r="D70" s="32"/>
      <c r="E70" s="32"/>
      <c r="F70" s="33">
        <f t="shared" ref="F70:AT70" si="4">F27</f>
        <v>0</v>
      </c>
      <c r="G70" s="33" t="str">
        <f t="shared" si="4"/>
        <v>Specific Objective definition</v>
      </c>
      <c r="H70" s="33" t="str">
        <f t="shared" si="4"/>
        <v>Obj No</v>
      </c>
      <c r="I70" s="33" t="e">
        <f t="shared" si="4"/>
        <v>#REF!</v>
      </c>
      <c r="J70" s="33">
        <f t="shared" si="4"/>
        <v>0</v>
      </c>
      <c r="K70" s="33">
        <f t="shared" si="4"/>
        <v>0</v>
      </c>
      <c r="L70" s="33">
        <f t="shared" si="4"/>
        <v>0</v>
      </c>
      <c r="M70" s="33" t="e">
        <f t="shared" si="4"/>
        <v>#REF!</v>
      </c>
      <c r="N70" s="33" t="str">
        <f t="shared" si="4"/>
        <v>Indicator Definition and basis of measurement</v>
      </c>
      <c r="O70" s="33" t="e">
        <f t="shared" si="4"/>
        <v>#REF!</v>
      </c>
      <c r="P70" s="33" t="e">
        <f t="shared" si="4"/>
        <v>#REF!</v>
      </c>
      <c r="Q70" s="33" t="e">
        <f t="shared" si="4"/>
        <v>#REF!</v>
      </c>
      <c r="R70" s="33">
        <f t="shared" si="4"/>
        <v>0</v>
      </c>
      <c r="S70" s="33">
        <f t="shared" si="4"/>
        <v>0</v>
      </c>
      <c r="T70" s="33">
        <f t="shared" si="4"/>
        <v>0</v>
      </c>
      <c r="U70" s="33">
        <f t="shared" si="4"/>
        <v>0</v>
      </c>
      <c r="V70" s="33">
        <f t="shared" si="4"/>
        <v>0</v>
      </c>
      <c r="W70" s="33">
        <f t="shared" si="4"/>
        <v>0</v>
      </c>
      <c r="X70" s="33">
        <f t="shared" si="4"/>
        <v>0</v>
      </c>
      <c r="Y70" s="33">
        <f t="shared" si="4"/>
        <v>0</v>
      </c>
      <c r="Z70" s="33">
        <f t="shared" si="4"/>
        <v>0</v>
      </c>
      <c r="AA70" s="33">
        <f t="shared" si="4"/>
        <v>0</v>
      </c>
      <c r="AB70" s="33">
        <f t="shared" si="4"/>
        <v>0</v>
      </c>
      <c r="AC70" s="33">
        <f t="shared" si="4"/>
        <v>0</v>
      </c>
      <c r="AD70" s="33">
        <f t="shared" si="4"/>
        <v>0</v>
      </c>
      <c r="AE70" s="33">
        <f t="shared" si="4"/>
        <v>0</v>
      </c>
      <c r="AF70" s="33">
        <f t="shared" si="4"/>
        <v>0</v>
      </c>
      <c r="AG70" s="33">
        <f t="shared" si="4"/>
        <v>0</v>
      </c>
      <c r="AH70" s="33">
        <f t="shared" si="4"/>
        <v>0</v>
      </c>
      <c r="AI70" s="33">
        <f t="shared" si="4"/>
        <v>0</v>
      </c>
      <c r="AJ70" s="33">
        <f t="shared" si="4"/>
        <v>0</v>
      </c>
      <c r="AK70" s="33">
        <f t="shared" si="4"/>
        <v>0</v>
      </c>
      <c r="AL70" s="33">
        <f t="shared" si="4"/>
        <v>0</v>
      </c>
      <c r="AM70" s="33">
        <f t="shared" si="4"/>
        <v>0</v>
      </c>
      <c r="AN70" s="33">
        <f t="shared" si="4"/>
        <v>0</v>
      </c>
      <c r="AO70" s="33">
        <f t="shared" si="4"/>
        <v>0</v>
      </c>
      <c r="AP70" s="33">
        <f t="shared" si="4"/>
        <v>0</v>
      </c>
      <c r="AQ70" s="33">
        <f t="shared" si="4"/>
        <v>0</v>
      </c>
      <c r="AR70" s="33">
        <f t="shared" si="4"/>
        <v>0</v>
      </c>
      <c r="AS70" s="33">
        <f t="shared" si="4"/>
        <v>0</v>
      </c>
      <c r="AT70" s="33">
        <f t="shared" si="4"/>
        <v>0</v>
      </c>
      <c r="AU70" s="32"/>
      <c r="AV70" s="32"/>
      <c r="AW70" s="32"/>
      <c r="AX70" s="32"/>
      <c r="AY70" s="32"/>
      <c r="AZ70" s="32"/>
      <c r="BA70" s="32"/>
      <c r="BB70" s="32"/>
      <c r="BC70" s="32"/>
      <c r="BD70" s="32"/>
      <c r="BE70" s="32"/>
      <c r="BF70" s="32"/>
      <c r="BG70" s="32"/>
      <c r="BH70" s="32"/>
      <c r="BI70" s="32"/>
      <c r="BJ70" s="32"/>
    </row>
    <row r="71" spans="1:62" s="11" customFormat="1" ht="147" customHeight="1" x14ac:dyDescent="0.25">
      <c r="A71" s="32"/>
      <c r="B71" s="32"/>
      <c r="C71" s="32"/>
      <c r="D71" s="32"/>
      <c r="E71" s="32"/>
      <c r="F71" s="32" t="e">
        <f>'IDP 2013-14 Rev'!#REF!</f>
        <v>#REF!</v>
      </c>
      <c r="G71" s="32" t="e">
        <f>'IDP 2013-14 Rev'!#REF!</f>
        <v>#REF!</v>
      </c>
      <c r="H71" s="32"/>
      <c r="I71" s="32"/>
      <c r="J71" s="32"/>
      <c r="K71" s="32"/>
      <c r="L71" s="32" t="e">
        <f>'IDP 2013-14 Rev'!#REF!</f>
        <v>#REF!</v>
      </c>
      <c r="M71" s="75" t="e">
        <f>'IDP 2013-14 Rev'!#REF!</f>
        <v>#REF!</v>
      </c>
      <c r="N71" s="32" t="e">
        <f>'IDP 2013-14 Rev'!#REF!</f>
        <v>#REF!</v>
      </c>
      <c r="O71" s="32"/>
      <c r="P71" s="32" t="e">
        <f>'IDP 2013-14 Rev'!#REF!</f>
        <v>#REF!</v>
      </c>
      <c r="Q71" s="32" t="e">
        <f>'IDP 2013-14 Rev'!#REF!</f>
        <v>#REF!</v>
      </c>
      <c r="R71" s="32" t="e">
        <f>'IDP 2013-14 Rev'!#REF!</f>
        <v>#REF!</v>
      </c>
      <c r="S71" s="32" t="e">
        <f>'IDP 2013-14 Rev'!#REF!</f>
        <v>#REF!</v>
      </c>
      <c r="T71" s="32"/>
      <c r="U71" s="32"/>
      <c r="V71" s="32"/>
      <c r="W71" s="32"/>
      <c r="X71" s="32"/>
      <c r="Y71" s="32"/>
      <c r="Z71" s="32"/>
      <c r="AA71" s="32" t="e">
        <f>'IDP 2013-14 Rev'!#REF!</f>
        <v>#REF!</v>
      </c>
      <c r="AB71" s="32" t="e">
        <f>'IDP 2013-14 Rev'!#REF!</f>
        <v>#REF!</v>
      </c>
      <c r="AC71" s="32"/>
      <c r="AD71" s="32"/>
      <c r="AE71" s="32"/>
      <c r="AF71" s="32"/>
      <c r="AG71" s="32"/>
      <c r="AH71" s="32"/>
      <c r="AI71" s="32"/>
      <c r="AJ71" s="32" t="e">
        <f>'IDP 2013-14 Rev'!#REF!</f>
        <v>#REF!</v>
      </c>
      <c r="AK71" s="32" t="e">
        <f>'IDP 2013-14 Rev'!#REF!</f>
        <v>#REF!</v>
      </c>
      <c r="AL71" s="32"/>
      <c r="AM71" s="32"/>
      <c r="AN71" s="32"/>
      <c r="AO71" s="32"/>
      <c r="AP71" s="32"/>
      <c r="AQ71" s="32"/>
      <c r="AR71" s="32"/>
      <c r="AS71" s="32" t="e">
        <f>'IDP 2013-14 Rev'!#REF!</f>
        <v>#REF!</v>
      </c>
      <c r="AT71" s="32" t="e">
        <f>'IDP 2013-14 Rev'!#REF!</f>
        <v>#REF!</v>
      </c>
      <c r="AU71" s="32"/>
      <c r="AV71" s="32"/>
      <c r="AW71" s="32"/>
      <c r="AX71" s="32"/>
      <c r="AY71" s="32"/>
      <c r="AZ71" s="32"/>
      <c r="BA71" s="32"/>
      <c r="BB71" s="32"/>
      <c r="BC71" s="32"/>
      <c r="BD71" s="32"/>
      <c r="BE71" s="32"/>
      <c r="BF71" s="32"/>
      <c r="BG71" s="32"/>
      <c r="BH71" s="32"/>
      <c r="BI71" s="32"/>
      <c r="BJ71" s="32"/>
    </row>
    <row r="72" spans="1:62" ht="102.75" customHeight="1" x14ac:dyDescent="0.25">
      <c r="A72" s="32" t="e">
        <f>'IDP 2013-14 Rev'!#REF!</f>
        <v>#REF!</v>
      </c>
      <c r="B72" s="32" t="e">
        <f>'IDP 2013-14 Rev'!#REF!</f>
        <v>#REF!</v>
      </c>
      <c r="C72" s="32" t="e">
        <f>'IDP 2013-14 Rev'!#REF!</f>
        <v>#REF!</v>
      </c>
      <c r="D72" s="32" t="e">
        <f>'IDP 2013-14 Rev'!#REF!</f>
        <v>#REF!</v>
      </c>
      <c r="E72" s="32" t="e">
        <f>'IDP 2013-14 Rev'!#REF!</f>
        <v>#REF!</v>
      </c>
      <c r="F72" s="32" t="e">
        <f>'IDP 2013-14 Rev'!#REF!</f>
        <v>#REF!</v>
      </c>
      <c r="G72" s="32" t="e">
        <f>'IDP 2013-14 Rev'!#REF!</f>
        <v>#REF!</v>
      </c>
      <c r="H72" s="32" t="e">
        <f>'IDP 2013-14 Rev'!#REF!</f>
        <v>#REF!</v>
      </c>
      <c r="I72" s="32" t="e">
        <f>'IDP 2013-14 Rev'!#REF!</f>
        <v>#REF!</v>
      </c>
      <c r="J72" s="32" t="e">
        <f>'IDP 2013-14 Rev'!#REF!</f>
        <v>#REF!</v>
      </c>
      <c r="K72" s="32" t="e">
        <f>'IDP 2013-14 Rev'!#REF!</f>
        <v>#REF!</v>
      </c>
      <c r="L72" s="32" t="e">
        <f>'IDP 2013-14 Rev'!#REF!</f>
        <v>#REF!</v>
      </c>
      <c r="M72" s="32" t="e">
        <f>'IDP 2013-14 Rev'!#REF!</f>
        <v>#REF!</v>
      </c>
      <c r="N72" s="32" t="e">
        <f>'IDP 2013-14 Rev'!#REF!</f>
        <v>#REF!</v>
      </c>
      <c r="O72" s="32" t="e">
        <f>'IDP 2013-14 Rev'!#REF!</f>
        <v>#REF!</v>
      </c>
      <c r="P72" s="32" t="e">
        <f>'IDP 2013-14 Rev'!#REF!</f>
        <v>#REF!</v>
      </c>
      <c r="Q72" s="32" t="e">
        <f>'IDP 2013-14 Rev'!#REF!</f>
        <v>#REF!</v>
      </c>
      <c r="R72" s="32" t="e">
        <f>'IDP 2013-14 Rev'!#REF!</f>
        <v>#REF!</v>
      </c>
      <c r="S72" s="32" t="e">
        <f>'IDP 2013-14 Rev'!#REF!</f>
        <v>#REF!</v>
      </c>
      <c r="T72" s="32" t="e">
        <f>'IDP 2013-14 Rev'!#REF!</f>
        <v>#REF!</v>
      </c>
      <c r="U72" s="32" t="e">
        <f>'IDP 2013-14 Rev'!#REF!</f>
        <v>#REF!</v>
      </c>
      <c r="V72" s="32" t="e">
        <f>'IDP 2013-14 Rev'!#REF!</f>
        <v>#REF!</v>
      </c>
      <c r="W72" s="32" t="e">
        <f>'IDP 2013-14 Rev'!#REF!</f>
        <v>#REF!</v>
      </c>
      <c r="X72" s="32" t="e">
        <f>'IDP 2013-14 Rev'!#REF!</f>
        <v>#REF!</v>
      </c>
      <c r="Y72" s="32" t="e">
        <f>'IDP 2013-14 Rev'!#REF!</f>
        <v>#REF!</v>
      </c>
      <c r="Z72" s="32" t="e">
        <f>'IDP 2013-14 Rev'!#REF!</f>
        <v>#REF!</v>
      </c>
      <c r="AA72" s="32" t="e">
        <f>'IDP 2013-14 Rev'!#REF!</f>
        <v>#REF!</v>
      </c>
      <c r="AB72" s="32" t="e">
        <f>'IDP 2013-14 Rev'!#REF!</f>
        <v>#REF!</v>
      </c>
      <c r="AC72" s="32" t="e">
        <f>'IDP 2013-14 Rev'!#REF!</f>
        <v>#REF!</v>
      </c>
      <c r="AD72" s="32" t="e">
        <f>'IDP 2013-14 Rev'!#REF!</f>
        <v>#REF!</v>
      </c>
      <c r="AE72" s="32" t="e">
        <f>'IDP 2013-14 Rev'!#REF!</f>
        <v>#REF!</v>
      </c>
      <c r="AF72" s="32" t="e">
        <f>'IDP 2013-14 Rev'!#REF!</f>
        <v>#REF!</v>
      </c>
      <c r="AG72" s="32" t="e">
        <f>'IDP 2013-14 Rev'!#REF!</f>
        <v>#REF!</v>
      </c>
      <c r="AH72" s="32" t="e">
        <f>'IDP 2013-14 Rev'!#REF!</f>
        <v>#REF!</v>
      </c>
      <c r="AI72" s="32" t="e">
        <f>'IDP 2013-14 Rev'!#REF!</f>
        <v>#REF!</v>
      </c>
      <c r="AJ72" s="32" t="e">
        <f>'IDP 2013-14 Rev'!#REF!</f>
        <v>#REF!</v>
      </c>
      <c r="AK72" s="32" t="e">
        <f>'IDP 2013-14 Rev'!#REF!</f>
        <v>#REF!</v>
      </c>
      <c r="AL72" s="32" t="e">
        <f>'IDP 2013-14 Rev'!#REF!</f>
        <v>#REF!</v>
      </c>
      <c r="AM72" s="32" t="e">
        <f>'IDP 2013-14 Rev'!#REF!</f>
        <v>#REF!</v>
      </c>
      <c r="AN72" s="32" t="e">
        <f>'IDP 2013-14 Rev'!#REF!</f>
        <v>#REF!</v>
      </c>
      <c r="AO72" s="32" t="e">
        <f>'IDP 2013-14 Rev'!#REF!</f>
        <v>#REF!</v>
      </c>
      <c r="AP72" s="32" t="e">
        <f>'IDP 2013-14 Rev'!#REF!</f>
        <v>#REF!</v>
      </c>
      <c r="AQ72" s="32" t="e">
        <f>'IDP 2013-14 Rev'!#REF!</f>
        <v>#REF!</v>
      </c>
      <c r="AR72" s="32" t="e">
        <f>'IDP 2013-14 Rev'!#REF!</f>
        <v>#REF!</v>
      </c>
      <c r="AS72" s="75" t="e">
        <f>'IDP 2013-14 Rev'!#REF!</f>
        <v>#REF!</v>
      </c>
      <c r="AT72" s="32" t="e">
        <f>'IDP 2013-14 Rev'!#REF!</f>
        <v>#REF!</v>
      </c>
      <c r="AU72" s="32" t="e">
        <f>'IDP 2013-14 Rev'!#REF!</f>
        <v>#REF!</v>
      </c>
      <c r="AV72" s="32" t="e">
        <f>'IDP 2013-14 Rev'!#REF!</f>
        <v>#REF!</v>
      </c>
      <c r="AW72" s="32" t="e">
        <f>'IDP 2013-14 Rev'!#REF!</f>
        <v>#REF!</v>
      </c>
      <c r="AX72" s="32" t="e">
        <f>'IDP 2013-14 Rev'!#REF!</f>
        <v>#REF!</v>
      </c>
      <c r="AY72" s="32" t="e">
        <f>'IDP 2013-14 Rev'!#REF!</f>
        <v>#REF!</v>
      </c>
      <c r="AZ72" s="32" t="e">
        <f>'IDP 2013-14 Rev'!#REF!</f>
        <v>#REF!</v>
      </c>
      <c r="BA72" s="32" t="e">
        <f>'IDP 2013-14 Rev'!#REF!</f>
        <v>#REF!</v>
      </c>
      <c r="BB72" s="32" t="e">
        <f>'IDP 2013-14 Rev'!#REF!</f>
        <v>#REF!</v>
      </c>
      <c r="BC72" s="32" t="e">
        <f>'IDP 2013-14 Rev'!#REF!</f>
        <v>#REF!</v>
      </c>
      <c r="BD72" s="32" t="e">
        <f>'IDP 2013-14 Rev'!#REF!</f>
        <v>#REF!</v>
      </c>
      <c r="BE72" s="32" t="e">
        <f>'IDP 2013-14 Rev'!#REF!</f>
        <v>#REF!</v>
      </c>
      <c r="BF72" s="32" t="e">
        <f>'IDP 2013-14 Rev'!#REF!</f>
        <v>#REF!</v>
      </c>
      <c r="BG72" s="32" t="e">
        <f>'IDP 2013-14 Rev'!#REF!</f>
        <v>#REF!</v>
      </c>
      <c r="BH72" s="32" t="e">
        <f>'IDP 2013-14 Rev'!#REF!</f>
        <v>#REF!</v>
      </c>
      <c r="BI72" s="32" t="e">
        <f>'IDP 2013-14 Rev'!#REF!</f>
        <v>#REF!</v>
      </c>
      <c r="BJ72" s="32" t="e">
        <f>'IDP 2013-14 Rev'!#REF!</f>
        <v>#REF!</v>
      </c>
    </row>
    <row r="73" spans="1:62" ht="96.75" customHeight="1" x14ac:dyDescent="0.25">
      <c r="A73" s="32" t="e">
        <f>'IDP 2013-14 Rev'!#REF!</f>
        <v>#REF!</v>
      </c>
      <c r="B73" s="32" t="e">
        <f>'IDP 2013-14 Rev'!#REF!</f>
        <v>#REF!</v>
      </c>
      <c r="C73" s="32" t="e">
        <f>'IDP 2013-14 Rev'!#REF!</f>
        <v>#REF!</v>
      </c>
      <c r="D73" s="32" t="e">
        <f>'IDP 2013-14 Rev'!#REF!</f>
        <v>#REF!</v>
      </c>
      <c r="E73" s="32" t="e">
        <f>'IDP 2013-14 Rev'!#REF!</f>
        <v>#REF!</v>
      </c>
      <c r="F73" s="32" t="e">
        <f>'IDP 2013-14 Rev'!#REF!</f>
        <v>#REF!</v>
      </c>
      <c r="G73" s="32" t="e">
        <f>'IDP 2013-14 Rev'!#REF!</f>
        <v>#REF!</v>
      </c>
      <c r="H73" s="32" t="e">
        <f>'IDP 2013-14 Rev'!#REF!</f>
        <v>#REF!</v>
      </c>
      <c r="I73" s="32" t="e">
        <f>'IDP 2013-14 Rev'!#REF!</f>
        <v>#REF!</v>
      </c>
      <c r="J73" s="32" t="e">
        <f>'IDP 2013-14 Rev'!#REF!</f>
        <v>#REF!</v>
      </c>
      <c r="K73" s="32" t="e">
        <f>'IDP 2013-14 Rev'!#REF!</f>
        <v>#REF!</v>
      </c>
      <c r="L73" s="32" t="e">
        <f>'IDP 2013-14 Rev'!#REF!</f>
        <v>#REF!</v>
      </c>
      <c r="M73" s="32" t="e">
        <f>'IDP 2013-14 Rev'!#REF!</f>
        <v>#REF!</v>
      </c>
      <c r="N73" s="32" t="e">
        <f>'IDP 2013-14 Rev'!#REF!</f>
        <v>#REF!</v>
      </c>
      <c r="O73" s="32" t="e">
        <f>'IDP 2013-14 Rev'!#REF!</f>
        <v>#REF!</v>
      </c>
      <c r="P73" s="32" t="e">
        <f>'IDP 2013-14 Rev'!#REF!</f>
        <v>#REF!</v>
      </c>
      <c r="Q73" s="32" t="e">
        <f>'IDP 2013-14 Rev'!#REF!</f>
        <v>#REF!</v>
      </c>
      <c r="R73" s="32" t="e">
        <f>'IDP 2013-14 Rev'!#REF!</f>
        <v>#REF!</v>
      </c>
      <c r="S73" s="32" t="e">
        <f>'IDP 2013-14 Rev'!#REF!</f>
        <v>#REF!</v>
      </c>
      <c r="T73" s="32" t="e">
        <f>'IDP 2013-14 Rev'!#REF!</f>
        <v>#REF!</v>
      </c>
      <c r="U73" s="32" t="e">
        <f>'IDP 2013-14 Rev'!#REF!</f>
        <v>#REF!</v>
      </c>
      <c r="V73" s="32" t="e">
        <f>'IDP 2013-14 Rev'!#REF!</f>
        <v>#REF!</v>
      </c>
      <c r="W73" s="32" t="e">
        <f>'IDP 2013-14 Rev'!#REF!</f>
        <v>#REF!</v>
      </c>
      <c r="X73" s="32" t="e">
        <f>'IDP 2013-14 Rev'!#REF!</f>
        <v>#REF!</v>
      </c>
      <c r="Y73" s="32" t="e">
        <f>'IDP 2013-14 Rev'!#REF!</f>
        <v>#REF!</v>
      </c>
      <c r="Z73" s="32" t="e">
        <f>'IDP 2013-14 Rev'!#REF!</f>
        <v>#REF!</v>
      </c>
      <c r="AA73" s="32" t="e">
        <f>'IDP 2013-14 Rev'!#REF!</f>
        <v>#REF!</v>
      </c>
      <c r="AB73" s="32" t="e">
        <f>'IDP 2013-14 Rev'!#REF!</f>
        <v>#REF!</v>
      </c>
      <c r="AC73" s="32" t="e">
        <f>'IDP 2013-14 Rev'!#REF!</f>
        <v>#REF!</v>
      </c>
      <c r="AD73" s="32" t="e">
        <f>'IDP 2013-14 Rev'!#REF!</f>
        <v>#REF!</v>
      </c>
      <c r="AE73" s="32" t="e">
        <f>'IDP 2013-14 Rev'!#REF!</f>
        <v>#REF!</v>
      </c>
      <c r="AF73" s="32" t="e">
        <f>'IDP 2013-14 Rev'!#REF!</f>
        <v>#REF!</v>
      </c>
      <c r="AG73" s="32" t="e">
        <f>'IDP 2013-14 Rev'!#REF!</f>
        <v>#REF!</v>
      </c>
      <c r="AH73" s="32" t="e">
        <f>'IDP 2013-14 Rev'!#REF!</f>
        <v>#REF!</v>
      </c>
      <c r="AI73" s="32" t="e">
        <f>'IDP 2013-14 Rev'!#REF!</f>
        <v>#REF!</v>
      </c>
      <c r="AJ73" s="32" t="e">
        <f>'IDP 2013-14 Rev'!#REF!</f>
        <v>#REF!</v>
      </c>
      <c r="AK73" s="32" t="e">
        <f>'IDP 2013-14 Rev'!#REF!</f>
        <v>#REF!</v>
      </c>
      <c r="AL73" s="32" t="e">
        <f>'IDP 2013-14 Rev'!#REF!</f>
        <v>#REF!</v>
      </c>
      <c r="AM73" s="32" t="e">
        <f>'IDP 2013-14 Rev'!#REF!</f>
        <v>#REF!</v>
      </c>
      <c r="AN73" s="32" t="e">
        <f>'IDP 2013-14 Rev'!#REF!</f>
        <v>#REF!</v>
      </c>
      <c r="AO73" s="32" t="e">
        <f>'IDP 2013-14 Rev'!#REF!</f>
        <v>#REF!</v>
      </c>
      <c r="AP73" s="32" t="e">
        <f>'IDP 2013-14 Rev'!#REF!</f>
        <v>#REF!</v>
      </c>
      <c r="AQ73" s="32" t="e">
        <f>'IDP 2013-14 Rev'!#REF!</f>
        <v>#REF!</v>
      </c>
      <c r="AR73" s="32" t="e">
        <f>'IDP 2013-14 Rev'!#REF!</f>
        <v>#REF!</v>
      </c>
      <c r="AS73" s="32" t="e">
        <f>'IDP 2013-14 Rev'!#REF!</f>
        <v>#REF!</v>
      </c>
      <c r="AT73" s="32" t="e">
        <f>'IDP 2013-14 Rev'!#REF!</f>
        <v>#REF!</v>
      </c>
      <c r="AU73" s="32" t="e">
        <f>'IDP 2013-14 Rev'!#REF!</f>
        <v>#REF!</v>
      </c>
      <c r="AV73" s="32" t="e">
        <f>'IDP 2013-14 Rev'!#REF!</f>
        <v>#REF!</v>
      </c>
      <c r="AW73" s="32" t="e">
        <f>'IDP 2013-14 Rev'!#REF!</f>
        <v>#REF!</v>
      </c>
      <c r="AX73" s="32" t="e">
        <f>'IDP 2013-14 Rev'!#REF!</f>
        <v>#REF!</v>
      </c>
      <c r="AY73" s="32" t="e">
        <f>'IDP 2013-14 Rev'!#REF!</f>
        <v>#REF!</v>
      </c>
      <c r="AZ73" s="32" t="e">
        <f>'IDP 2013-14 Rev'!#REF!</f>
        <v>#REF!</v>
      </c>
      <c r="BA73" s="32" t="e">
        <f>'IDP 2013-14 Rev'!#REF!</f>
        <v>#REF!</v>
      </c>
      <c r="BB73" s="32" t="e">
        <f>'IDP 2013-14 Rev'!#REF!</f>
        <v>#REF!</v>
      </c>
      <c r="BC73" s="32" t="e">
        <f>'IDP 2013-14 Rev'!#REF!</f>
        <v>#REF!</v>
      </c>
      <c r="BD73" s="32" t="e">
        <f>'IDP 2013-14 Rev'!#REF!</f>
        <v>#REF!</v>
      </c>
      <c r="BE73" s="32" t="e">
        <f>'IDP 2013-14 Rev'!#REF!</f>
        <v>#REF!</v>
      </c>
      <c r="BF73" s="32" t="e">
        <f>'IDP 2013-14 Rev'!#REF!</f>
        <v>#REF!</v>
      </c>
      <c r="BG73" s="32" t="e">
        <f>'IDP 2013-14 Rev'!#REF!</f>
        <v>#REF!</v>
      </c>
      <c r="BH73" s="32" t="e">
        <f>'IDP 2013-14 Rev'!#REF!</f>
        <v>#REF!</v>
      </c>
      <c r="BI73" s="32" t="e">
        <f>'IDP 2013-14 Rev'!#REF!</f>
        <v>#REF!</v>
      </c>
      <c r="BJ73" s="32" t="e">
        <f>'IDP 2013-14 Rev'!#REF!</f>
        <v>#REF!</v>
      </c>
    </row>
    <row r="74" spans="1:62" ht="28.5" customHeight="1" x14ac:dyDescent="0.25"/>
    <row r="75" spans="1:62" s="11" customFormat="1" ht="28.5" customHeight="1" x14ac:dyDescent="0.25"/>
  </sheetData>
  <mergeCells count="4">
    <mergeCell ref="F61:AT61"/>
    <mergeCell ref="F12:BC12"/>
    <mergeCell ref="F59:AT59"/>
    <mergeCell ref="F54:BD54"/>
  </mergeCells>
  <pageMargins left="0.70866141732283505" right="0.70866141732283505" top="0.74803149606299202" bottom="0.74803149606299202" header="0.31496062992126" footer="0.31496062992126"/>
  <pageSetup paperSize="8" scale="6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38"/>
  <sheetViews>
    <sheetView topLeftCell="F37" workbookViewId="0">
      <selection activeCell="F39" sqref="A39:XFD44"/>
    </sheetView>
  </sheetViews>
  <sheetFormatPr defaultRowHeight="15" x14ac:dyDescent="0.25"/>
  <cols>
    <col min="1" max="1" width="16.140625" hidden="1" customWidth="1"/>
    <col min="2" max="2" width="0" hidden="1" customWidth="1"/>
    <col min="3" max="3" width="19.85546875" hidden="1" customWidth="1"/>
    <col min="4" max="4" width="0" hidden="1" customWidth="1"/>
    <col min="5" max="5" width="45" hidden="1" customWidth="1"/>
    <col min="6" max="6" width="19.42578125" customWidth="1"/>
    <col min="7" max="7" width="22.140625" hidden="1" customWidth="1"/>
    <col min="8" max="8" width="0" hidden="1" customWidth="1"/>
    <col min="9" max="9" width="20.5703125" hidden="1" customWidth="1"/>
    <col min="10" max="10" width="28.7109375" hidden="1" customWidth="1"/>
    <col min="11" max="11" width="0" hidden="1" customWidth="1"/>
    <col min="12" max="12" width="23.140625" customWidth="1"/>
    <col min="13" max="13" width="21.85546875" customWidth="1"/>
    <col min="14" max="14" width="24.140625" hidden="1" customWidth="1"/>
    <col min="15" max="15" width="13.42578125" hidden="1" customWidth="1"/>
    <col min="16" max="16" width="17.42578125" customWidth="1"/>
    <col min="17" max="17" width="19.42578125" customWidth="1"/>
    <col min="18" max="18" width="19.5703125" customWidth="1"/>
    <col min="19" max="19" width="20.42578125" customWidth="1"/>
    <col min="20" max="20" width="19.7109375" hidden="1" customWidth="1"/>
    <col min="21" max="21" width="19.140625" hidden="1" customWidth="1"/>
    <col min="22" max="22" width="17.85546875" hidden="1" customWidth="1"/>
    <col min="23" max="26" width="0" hidden="1" customWidth="1"/>
    <col min="27" max="27" width="19.140625" customWidth="1"/>
    <col min="28" max="28" width="21" customWidth="1"/>
    <col min="29" max="29" width="20" hidden="1" customWidth="1"/>
    <col min="30" max="30" width="20.7109375" hidden="1" customWidth="1"/>
    <col min="31" max="31" width="21.140625" hidden="1" customWidth="1"/>
    <col min="32" max="35" width="0" hidden="1" customWidth="1"/>
    <col min="36" max="36" width="20.42578125" customWidth="1"/>
    <col min="37" max="37" width="20" customWidth="1"/>
    <col min="38" max="38" width="20" hidden="1" customWidth="1"/>
    <col min="39" max="39" width="21.28515625" hidden="1" customWidth="1"/>
    <col min="40" max="40" width="24.42578125" hidden="1" customWidth="1"/>
    <col min="41" max="44" width="0" hidden="1" customWidth="1"/>
    <col min="45" max="45" width="17.42578125" customWidth="1"/>
    <col min="46" max="46" width="16.5703125" customWidth="1"/>
    <col min="47" max="47" width="23.140625" hidden="1" customWidth="1"/>
    <col min="48" max="48" width="19.7109375" hidden="1" customWidth="1"/>
    <col min="49" max="49" width="26.140625" hidden="1" customWidth="1"/>
    <col min="50" max="53" width="0" hidden="1" customWidth="1"/>
    <col min="54" max="54" width="14.28515625" hidden="1" customWidth="1"/>
    <col min="55" max="55" width="15.5703125" hidden="1" customWidth="1"/>
    <col min="56" max="62" width="15.85546875" hidden="1" customWidth="1"/>
    <col min="63" max="68" width="15.85546875" customWidth="1"/>
  </cols>
  <sheetData>
    <row r="1" spans="1:62" s="11" customFormat="1" x14ac:dyDescent="0.25"/>
    <row r="2" spans="1:62" s="11" customFormat="1" ht="23.25" customHeight="1" x14ac:dyDescent="0.25"/>
    <row r="3" spans="1:62" ht="15.75" x14ac:dyDescent="0.25">
      <c r="F3" s="790" t="s">
        <v>1520</v>
      </c>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791"/>
      <c r="AM3" s="791"/>
      <c r="AN3" s="791"/>
      <c r="AO3" s="791"/>
      <c r="AP3" s="791"/>
      <c r="AQ3" s="791"/>
      <c r="AR3" s="791"/>
      <c r="AS3" s="791"/>
      <c r="AT3" s="791"/>
      <c r="AU3" s="791"/>
      <c r="AV3" s="791"/>
      <c r="AW3" s="791"/>
      <c r="AX3" s="791"/>
      <c r="AY3" s="791"/>
      <c r="AZ3" s="791"/>
      <c r="BA3" s="791"/>
      <c r="BB3" s="791"/>
      <c r="BC3" s="792"/>
    </row>
    <row r="4" spans="1:62" ht="88.5" customHeight="1" x14ac:dyDescent="0.25">
      <c r="A4" s="32" t="str">
        <f>'IDP 2013-14 Rev'!A6</f>
        <v>ISC</v>
      </c>
      <c r="B4" s="32" t="str">
        <f>'IDP 2013-14 Rev'!B6</f>
        <v>IDP</v>
      </c>
      <c r="C4" s="33" t="e">
        <f>'IDP 2013-14 Rev'!#REF!</f>
        <v>#REF!</v>
      </c>
      <c r="D4" s="33" t="e">
        <f>'IDP 2013-14 Rev'!#REF!</f>
        <v>#REF!</v>
      </c>
      <c r="E4" s="33">
        <f>'IDP 2013-14 Rev'!G6</f>
        <v>0</v>
      </c>
      <c r="F4" s="33">
        <f>'IDP 2013-14 Rev'!H6</f>
        <v>0</v>
      </c>
      <c r="G4" s="33" t="str">
        <f>'IDP 2013-14 Rev'!I6</f>
        <v>Specific Objective definition</v>
      </c>
      <c r="H4" s="33" t="str">
        <f>'IDP 2013-14 Rev'!J6</f>
        <v>Obj No</v>
      </c>
      <c r="I4" s="33" t="e">
        <f>'IDP 2013-14 Rev'!#REF!</f>
        <v>#REF!</v>
      </c>
      <c r="J4" s="33">
        <f>'IDP 2013-14 Rev'!Q6</f>
        <v>0</v>
      </c>
      <c r="K4" s="33">
        <f>'IDP 2013-14 Rev'!R6</f>
        <v>0</v>
      </c>
      <c r="L4" s="33">
        <f>'IDP 2013-14 Rev'!S6</f>
        <v>0</v>
      </c>
      <c r="M4" s="33" t="e">
        <f>'IDP 2013-14 Rev'!#REF!</f>
        <v>#REF!</v>
      </c>
      <c r="N4" s="33" t="str">
        <f>'IDP 2013-14 Rev'!U6</f>
        <v>Indicator Definition and basis of measurement</v>
      </c>
      <c r="O4" s="33" t="e">
        <f>'IDP 2013-14 Rev'!#REF!</f>
        <v>#REF!</v>
      </c>
      <c r="P4" s="33" t="e">
        <f>'IDP 2013-14 Rev'!#REF!</f>
        <v>#REF!</v>
      </c>
      <c r="Q4" s="33" t="e">
        <f>'IDP 2013-14 Rev'!#REF!</f>
        <v>#REF!</v>
      </c>
      <c r="R4" s="33">
        <f>'IDP 2013-14 Rev'!Z6</f>
        <v>0</v>
      </c>
      <c r="S4" s="33">
        <f>'IDP 2013-14 Rev'!AA6</f>
        <v>0</v>
      </c>
      <c r="T4" s="33">
        <f>'IDP 2013-14 Rev'!AB6</f>
        <v>0</v>
      </c>
      <c r="U4" s="33">
        <f>'IDP 2013-14 Rev'!AD6</f>
        <v>0</v>
      </c>
      <c r="V4" s="33">
        <f>'IDP 2013-14 Rev'!AE6</f>
        <v>0</v>
      </c>
      <c r="W4" s="33">
        <f>'IDP 2013-14 Rev'!AF6</f>
        <v>0</v>
      </c>
      <c r="X4" s="33">
        <f>'IDP 2013-14 Rev'!AG6</f>
        <v>0</v>
      </c>
      <c r="Y4" s="33">
        <f>'IDP 2013-14 Rev'!AH6</f>
        <v>0</v>
      </c>
      <c r="Z4" s="33">
        <f>'IDP 2013-14 Rev'!AI6</f>
        <v>0</v>
      </c>
      <c r="AA4" s="33">
        <f>'IDP 2013-14 Rev'!AJ6</f>
        <v>0</v>
      </c>
      <c r="AB4" s="33">
        <f>'IDP 2013-14 Rev'!AK6</f>
        <v>0</v>
      </c>
      <c r="AC4" s="33">
        <f>'IDP 2013-14 Rev'!AL6</f>
        <v>0</v>
      </c>
      <c r="AD4" s="33">
        <f>'IDP 2013-14 Rev'!AN6</f>
        <v>0</v>
      </c>
      <c r="AE4" s="33">
        <f>'IDP 2013-14 Rev'!AO6</f>
        <v>0</v>
      </c>
      <c r="AF4" s="33">
        <f>'IDP 2013-14 Rev'!AP6</f>
        <v>0</v>
      </c>
      <c r="AG4" s="33">
        <f>'IDP 2013-14 Rev'!AQ6</f>
        <v>0</v>
      </c>
      <c r="AH4" s="33">
        <f>'IDP 2013-14 Rev'!AR6</f>
        <v>0</v>
      </c>
      <c r="AI4" s="33">
        <f>'IDP 2013-14 Rev'!AS6</f>
        <v>0</v>
      </c>
      <c r="AJ4" s="33">
        <f>'IDP 2013-14 Rev'!AT6</f>
        <v>0</v>
      </c>
      <c r="AK4" s="33">
        <f>'IDP 2013-14 Rev'!AU6</f>
        <v>0</v>
      </c>
      <c r="AL4" s="33">
        <f>'IDP 2013-14 Rev'!AV6</f>
        <v>0</v>
      </c>
      <c r="AM4" s="33">
        <f>'IDP 2013-14 Rev'!AX6</f>
        <v>0</v>
      </c>
      <c r="AN4" s="33">
        <f>'IDP 2013-14 Rev'!AY6</f>
        <v>0</v>
      </c>
      <c r="AO4" s="33">
        <f>'IDP 2013-14 Rev'!AZ6</f>
        <v>0</v>
      </c>
      <c r="AP4" s="33">
        <f>'IDP 2013-14 Rev'!BA6</f>
        <v>0</v>
      </c>
      <c r="AQ4" s="33">
        <f>'IDP 2013-14 Rev'!BB6</f>
        <v>0</v>
      </c>
      <c r="AR4" s="33">
        <f>'IDP 2013-14 Rev'!BC6</f>
        <v>0</v>
      </c>
      <c r="AS4" s="33">
        <f>'IDP 2013-14 Rev'!BD6</f>
        <v>0</v>
      </c>
      <c r="AT4" s="33">
        <f>'IDP 2013-14 Rev'!BE6</f>
        <v>0</v>
      </c>
      <c r="AU4" s="33">
        <f>'IDP 2013-14 Rev'!BF6</f>
        <v>0</v>
      </c>
      <c r="AV4" s="33">
        <f>'IDP 2013-14 Rev'!BH6</f>
        <v>0</v>
      </c>
      <c r="AW4" s="33">
        <f>'IDP 2013-14 Rev'!BI6</f>
        <v>0</v>
      </c>
      <c r="AX4" s="33">
        <f>'IDP 2013-14 Rev'!BJ6</f>
        <v>0</v>
      </c>
      <c r="AY4" s="33">
        <f>'IDP 2013-14 Rev'!BK6</f>
        <v>0</v>
      </c>
      <c r="AZ4" s="33">
        <f>'IDP 2013-14 Rev'!BL6</f>
        <v>0</v>
      </c>
      <c r="BA4" s="33">
        <f>'IDP 2013-14 Rev'!BM6</f>
        <v>0</v>
      </c>
      <c r="BB4" s="33" t="e">
        <f>'IDP 2013-14 Rev'!#REF!</f>
        <v>#REF!</v>
      </c>
      <c r="BC4" s="33" t="e">
        <f>'IDP 2013-14 Rev'!#REF!</f>
        <v>#REF!</v>
      </c>
      <c r="BD4" s="33" t="e">
        <f>'IDP 2013-14 Rev'!#REF!</f>
        <v>#REF!</v>
      </c>
      <c r="BE4" s="33" t="e">
        <f>'IDP 2013-14 Rev'!#REF!</f>
        <v>#REF!</v>
      </c>
      <c r="BF4" s="33" t="e">
        <f>'IDP 2013-14 Rev'!#REF!</f>
        <v>#REF!</v>
      </c>
      <c r="BG4" s="33" t="e">
        <f>'IDP 2013-14 Rev'!#REF!</f>
        <v>#REF!</v>
      </c>
      <c r="BH4" s="33" t="e">
        <f>'IDP 2013-14 Rev'!#REF!</f>
        <v>#REF!</v>
      </c>
      <c r="BI4" s="33" t="e">
        <f>'IDP 2013-14 Rev'!#REF!</f>
        <v>#REF!</v>
      </c>
      <c r="BJ4" s="33">
        <f>'IDP 2013-14 Rev'!BY6</f>
        <v>0</v>
      </c>
    </row>
    <row r="5" spans="1:62" s="111" customFormat="1" ht="255" hidden="1" customHeight="1" x14ac:dyDescent="0.25">
      <c r="A5" s="110" t="e">
        <f>'IDP 2013-14 Rev'!#REF!</f>
        <v>#REF!</v>
      </c>
      <c r="B5" s="110" t="e">
        <f>'IDP 2013-14 Rev'!#REF!</f>
        <v>#REF!</v>
      </c>
      <c r="C5" s="110" t="e">
        <f>'IDP 2013-14 Rev'!#REF!</f>
        <v>#REF!</v>
      </c>
      <c r="D5" s="110" t="e">
        <f>'IDP 2013-14 Rev'!#REF!</f>
        <v>#REF!</v>
      </c>
      <c r="E5" s="110" t="e">
        <f>'IDP 2013-14 Rev'!#REF!</f>
        <v>#REF!</v>
      </c>
      <c r="F5" s="110" t="e">
        <f>'IDP 2013-14 Rev'!#REF!</f>
        <v>#REF!</v>
      </c>
      <c r="G5" s="110" t="e">
        <f>'IDP 2013-14 Rev'!#REF!</f>
        <v>#REF!</v>
      </c>
      <c r="H5" s="110" t="e">
        <f>'IDP 2013-14 Rev'!#REF!</f>
        <v>#REF!</v>
      </c>
      <c r="I5" s="110" t="e">
        <f>'IDP 2013-14 Rev'!#REF!</f>
        <v>#REF!</v>
      </c>
      <c r="J5" s="110" t="e">
        <f>'IDP 2013-14 Rev'!#REF!</f>
        <v>#REF!</v>
      </c>
      <c r="K5" s="110" t="e">
        <f>'IDP 2013-14 Rev'!#REF!</f>
        <v>#REF!</v>
      </c>
      <c r="L5" s="110" t="e">
        <f>'IDP 2013-14 Rev'!#REF!</f>
        <v>#REF!</v>
      </c>
      <c r="M5" s="110" t="e">
        <f>'IDP 2013-14 Rev'!#REF!</f>
        <v>#REF!</v>
      </c>
      <c r="N5" s="110" t="e">
        <f>'IDP 2013-14 Rev'!#REF!</f>
        <v>#REF!</v>
      </c>
      <c r="O5" s="110" t="e">
        <f>'IDP 2013-14 Rev'!#REF!</f>
        <v>#REF!</v>
      </c>
      <c r="P5" s="110" t="e">
        <f>'IDP 2013-14 Rev'!#REF!</f>
        <v>#REF!</v>
      </c>
      <c r="Q5" s="110" t="e">
        <f>'IDP 2013-14 Rev'!#REF!</f>
        <v>#REF!</v>
      </c>
      <c r="R5" s="110" t="e">
        <f>'IDP 2013-14 Rev'!#REF!</f>
        <v>#REF!</v>
      </c>
      <c r="S5" s="110" t="e">
        <f>'IDP 2013-14 Rev'!#REF!</f>
        <v>#REF!</v>
      </c>
      <c r="T5" s="110" t="e">
        <f>'IDP 2013-14 Rev'!#REF!</f>
        <v>#REF!</v>
      </c>
      <c r="U5" s="110" t="e">
        <f>'IDP 2013-14 Rev'!#REF!</f>
        <v>#REF!</v>
      </c>
      <c r="V5" s="110" t="e">
        <f>'IDP 2013-14 Rev'!#REF!</f>
        <v>#REF!</v>
      </c>
      <c r="W5" s="110" t="e">
        <f>'IDP 2013-14 Rev'!#REF!</f>
        <v>#REF!</v>
      </c>
      <c r="X5" s="110" t="e">
        <f>'IDP 2013-14 Rev'!#REF!</f>
        <v>#REF!</v>
      </c>
      <c r="Y5" s="110" t="e">
        <f>'IDP 2013-14 Rev'!#REF!</f>
        <v>#REF!</v>
      </c>
      <c r="Z5" s="110" t="e">
        <f>'IDP 2013-14 Rev'!#REF!</f>
        <v>#REF!</v>
      </c>
      <c r="AA5" s="110" t="e">
        <f>'IDP 2013-14 Rev'!#REF!</f>
        <v>#REF!</v>
      </c>
      <c r="AB5" s="110" t="e">
        <f>'IDP 2013-14 Rev'!#REF!</f>
        <v>#REF!</v>
      </c>
      <c r="AC5" s="110" t="e">
        <f>'IDP 2013-14 Rev'!#REF!</f>
        <v>#REF!</v>
      </c>
      <c r="AD5" s="110" t="e">
        <f>'IDP 2013-14 Rev'!#REF!</f>
        <v>#REF!</v>
      </c>
      <c r="AE5" s="110" t="e">
        <f>'IDP 2013-14 Rev'!#REF!</f>
        <v>#REF!</v>
      </c>
      <c r="AF5" s="110" t="e">
        <f>'IDP 2013-14 Rev'!#REF!</f>
        <v>#REF!</v>
      </c>
      <c r="AG5" s="110" t="e">
        <f>'IDP 2013-14 Rev'!#REF!</f>
        <v>#REF!</v>
      </c>
      <c r="AH5" s="110" t="e">
        <f>'IDP 2013-14 Rev'!#REF!</f>
        <v>#REF!</v>
      </c>
      <c r="AI5" s="110" t="e">
        <f>'IDP 2013-14 Rev'!#REF!</f>
        <v>#REF!</v>
      </c>
      <c r="AJ5" s="110" t="e">
        <f>'IDP 2013-14 Rev'!#REF!</f>
        <v>#REF!</v>
      </c>
      <c r="AK5" s="110" t="e">
        <f>'IDP 2013-14 Rev'!#REF!</f>
        <v>#REF!</v>
      </c>
      <c r="AL5" s="110" t="e">
        <f>'IDP 2013-14 Rev'!#REF!</f>
        <v>#REF!</v>
      </c>
      <c r="AM5" s="110" t="e">
        <f>'IDP 2013-14 Rev'!#REF!</f>
        <v>#REF!</v>
      </c>
      <c r="AN5" s="110" t="e">
        <f>'IDP 2013-14 Rev'!#REF!</f>
        <v>#REF!</v>
      </c>
      <c r="AO5" s="110" t="e">
        <f>'IDP 2013-14 Rev'!#REF!</f>
        <v>#REF!</v>
      </c>
      <c r="AP5" s="110" t="e">
        <f>'IDP 2013-14 Rev'!#REF!</f>
        <v>#REF!</v>
      </c>
      <c r="AQ5" s="110" t="e">
        <f>'IDP 2013-14 Rev'!#REF!</f>
        <v>#REF!</v>
      </c>
      <c r="AR5" s="110" t="e">
        <f>'IDP 2013-14 Rev'!#REF!</f>
        <v>#REF!</v>
      </c>
      <c r="AS5" s="110" t="e">
        <f>'IDP 2013-14 Rev'!#REF!</f>
        <v>#REF!</v>
      </c>
      <c r="AT5" s="110" t="e">
        <f>'IDP 2013-14 Rev'!#REF!</f>
        <v>#REF!</v>
      </c>
      <c r="AU5" s="110" t="e">
        <f>'IDP 2013-14 Rev'!#REF!</f>
        <v>#REF!</v>
      </c>
      <c r="AV5" s="110" t="e">
        <f>'IDP 2013-14 Rev'!#REF!</f>
        <v>#REF!</v>
      </c>
      <c r="AW5" s="110" t="e">
        <f>'IDP 2013-14 Rev'!#REF!</f>
        <v>#REF!</v>
      </c>
      <c r="AX5" s="110" t="e">
        <f>'IDP 2013-14 Rev'!#REF!</f>
        <v>#REF!</v>
      </c>
      <c r="AY5" s="110" t="e">
        <f>'IDP 2013-14 Rev'!#REF!</f>
        <v>#REF!</v>
      </c>
      <c r="AZ5" s="110" t="e">
        <f>'IDP 2013-14 Rev'!#REF!</f>
        <v>#REF!</v>
      </c>
      <c r="BA5" s="110" t="e">
        <f>'IDP 2013-14 Rev'!#REF!</f>
        <v>#REF!</v>
      </c>
      <c r="BB5" s="110" t="e">
        <f>'IDP 2013-14 Rev'!#REF!</f>
        <v>#REF!</v>
      </c>
      <c r="BC5" s="110" t="e">
        <f>'IDP 2013-14 Rev'!#REF!</f>
        <v>#REF!</v>
      </c>
      <c r="BD5" s="110" t="e">
        <f>'IDP 2013-14 Rev'!#REF!</f>
        <v>#REF!</v>
      </c>
      <c r="BE5" s="110" t="e">
        <f>'IDP 2013-14 Rev'!#REF!</f>
        <v>#REF!</v>
      </c>
      <c r="BF5" s="110" t="e">
        <f>'IDP 2013-14 Rev'!#REF!</f>
        <v>#REF!</v>
      </c>
      <c r="BG5" s="110" t="e">
        <f>'IDP 2013-14 Rev'!#REF!</f>
        <v>#REF!</v>
      </c>
      <c r="BH5" s="110" t="e">
        <f>'IDP 2013-14 Rev'!#REF!</f>
        <v>#REF!</v>
      </c>
      <c r="BI5" s="110" t="e">
        <f>'IDP 2013-14 Rev'!#REF!</f>
        <v>#REF!</v>
      </c>
      <c r="BJ5" s="110" t="e">
        <f>'IDP 2013-14 Rev'!#REF!</f>
        <v>#REF!</v>
      </c>
    </row>
    <row r="6" spans="1:62" s="111" customFormat="1" ht="126.75" hidden="1" customHeight="1" x14ac:dyDescent="0.25">
      <c r="A6" s="110" t="e">
        <f>'IDP 2013-14 Rev'!#REF!</f>
        <v>#REF!</v>
      </c>
      <c r="B6" s="110" t="e">
        <f>'IDP 2013-14 Rev'!#REF!</f>
        <v>#REF!</v>
      </c>
      <c r="C6" s="110" t="e">
        <f>'IDP 2013-14 Rev'!#REF!</f>
        <v>#REF!</v>
      </c>
      <c r="D6" s="110" t="e">
        <f>'IDP 2013-14 Rev'!#REF!</f>
        <v>#REF!</v>
      </c>
      <c r="E6" s="110" t="e">
        <f>'IDP 2013-14 Rev'!#REF!</f>
        <v>#REF!</v>
      </c>
      <c r="F6" s="110" t="e">
        <f>'IDP 2013-14 Rev'!#REF!</f>
        <v>#REF!</v>
      </c>
      <c r="G6" s="110" t="e">
        <f>'IDP 2013-14 Rev'!#REF!</f>
        <v>#REF!</v>
      </c>
      <c r="H6" s="110" t="e">
        <f>'IDP 2013-14 Rev'!#REF!</f>
        <v>#REF!</v>
      </c>
      <c r="I6" s="110" t="str">
        <f>'IDP 2013-14 Rev'!P9</f>
        <v>1. Wellness days. 
2. Safety awareness days
3. Provision of EAP services
4. Provision of Primary health and occupational health care
5. Maintenance of IOD claims</v>
      </c>
      <c r="J6" s="110" t="str">
        <f>'IDP 2013-14 Rev'!Q9</f>
        <v>The intention of this strategy is to promote a healthy working environment within the Municipality, including physical health, mental health as well as the health and safety conditions under which staff operate.</v>
      </c>
      <c r="K6" s="110">
        <f>'IDP 2013-14 Rev'!R9</f>
        <v>0</v>
      </c>
      <c r="L6" s="110" t="str">
        <f>'IDP 2013-14 Rev'!S9</f>
        <v xml:space="preserve">The key performance area defined for this objective is to improve wellbeing of BCMM employees </v>
      </c>
      <c r="M6" s="110" t="str">
        <f>'IDP 2013-14 Rev'!T9</f>
        <v>% Reduction in the disabling injury frequency rate</v>
      </c>
      <c r="N6" s="110" t="str">
        <f>'IDP 2013-14 Rev'!U9</f>
        <v>Increase in the number of consulting rooms</v>
      </c>
      <c r="O6" s="110" t="str">
        <f>'IDP 2013-14 Rev'!W9</f>
        <v>Output</v>
      </c>
      <c r="P6" s="110" t="str">
        <f>'IDP 2013-14 Rev'!X9</f>
        <v>2,50%</v>
      </c>
      <c r="Q6" s="110">
        <f>'IDP 2013-14 Rev'!Y9</f>
        <v>0.02</v>
      </c>
      <c r="R6" s="110" t="str">
        <f>'IDP 2013-14 Rev'!Z9</f>
        <v xml:space="preserve">Bid specification submitted to the committee and project advertised/Reduce by 0.125%  to  2.375% </v>
      </c>
      <c r="S6" s="110" t="str">
        <f>'IDP 2013-14 Rev'!AA9</f>
        <v>News paper advert/Monthly injury frequency rate statistics.</v>
      </c>
      <c r="T6" s="110" t="str">
        <f>'IDP 2013-14 Rev'!AB9</f>
        <v>Not achieved. Rate of 2.50% at end September 2013. Quarter 1 target and portfolio of evidence is incorrectly captured.</v>
      </c>
      <c r="U6" s="110" t="str">
        <f>'IDP 2013-14 Rev'!AD9</f>
        <v>Not achieved. Rate of 2.50% at end September 2013. Quarter 1 target and portfolio of evidence is incorrectly captured.</v>
      </c>
      <c r="V6" s="110" t="str">
        <f>'IDP 2013-14 Rev'!AE9</f>
        <v>Project is being rolled out via campaign to publicise Safety Plan. 2 Roadshows already conducted. Safety plan to be operationalised in line departmental management meetings</v>
      </c>
      <c r="W6" s="110">
        <f>'IDP 2013-14 Rev'!AF9</f>
        <v>0</v>
      </c>
      <c r="X6" s="110">
        <f>'IDP 2013-14 Rev'!AG9</f>
        <v>0</v>
      </c>
      <c r="Y6" s="110">
        <f>'IDP 2013-14 Rev'!AH9</f>
        <v>0</v>
      </c>
      <c r="Z6" s="110">
        <f>'IDP 2013-14 Rev'!AI9</f>
        <v>0</v>
      </c>
      <c r="AA6" s="110" t="str">
        <f>'IDP 2013-14 Rev'!AJ9</f>
        <v>Appointment of the service provider</v>
      </c>
      <c r="AB6" s="110" t="str">
        <f>'IDP 2013-14 Rev'!AK9</f>
        <v>Signed letter of award to the service provider</v>
      </c>
      <c r="AC6" s="110">
        <f>'IDP 2013-14 Rev'!AL9</f>
        <v>0</v>
      </c>
      <c r="AD6" s="110">
        <f>'IDP 2013-14 Rev'!AN9</f>
        <v>0</v>
      </c>
      <c r="AE6" s="110">
        <f>'IDP 2013-14 Rev'!AO9</f>
        <v>0</v>
      </c>
      <c r="AF6" s="110">
        <f>'IDP 2013-14 Rev'!AP9</f>
        <v>0</v>
      </c>
      <c r="AG6" s="110">
        <f>'IDP 2013-14 Rev'!AQ9</f>
        <v>0</v>
      </c>
      <c r="AH6" s="110">
        <f>'IDP 2013-14 Rev'!AR9</f>
        <v>0</v>
      </c>
      <c r="AI6" s="110">
        <f>'IDP 2013-14 Rev'!AS9</f>
        <v>0</v>
      </c>
      <c r="AJ6" s="110" t="str">
        <f>'IDP 2013-14 Rev'!AT9</f>
        <v>Prelimary design</v>
      </c>
      <c r="AK6" s="110" t="str">
        <f>'IDP 2013-14 Rev'!AU9</f>
        <v>Draft design in place for consultation</v>
      </c>
      <c r="AL6" s="110">
        <f>'IDP 2013-14 Rev'!AV9</f>
        <v>0</v>
      </c>
      <c r="AM6" s="110">
        <f>'IDP 2013-14 Rev'!AX9</f>
        <v>0</v>
      </c>
      <c r="AN6" s="110">
        <f>'IDP 2013-14 Rev'!AY9</f>
        <v>0</v>
      </c>
      <c r="AO6" s="110">
        <f>'IDP 2013-14 Rev'!AZ9</f>
        <v>0</v>
      </c>
      <c r="AP6" s="110">
        <f>'IDP 2013-14 Rev'!BA9</f>
        <v>0</v>
      </c>
      <c r="AQ6" s="110">
        <f>'IDP 2013-14 Rev'!BB9</f>
        <v>0</v>
      </c>
      <c r="AR6" s="110">
        <f>'IDP 2013-14 Rev'!BC9</f>
        <v>0</v>
      </c>
      <c r="AS6" s="110" t="str">
        <f>'IDP 2013-14 Rev'!BD9</f>
        <v>Final design completed</v>
      </c>
      <c r="AT6" s="110" t="str">
        <f>'IDP 2013-14 Rev'!BE9</f>
        <v xml:space="preserve">Approved designs by Develpment Planning department </v>
      </c>
      <c r="AU6" s="110">
        <f>'IDP 2013-14 Rev'!BF9</f>
        <v>0</v>
      </c>
      <c r="AV6" s="110">
        <f>'IDP 2013-14 Rev'!BH9</f>
        <v>0</v>
      </c>
      <c r="AW6" s="110">
        <f>'IDP 2013-14 Rev'!BI9</f>
        <v>0</v>
      </c>
      <c r="AX6" s="110">
        <f>'IDP 2013-14 Rev'!BJ9</f>
        <v>0</v>
      </c>
      <c r="AY6" s="110">
        <f>'IDP 2013-14 Rev'!BK9</f>
        <v>0</v>
      </c>
      <c r="AZ6" s="110">
        <f>'IDP 2013-14 Rev'!BL9</f>
        <v>0</v>
      </c>
      <c r="BA6" s="110">
        <f>'IDP 2013-14 Rev'!BM9</f>
        <v>0</v>
      </c>
      <c r="BB6" s="110">
        <f>'IDP 2013-14 Rev'!BN9</f>
        <v>1.95E-2</v>
      </c>
      <c r="BC6" s="110">
        <f>'IDP 2013-14 Rev'!BO9</f>
        <v>0</v>
      </c>
      <c r="BD6" s="110" t="e">
        <f>'IDP 2013-14 Rev'!#REF!</f>
        <v>#REF!</v>
      </c>
      <c r="BE6" s="110" t="e">
        <f>'IDP 2013-14 Rev'!#REF!</f>
        <v>#REF!</v>
      </c>
      <c r="BF6" s="110" t="e">
        <f>'IDP 2013-14 Rev'!#REF!</f>
        <v>#REF!</v>
      </c>
      <c r="BG6" s="110" t="e">
        <f>'IDP 2013-14 Rev'!#REF!</f>
        <v>#REF!</v>
      </c>
      <c r="BH6" s="110" t="e">
        <f>'IDP 2013-14 Rev'!#REF!</f>
        <v>#REF!</v>
      </c>
      <c r="BI6" s="110" t="e">
        <f>'IDP 2013-14 Rev'!#REF!</f>
        <v>#REF!</v>
      </c>
      <c r="BJ6" s="110" t="e">
        <f>'IDP 2013-14 Rev'!#REF!</f>
        <v>#REF!</v>
      </c>
    </row>
    <row r="7" spans="1:62" s="111" customFormat="1" ht="90" hidden="1" customHeight="1" x14ac:dyDescent="0.25">
      <c r="A7" s="110" t="e">
        <f>'IDP 2013-14 Rev'!#REF!</f>
        <v>#REF!</v>
      </c>
      <c r="B7" s="110" t="e">
        <f>'IDP 2013-14 Rev'!#REF!</f>
        <v>#REF!</v>
      </c>
      <c r="C7" s="110" t="e">
        <f>'IDP 2013-14 Rev'!#REF!</f>
        <v>#REF!</v>
      </c>
      <c r="D7" s="110" t="e">
        <f>'IDP 2013-14 Rev'!#REF!</f>
        <v>#REF!</v>
      </c>
      <c r="E7" s="110" t="e">
        <f>'IDP 2013-14 Rev'!#REF!</f>
        <v>#REF!</v>
      </c>
      <c r="F7" s="110" t="e">
        <f>'IDP 2013-14 Rev'!#REF!</f>
        <v>#REF!</v>
      </c>
      <c r="G7" s="110" t="e">
        <f>'IDP 2013-14 Rev'!#REF!</f>
        <v>#REF!</v>
      </c>
      <c r="H7" s="110" t="e">
        <f>'IDP 2013-14 Rev'!#REF!</f>
        <v>#REF!</v>
      </c>
      <c r="I7" s="110" t="str">
        <f>'IDP 2013-14 Rev'!P153</f>
        <v>Implement Tourism Development</v>
      </c>
      <c r="J7" s="110" t="str">
        <f>'IDP 2013-14 Rev'!Q153</f>
        <v xml:space="preserve">Facilitating &amp; Coordination of Tourism programmes </v>
      </c>
      <c r="K7" s="110">
        <f>'IDP 2013-14 Rev'!R153</f>
        <v>0</v>
      </c>
      <c r="L7" s="110" t="str">
        <f>'IDP 2013-14 Rev'!S153</f>
        <v>Growing &amp; Developing the Local Economy</v>
      </c>
      <c r="M7" s="110" t="str">
        <f>'IDP 2013-14 Rev'!T153</f>
        <v xml:space="preserve">Number of Tourism Development Projects Implemented </v>
      </c>
      <c r="N7" s="110" t="str">
        <f>'IDP 2013-14 Rev'!U153</f>
        <v>No of Tourism Products developed</v>
      </c>
      <c r="O7" s="110" t="str">
        <f>'IDP 2013-14 Rev'!W153</f>
        <v>Input</v>
      </c>
      <c r="P7" s="110">
        <f>'IDP 2013-14 Rev'!X153</f>
        <v>3</v>
      </c>
      <c r="Q7" s="110" t="str">
        <f>'IDP 2013-14 Rev'!Y153</f>
        <v>3
(Khiwane Camp Site, Tsholomnqa and Mdantsane Community Lodge)</v>
      </c>
      <c r="R7" s="110" t="str">
        <f>'IDP 2013-14 Rev'!Z153</f>
        <v>Procurement of service provider)</v>
      </c>
      <c r="S7" s="110" t="str">
        <f>'IDP 2013-14 Rev'!AA153</f>
        <v xml:space="preserve">Specifications </v>
      </c>
      <c r="T7" s="110" t="str">
        <f>'IDP 2013-14 Rev'!AB153</f>
        <v>No Progress</v>
      </c>
      <c r="U7" s="110" t="str">
        <f>'IDP 2013-14 Rev'!AD153</f>
        <v>The project is a multi year project with 2 phases. Phase 1 which was done in 2012/13 financial year could not be completed and is a carry over in 2013/14 financial year. Phase 2 which was planned for the 1st quarter in 2013/14 will commence in the 3rd quarter.</v>
      </c>
      <c r="V7" s="110" t="str">
        <f>'IDP 2013-14 Rev'!AE153</f>
        <v>A new project plan will be developed for the project to be completed in 2013/14 financial year.</v>
      </c>
      <c r="W7" s="110">
        <f>'IDP 2013-14 Rev'!AF153</f>
        <v>0</v>
      </c>
      <c r="X7" s="110">
        <f>'IDP 2013-14 Rev'!AG153</f>
        <v>0</v>
      </c>
      <c r="Y7" s="110">
        <f>'IDP 2013-14 Rev'!AH153</f>
        <v>0</v>
      </c>
      <c r="Z7" s="110">
        <f>'IDP 2013-14 Rev'!AI153</f>
        <v>0</v>
      </c>
      <c r="AA7" s="110" t="str">
        <f>'IDP 2013-14 Rev'!AJ153</f>
        <v>Construction</v>
      </c>
      <c r="AB7" s="110" t="str">
        <f>'IDP 2013-14 Rev'!AK153</f>
        <v>Report to BEC</v>
      </c>
      <c r="AC7" s="110">
        <f>'IDP 2013-14 Rev'!AL153</f>
        <v>0</v>
      </c>
      <c r="AD7" s="110">
        <f>'IDP 2013-14 Rev'!AN153</f>
        <v>0</v>
      </c>
      <c r="AE7" s="110">
        <f>'IDP 2013-14 Rev'!AO153</f>
        <v>0</v>
      </c>
      <c r="AF7" s="110">
        <f>'IDP 2013-14 Rev'!AP153</f>
        <v>0</v>
      </c>
      <c r="AG7" s="110">
        <f>'IDP 2013-14 Rev'!AQ153</f>
        <v>0</v>
      </c>
      <c r="AH7" s="110">
        <f>'IDP 2013-14 Rev'!AR153</f>
        <v>0</v>
      </c>
      <c r="AI7" s="110">
        <f>'IDP 2013-14 Rev'!AS153</f>
        <v>0</v>
      </c>
      <c r="AJ7" s="110" t="str">
        <f>'IDP 2013-14 Rev'!AT153</f>
        <v>Construction</v>
      </c>
      <c r="AK7" s="110" t="str">
        <f>'IDP 2013-14 Rev'!AU153</f>
        <v>Minutes of PAC Meetings</v>
      </c>
      <c r="AL7" s="110">
        <f>'IDP 2013-14 Rev'!AV153</f>
        <v>0</v>
      </c>
      <c r="AM7" s="110">
        <f>'IDP 2013-14 Rev'!AX153</f>
        <v>0</v>
      </c>
      <c r="AN7" s="110">
        <f>'IDP 2013-14 Rev'!AY153</f>
        <v>0</v>
      </c>
      <c r="AO7" s="110">
        <f>'IDP 2013-14 Rev'!AZ153</f>
        <v>0</v>
      </c>
      <c r="AP7" s="110">
        <f>'IDP 2013-14 Rev'!BA153</f>
        <v>0</v>
      </c>
      <c r="AQ7" s="110">
        <f>'IDP 2013-14 Rev'!BB153</f>
        <v>0</v>
      </c>
      <c r="AR7" s="110">
        <f>'IDP 2013-14 Rev'!BC153</f>
        <v>0</v>
      </c>
      <c r="AS7" s="110" t="str">
        <f>'IDP 2013-14 Rev'!BD153</f>
        <v>3 Projects - Automotive Supplier Park, Hawkers Stalls, Rural Agriculture Infrastructure.</v>
      </c>
      <c r="AT7" s="110" t="str">
        <f>'IDP 2013-14 Rev'!BE153</f>
        <v>Completion Certificate, Pictures</v>
      </c>
      <c r="AU7" s="110">
        <f>'IDP 2013-14 Rev'!BF153</f>
        <v>0</v>
      </c>
      <c r="AV7" s="110">
        <f>'IDP 2013-14 Rev'!BH153</f>
        <v>0</v>
      </c>
      <c r="AW7" s="110">
        <f>'IDP 2013-14 Rev'!BI153</f>
        <v>0</v>
      </c>
      <c r="AX7" s="110">
        <f>'IDP 2013-14 Rev'!BJ153</f>
        <v>0</v>
      </c>
      <c r="AY7" s="110">
        <f>'IDP 2013-14 Rev'!BK153</f>
        <v>0</v>
      </c>
      <c r="AZ7" s="110">
        <f>'IDP 2013-14 Rev'!BL153</f>
        <v>0</v>
      </c>
      <c r="BA7" s="110">
        <f>'IDP 2013-14 Rev'!BM153</f>
        <v>0</v>
      </c>
      <c r="BB7" s="110" t="str">
        <f>'IDP 2013-14 Rev'!BN153</f>
        <v>3 
(Khiwane Camp Site, Tsholomnqa and Mdantsane Community Lodge)</v>
      </c>
      <c r="BC7" s="110" t="str">
        <f>'IDP 2013-14 Rev'!BO153</f>
        <v>1 
(Beachfront Tourism Amenities development)</v>
      </c>
      <c r="BD7" s="110" t="e">
        <f>'IDP 2013-14 Rev'!#REF!</f>
        <v>#REF!</v>
      </c>
      <c r="BE7" s="110" t="e">
        <f>'IDP 2013-14 Rev'!#REF!</f>
        <v>#REF!</v>
      </c>
      <c r="BF7" s="110" t="e">
        <f>'IDP 2013-14 Rev'!#REF!</f>
        <v>#REF!</v>
      </c>
      <c r="BG7" s="110" t="e">
        <f>'IDP 2013-14 Rev'!#REF!</f>
        <v>#REF!</v>
      </c>
      <c r="BH7" s="110" t="e">
        <f>'IDP 2013-14 Rev'!#REF!</f>
        <v>#REF!</v>
      </c>
      <c r="BI7" s="110" t="e">
        <f>'IDP 2013-14 Rev'!#REF!</f>
        <v>#REF!</v>
      </c>
      <c r="BJ7" s="110" t="e">
        <f>'IDP 2013-14 Rev'!#REF!</f>
        <v>#REF!</v>
      </c>
    </row>
    <row r="8" spans="1:62" s="111" customFormat="1" ht="123" hidden="1" customHeight="1" x14ac:dyDescent="0.25">
      <c r="A8" s="110" t="e">
        <f>'IDP 2013-14 Rev'!#REF!</f>
        <v>#REF!</v>
      </c>
      <c r="B8" s="110" t="e">
        <f>'IDP 2013-14 Rev'!#REF!</f>
        <v>#REF!</v>
      </c>
      <c r="C8" s="110" t="e">
        <f>'IDP 2013-14 Rev'!#REF!</f>
        <v>#REF!</v>
      </c>
      <c r="D8" s="110" t="e">
        <f>'IDP 2013-14 Rev'!#REF!</f>
        <v>#REF!</v>
      </c>
      <c r="E8" s="110" t="e">
        <f>'IDP 2013-14 Rev'!#REF!</f>
        <v>#REF!</v>
      </c>
      <c r="F8" s="110" t="e">
        <f>'IDP 2013-14 Rev'!#REF!</f>
        <v>#REF!</v>
      </c>
      <c r="G8" s="110" t="e">
        <f>'IDP 2013-14 Rev'!#REF!</f>
        <v>#REF!</v>
      </c>
      <c r="H8" s="110" t="e">
        <f>'IDP 2013-14 Rev'!#REF!</f>
        <v>#REF!</v>
      </c>
      <c r="I8" s="110" t="e">
        <f>'IDP 2013-14 Rev'!#REF!</f>
        <v>#REF!</v>
      </c>
      <c r="J8" s="110" t="e">
        <f>'IDP 2013-14 Rev'!#REF!</f>
        <v>#REF!</v>
      </c>
      <c r="K8" s="110" t="e">
        <f>'IDP 2013-14 Rev'!#REF!</f>
        <v>#REF!</v>
      </c>
      <c r="L8" s="110" t="e">
        <f>'IDP 2013-14 Rev'!#REF!</f>
        <v>#REF!</v>
      </c>
      <c r="M8" s="110" t="e">
        <f>'IDP 2013-14 Rev'!#REF!</f>
        <v>#REF!</v>
      </c>
      <c r="N8" s="110" t="e">
        <f>'IDP 2013-14 Rev'!#REF!</f>
        <v>#REF!</v>
      </c>
      <c r="O8" s="110" t="e">
        <f>'IDP 2013-14 Rev'!#REF!</f>
        <v>#REF!</v>
      </c>
      <c r="P8" s="110" t="e">
        <f>'IDP 2013-14 Rev'!#REF!</f>
        <v>#REF!</v>
      </c>
      <c r="Q8" s="110" t="e">
        <f>'IDP 2013-14 Rev'!#REF!</f>
        <v>#REF!</v>
      </c>
      <c r="R8" s="110" t="e">
        <f>'IDP 2013-14 Rev'!#REF!</f>
        <v>#REF!</v>
      </c>
      <c r="S8" s="110" t="e">
        <f>'IDP 2013-14 Rev'!#REF!</f>
        <v>#REF!</v>
      </c>
      <c r="T8" s="110" t="e">
        <f>'IDP 2013-14 Rev'!#REF!</f>
        <v>#REF!</v>
      </c>
      <c r="U8" s="110" t="e">
        <f>'IDP 2013-14 Rev'!#REF!</f>
        <v>#REF!</v>
      </c>
      <c r="V8" s="110" t="e">
        <f>'IDP 2013-14 Rev'!#REF!</f>
        <v>#REF!</v>
      </c>
      <c r="W8" s="110" t="e">
        <f>'IDP 2013-14 Rev'!#REF!</f>
        <v>#REF!</v>
      </c>
      <c r="X8" s="110" t="e">
        <f>'IDP 2013-14 Rev'!#REF!</f>
        <v>#REF!</v>
      </c>
      <c r="Y8" s="110" t="e">
        <f>'IDP 2013-14 Rev'!#REF!</f>
        <v>#REF!</v>
      </c>
      <c r="Z8" s="110" t="e">
        <f>'IDP 2013-14 Rev'!#REF!</f>
        <v>#REF!</v>
      </c>
      <c r="AA8" s="110" t="e">
        <f>'IDP 2013-14 Rev'!#REF!</f>
        <v>#REF!</v>
      </c>
      <c r="AB8" s="110" t="e">
        <f>'IDP 2013-14 Rev'!#REF!</f>
        <v>#REF!</v>
      </c>
      <c r="AC8" s="110" t="e">
        <f>'IDP 2013-14 Rev'!#REF!</f>
        <v>#REF!</v>
      </c>
      <c r="AD8" s="110" t="e">
        <f>'IDP 2013-14 Rev'!#REF!</f>
        <v>#REF!</v>
      </c>
      <c r="AE8" s="110" t="e">
        <f>'IDP 2013-14 Rev'!#REF!</f>
        <v>#REF!</v>
      </c>
      <c r="AF8" s="110" t="e">
        <f>'IDP 2013-14 Rev'!#REF!</f>
        <v>#REF!</v>
      </c>
      <c r="AG8" s="110" t="e">
        <f>'IDP 2013-14 Rev'!#REF!</f>
        <v>#REF!</v>
      </c>
      <c r="AH8" s="110" t="e">
        <f>'IDP 2013-14 Rev'!#REF!</f>
        <v>#REF!</v>
      </c>
      <c r="AI8" s="110" t="e">
        <f>'IDP 2013-14 Rev'!#REF!</f>
        <v>#REF!</v>
      </c>
      <c r="AJ8" s="110" t="e">
        <f>'IDP 2013-14 Rev'!#REF!</f>
        <v>#REF!</v>
      </c>
      <c r="AK8" s="110" t="e">
        <f>'IDP 2013-14 Rev'!#REF!</f>
        <v>#REF!</v>
      </c>
      <c r="AL8" s="110" t="e">
        <f>'IDP 2013-14 Rev'!#REF!</f>
        <v>#REF!</v>
      </c>
      <c r="AM8" s="110" t="e">
        <f>'IDP 2013-14 Rev'!#REF!</f>
        <v>#REF!</v>
      </c>
      <c r="AN8" s="110" t="e">
        <f>'IDP 2013-14 Rev'!#REF!</f>
        <v>#REF!</v>
      </c>
      <c r="AO8" s="110" t="e">
        <f>'IDP 2013-14 Rev'!#REF!</f>
        <v>#REF!</v>
      </c>
      <c r="AP8" s="110" t="e">
        <f>'IDP 2013-14 Rev'!#REF!</f>
        <v>#REF!</v>
      </c>
      <c r="AQ8" s="110" t="e">
        <f>'IDP 2013-14 Rev'!#REF!</f>
        <v>#REF!</v>
      </c>
      <c r="AR8" s="110" t="e">
        <f>'IDP 2013-14 Rev'!#REF!</f>
        <v>#REF!</v>
      </c>
      <c r="AS8" s="110" t="e">
        <f>'IDP 2013-14 Rev'!#REF!</f>
        <v>#REF!</v>
      </c>
      <c r="AT8" s="110" t="e">
        <f>'IDP 2013-14 Rev'!#REF!</f>
        <v>#REF!</v>
      </c>
      <c r="AU8" s="110" t="e">
        <f>'IDP 2013-14 Rev'!#REF!</f>
        <v>#REF!</v>
      </c>
      <c r="AV8" s="110" t="e">
        <f>'IDP 2013-14 Rev'!#REF!</f>
        <v>#REF!</v>
      </c>
      <c r="AW8" s="110" t="e">
        <f>'IDP 2013-14 Rev'!#REF!</f>
        <v>#REF!</v>
      </c>
      <c r="AX8" s="110" t="e">
        <f>'IDP 2013-14 Rev'!#REF!</f>
        <v>#REF!</v>
      </c>
      <c r="AY8" s="110" t="e">
        <f>'IDP 2013-14 Rev'!#REF!</f>
        <v>#REF!</v>
      </c>
      <c r="AZ8" s="110" t="e">
        <f>'IDP 2013-14 Rev'!#REF!</f>
        <v>#REF!</v>
      </c>
      <c r="BA8" s="110" t="e">
        <f>'IDP 2013-14 Rev'!#REF!</f>
        <v>#REF!</v>
      </c>
      <c r="BB8" s="110" t="e">
        <f>'IDP 2013-14 Rev'!#REF!</f>
        <v>#REF!</v>
      </c>
      <c r="BC8" s="110" t="e">
        <f>'IDP 2013-14 Rev'!#REF!</f>
        <v>#REF!</v>
      </c>
      <c r="BD8" s="110" t="e">
        <f>'IDP 2013-14 Rev'!#REF!</f>
        <v>#REF!</v>
      </c>
      <c r="BE8" s="110" t="e">
        <f>'IDP 2013-14 Rev'!#REF!</f>
        <v>#REF!</v>
      </c>
      <c r="BF8" s="110" t="e">
        <f>'IDP 2013-14 Rev'!#REF!</f>
        <v>#REF!</v>
      </c>
      <c r="BG8" s="110" t="e">
        <f>'IDP 2013-14 Rev'!#REF!</f>
        <v>#REF!</v>
      </c>
      <c r="BH8" s="110" t="e">
        <f>'IDP 2013-14 Rev'!#REF!</f>
        <v>#REF!</v>
      </c>
      <c r="BI8" s="110" t="e">
        <f>'IDP 2013-14 Rev'!#REF!</f>
        <v>#REF!</v>
      </c>
      <c r="BJ8" s="110" t="e">
        <f>'IDP 2013-14 Rev'!#REF!</f>
        <v>#REF!</v>
      </c>
    </row>
    <row r="9" spans="1:62" s="111" customFormat="1" ht="141" hidden="1" customHeight="1" x14ac:dyDescent="0.25">
      <c r="A9" s="110">
        <f>'IDP 2013-14 Rev'!A161</f>
        <v>0</v>
      </c>
      <c r="B9" s="110">
        <f>'IDP 2013-14 Rev'!B161</f>
        <v>0</v>
      </c>
      <c r="C9" s="110">
        <f>'IDP 2013-14 Rev'!F161</f>
        <v>0</v>
      </c>
      <c r="D9" s="110" t="e">
        <f>'IDP 2013-14 Rev'!#REF!</f>
        <v>#REF!</v>
      </c>
      <c r="E9" s="110">
        <f>'IDP 2013-14 Rev'!G161</f>
        <v>0</v>
      </c>
      <c r="F9" s="110">
        <f>'IDP 2013-14 Rev'!H161</f>
        <v>0</v>
      </c>
      <c r="G9" s="110">
        <f>'IDP 2013-14 Rev'!I161</f>
        <v>0</v>
      </c>
      <c r="H9" s="110">
        <f>'IDP 2013-14 Rev'!J161</f>
        <v>0</v>
      </c>
      <c r="I9" s="110">
        <f>'IDP 2013-14 Rev'!O161</f>
        <v>0</v>
      </c>
      <c r="J9" s="110">
        <f>'IDP 2013-14 Rev'!Q161</f>
        <v>0</v>
      </c>
      <c r="K9" s="110">
        <f>'IDP 2013-14 Rev'!R161</f>
        <v>0</v>
      </c>
      <c r="L9" s="110">
        <f>'IDP 2013-14 Rev'!S161</f>
        <v>0</v>
      </c>
      <c r="M9" s="110" t="str">
        <f>'IDP 2013-14 Rev'!T161</f>
        <v>Number of jobs created using the Expanded Public Works Programme guidelines and other municipal programmes</v>
      </c>
      <c r="N9" s="110">
        <f>'IDP 2013-14 Rev'!U161</f>
        <v>0</v>
      </c>
      <c r="O9" s="110" t="str">
        <f>'IDP 2013-14 Rev'!W161</f>
        <v>BEPP</v>
      </c>
      <c r="P9" s="110">
        <f>'IDP 2013-14 Rev'!X161</f>
        <v>0</v>
      </c>
      <c r="Q9" s="110">
        <f>'IDP 2013-14 Rev'!Y161</f>
        <v>1891</v>
      </c>
      <c r="R9" s="110">
        <f>'IDP 2013-14 Rev'!Z161</f>
        <v>0</v>
      </c>
      <c r="S9" s="110">
        <f>'IDP 2013-14 Rev'!AA161</f>
        <v>0</v>
      </c>
      <c r="T9" s="110">
        <f>'IDP 2013-14 Rev'!AB161</f>
        <v>0</v>
      </c>
      <c r="U9" s="110">
        <f>'IDP 2013-14 Rev'!AD161</f>
        <v>0</v>
      </c>
      <c r="V9" s="110">
        <f>'IDP 2013-14 Rev'!AE161</f>
        <v>0</v>
      </c>
      <c r="W9" s="110">
        <f>'IDP 2013-14 Rev'!AF161</f>
        <v>0</v>
      </c>
      <c r="X9" s="110">
        <f>'IDP 2013-14 Rev'!AG161</f>
        <v>0</v>
      </c>
      <c r="Y9" s="110">
        <f>'IDP 2013-14 Rev'!AH161</f>
        <v>0</v>
      </c>
      <c r="Z9" s="110">
        <f>'IDP 2013-14 Rev'!AI161</f>
        <v>0</v>
      </c>
      <c r="AA9" s="110">
        <f>'IDP 2013-14 Rev'!AJ161</f>
        <v>0</v>
      </c>
      <c r="AB9" s="110">
        <f>'IDP 2013-14 Rev'!AK161</f>
        <v>0</v>
      </c>
      <c r="AC9" s="110">
        <f>'IDP 2013-14 Rev'!AL161</f>
        <v>0</v>
      </c>
      <c r="AD9" s="110">
        <f>'IDP 2013-14 Rev'!AN161</f>
        <v>0</v>
      </c>
      <c r="AE9" s="110">
        <f>'IDP 2013-14 Rev'!AO161</f>
        <v>0</v>
      </c>
      <c r="AF9" s="110">
        <f>'IDP 2013-14 Rev'!AP161</f>
        <v>0</v>
      </c>
      <c r="AG9" s="110">
        <f>'IDP 2013-14 Rev'!AQ161</f>
        <v>0</v>
      </c>
      <c r="AH9" s="110">
        <f>'IDP 2013-14 Rev'!AR161</f>
        <v>0</v>
      </c>
      <c r="AI9" s="110">
        <f>'IDP 2013-14 Rev'!AS161</f>
        <v>0</v>
      </c>
      <c r="AJ9" s="110">
        <f>'IDP 2013-14 Rev'!AT161</f>
        <v>0</v>
      </c>
      <c r="AK9" s="110">
        <f>'IDP 2013-14 Rev'!AU161</f>
        <v>0</v>
      </c>
      <c r="AL9" s="110">
        <f>'IDP 2013-14 Rev'!AV161</f>
        <v>0</v>
      </c>
      <c r="AM9" s="110">
        <f>'IDP 2013-14 Rev'!AX161</f>
        <v>0</v>
      </c>
      <c r="AN9" s="110">
        <f>'IDP 2013-14 Rev'!AY161</f>
        <v>0</v>
      </c>
      <c r="AO9" s="110">
        <f>'IDP 2013-14 Rev'!AZ161</f>
        <v>0</v>
      </c>
      <c r="AP9" s="110">
        <f>'IDP 2013-14 Rev'!BA161</f>
        <v>0</v>
      </c>
      <c r="AQ9" s="110">
        <f>'IDP 2013-14 Rev'!BB161</f>
        <v>0</v>
      </c>
      <c r="AR9" s="110">
        <f>'IDP 2013-14 Rev'!BC161</f>
        <v>0</v>
      </c>
      <c r="AS9" s="110">
        <f>'IDP 2013-14 Rev'!BD161</f>
        <v>0</v>
      </c>
      <c r="AT9" s="110">
        <f>'IDP 2013-14 Rev'!BE161</f>
        <v>0</v>
      </c>
      <c r="AU9" s="110">
        <f>'IDP 2013-14 Rev'!BF161</f>
        <v>0</v>
      </c>
      <c r="AV9" s="110">
        <f>'IDP 2013-14 Rev'!BH161</f>
        <v>0</v>
      </c>
      <c r="AW9" s="110">
        <f>'IDP 2013-14 Rev'!BI161</f>
        <v>0</v>
      </c>
      <c r="AX9" s="110">
        <f>'IDP 2013-14 Rev'!BJ161</f>
        <v>0</v>
      </c>
      <c r="AY9" s="110">
        <f>'IDP 2013-14 Rev'!BK161</f>
        <v>0</v>
      </c>
      <c r="AZ9" s="110">
        <f>'IDP 2013-14 Rev'!BL161</f>
        <v>0</v>
      </c>
      <c r="BA9" s="110">
        <f>'IDP 2013-14 Rev'!BM161</f>
        <v>0</v>
      </c>
      <c r="BB9" s="110" t="str">
        <f>'IDP 2013-14 Rev'!BN161</f>
        <v xml:space="preserve">9900 
</v>
      </c>
      <c r="BC9" s="110" t="str">
        <f>'IDP 2013-14 Rev'!BO161</f>
        <v>N/A
(Still to be provided by National Department of Public Works)</v>
      </c>
      <c r="BD9" s="110" t="e">
        <f>'IDP 2013-14 Rev'!#REF!</f>
        <v>#REF!</v>
      </c>
      <c r="BE9" s="110" t="e">
        <f>'IDP 2013-14 Rev'!#REF!</f>
        <v>#REF!</v>
      </c>
      <c r="BF9" s="110" t="e">
        <f>'IDP 2013-14 Rev'!#REF!</f>
        <v>#REF!</v>
      </c>
      <c r="BG9" s="110" t="e">
        <f>'IDP 2013-14 Rev'!#REF!</f>
        <v>#REF!</v>
      </c>
      <c r="BH9" s="110" t="e">
        <f>'IDP 2013-14 Rev'!#REF!</f>
        <v>#REF!</v>
      </c>
      <c r="BI9" s="110" t="e">
        <f>'IDP 2013-14 Rev'!#REF!</f>
        <v>#REF!</v>
      </c>
      <c r="BJ9" s="110">
        <f>'IDP 2013-14 Rev'!BY161</f>
        <v>0</v>
      </c>
    </row>
    <row r="10" spans="1:62" s="111" customFormat="1" ht="113.25" hidden="1" customHeight="1" x14ac:dyDescent="0.25">
      <c r="A10" s="110" t="str">
        <f>'IDP 2013-14 Rev'!A165</f>
        <v>ISC</v>
      </c>
      <c r="B10" s="110" t="str">
        <f>'IDP 2013-14 Rev'!B165</f>
        <v>IDP</v>
      </c>
      <c r="C10" s="110" t="str">
        <f>'IDP 2013-14 Rev'!F165</f>
        <v xml:space="preserve">Improve performance, compliance, processes and systems.
SFA 5
</v>
      </c>
      <c r="D10" s="110" t="e">
        <f>'IDP 2013-14 Rev'!#REF!</f>
        <v>#REF!</v>
      </c>
      <c r="E10" s="110" t="str">
        <f>'IDP 2013-14 Rev'!G165</f>
        <v>Qualified Audit Report.</v>
      </c>
      <c r="F10" s="110" t="str">
        <f>'IDP 2013-14 Rev'!H165</f>
        <v>To ensure that BCMM obtains an unqualified  audit report by 2015</v>
      </c>
      <c r="G10" s="110" t="str">
        <f>'IDP 2013-14 Rev'!I165</f>
        <v>To prepare and maintain GRAP compliant Financial Statements and Fixed Asset Register.</v>
      </c>
      <c r="H10" s="110">
        <f>'IDP 2013-14 Rev'!J165</f>
        <v>0</v>
      </c>
      <c r="I10" s="110" t="str">
        <f>'IDP 2013-14 Rev'!O165</f>
        <v>Implementation of the Audit Improvement Plan.</v>
      </c>
      <c r="J10" s="110" t="str">
        <f>'IDP 2013-14 Rev'!Q165</f>
        <v xml:space="preserve">The intention of this strategy is to obtain ongoing support from South African Cities Network (SACN) and IMQS - Fixed Asset Register module. </v>
      </c>
      <c r="K10" s="110">
        <f>'IDP 2013-14 Rev'!R165</f>
        <v>0</v>
      </c>
      <c r="L10" s="110" t="str">
        <f>'IDP 2013-14 Rev'!S165</f>
        <v>Grap compliant Financial Statements and Fixed Asset Register.</v>
      </c>
      <c r="M10" s="110" t="str">
        <f>'IDP 2013-14 Rev'!T165</f>
        <v xml:space="preserve">Opinion of the Auditor General
</v>
      </c>
      <c r="N10" s="110" t="str">
        <f>'IDP 2013-14 Rev'!U165</f>
        <v>This indicator is intended to measure the number of audit qualifications that are issued in the Audit Report.</v>
      </c>
      <c r="O10" s="110" t="str">
        <f>'IDP 2013-14 Rev'!W165</f>
        <v>Input</v>
      </c>
      <c r="P10" s="110" t="str">
        <f>'IDP 2013-14 Rev'!X165</f>
        <v>Qualified Audit Report.</v>
      </c>
      <c r="Q10" s="110" t="str">
        <f>'IDP 2013-14 Rev'!Y165</f>
        <v xml:space="preserve">Qualified Audit Report. </v>
      </c>
      <c r="R10" s="110" t="str">
        <f>'IDP 2013-14 Rev'!Z165</f>
        <v>Internal reports indicate compliance with activities set in the plan for the quarter</v>
      </c>
      <c r="S10" s="110" t="str">
        <f>'IDP 2013-14 Rev'!AA165</f>
        <v>n/a</v>
      </c>
      <c r="T10" s="110" t="str">
        <f>'IDP 2013-14 Rev'!AB165</f>
        <v>2012/13  Audit improvement plan reported to audit committee quarterly.</v>
      </c>
      <c r="U10" s="110" t="str">
        <f>'IDP 2013-14 Rev'!AD165</f>
        <v>None required.</v>
      </c>
      <c r="V10" s="110" t="str">
        <f>'IDP 2013-14 Rev'!AE165</f>
        <v>None required.</v>
      </c>
      <c r="W10" s="110">
        <f>'IDP 2013-14 Rev'!AF165</f>
        <v>0</v>
      </c>
      <c r="X10" s="110">
        <f>'IDP 2013-14 Rev'!AG165</f>
        <v>0</v>
      </c>
      <c r="Y10" s="110">
        <f>'IDP 2013-14 Rev'!AH165</f>
        <v>0</v>
      </c>
      <c r="Z10" s="110">
        <f>'IDP 2013-14 Rev'!AI165</f>
        <v>0</v>
      </c>
      <c r="AA10" s="110" t="str">
        <f>'IDP 2013-14 Rev'!AJ165</f>
        <v>Internal reports indicate compliance with activities set in the plan for the quarter</v>
      </c>
      <c r="AB10" s="110" t="str">
        <f>'IDP 2013-14 Rev'!AK165</f>
        <v>Internal reports indicate compliance with activities set in the plan for the quarter</v>
      </c>
      <c r="AC10" s="110">
        <f>'IDP 2013-14 Rev'!AL165</f>
        <v>0</v>
      </c>
      <c r="AD10" s="110">
        <f>'IDP 2013-14 Rev'!AN165</f>
        <v>0</v>
      </c>
      <c r="AE10" s="110">
        <f>'IDP 2013-14 Rev'!AO165</f>
        <v>0</v>
      </c>
      <c r="AF10" s="110">
        <f>'IDP 2013-14 Rev'!AP165</f>
        <v>0</v>
      </c>
      <c r="AG10" s="110">
        <f>'IDP 2013-14 Rev'!AQ165</f>
        <v>0</v>
      </c>
      <c r="AH10" s="110">
        <f>'IDP 2013-14 Rev'!AR165</f>
        <v>0</v>
      </c>
      <c r="AI10" s="110">
        <f>'IDP 2013-14 Rev'!AS165</f>
        <v>0</v>
      </c>
      <c r="AJ10" s="110" t="str">
        <f>'IDP 2013-14 Rev'!AT165</f>
        <v>Internal reports indicate compliance with activities set in the plan for the quarter</v>
      </c>
      <c r="AK10" s="110" t="str">
        <f>'IDP 2013-14 Rev'!AU165</f>
        <v>Internal reports indicate compliance with activities set in the plan for the quarter</v>
      </c>
      <c r="AL10" s="110">
        <f>'IDP 2013-14 Rev'!AV165</f>
        <v>0</v>
      </c>
      <c r="AM10" s="110">
        <f>'IDP 2013-14 Rev'!AX165</f>
        <v>0</v>
      </c>
      <c r="AN10" s="110">
        <f>'IDP 2013-14 Rev'!AY165</f>
        <v>0</v>
      </c>
      <c r="AO10" s="110">
        <f>'IDP 2013-14 Rev'!AZ165</f>
        <v>0</v>
      </c>
      <c r="AP10" s="110">
        <f>'IDP 2013-14 Rev'!BA165</f>
        <v>0</v>
      </c>
      <c r="AQ10" s="110">
        <f>'IDP 2013-14 Rev'!BB165</f>
        <v>0</v>
      </c>
      <c r="AR10" s="110">
        <f>'IDP 2013-14 Rev'!BC165</f>
        <v>0</v>
      </c>
      <c r="AS10" s="110" t="str">
        <f>'IDP 2013-14 Rev'!BD165</f>
        <v>Internal reports indicate compliance with activities set in the plan for the quarter</v>
      </c>
      <c r="AT10" s="110" t="str">
        <f>'IDP 2013-14 Rev'!BE165</f>
        <v>Internal reports indicate compliance with activities set in the plan for the quarter</v>
      </c>
      <c r="AU10" s="110">
        <f>'IDP 2013-14 Rev'!BF165</f>
        <v>0</v>
      </c>
      <c r="AV10" s="110">
        <f>'IDP 2013-14 Rev'!BH165</f>
        <v>0</v>
      </c>
      <c r="AW10" s="110">
        <f>'IDP 2013-14 Rev'!BI165</f>
        <v>0</v>
      </c>
      <c r="AX10" s="110">
        <f>'IDP 2013-14 Rev'!BJ165</f>
        <v>0</v>
      </c>
      <c r="AY10" s="110">
        <f>'IDP 2013-14 Rev'!BK165</f>
        <v>0</v>
      </c>
      <c r="AZ10" s="110">
        <f>'IDP 2013-14 Rev'!BL165</f>
        <v>0</v>
      </c>
      <c r="BA10" s="110">
        <f>'IDP 2013-14 Rev'!BM165</f>
        <v>0</v>
      </c>
      <c r="BB10" s="110" t="str">
        <f>'IDP 2013-14 Rev'!BN165</f>
        <v>Implementation of the Audit Improvement plan.</v>
      </c>
      <c r="BC10" s="110" t="str">
        <f>'IDP 2013-14 Rev'!BO165</f>
        <v>Implementation of the Audit Improvement plan.</v>
      </c>
      <c r="BD10" s="110" t="e">
        <f>'IDP 2013-14 Rev'!#REF!</f>
        <v>#REF!</v>
      </c>
      <c r="BE10" s="110" t="e">
        <f>'IDP 2013-14 Rev'!#REF!</f>
        <v>#REF!</v>
      </c>
      <c r="BF10" s="110" t="e">
        <f>'IDP 2013-14 Rev'!#REF!</f>
        <v>#REF!</v>
      </c>
      <c r="BG10" s="110" t="e">
        <f>'IDP 2013-14 Rev'!#REF!</f>
        <v>#REF!</v>
      </c>
      <c r="BH10" s="110" t="e">
        <f>'IDP 2013-14 Rev'!#REF!</f>
        <v>#REF!</v>
      </c>
      <c r="BI10" s="110" t="e">
        <f>'IDP 2013-14 Rev'!#REF!</f>
        <v>#REF!</v>
      </c>
      <c r="BJ10" s="110" t="str">
        <f>'IDP 2013-14 Rev'!BY165</f>
        <v>CFO / All</v>
      </c>
    </row>
    <row r="11" spans="1:62" s="111" customFormat="1" ht="92.25" hidden="1" customHeight="1" x14ac:dyDescent="0.25">
      <c r="A11" s="110" t="e">
        <f>'IDP 2013-14 Rev'!#REF!</f>
        <v>#REF!</v>
      </c>
      <c r="B11" s="110" t="e">
        <f>'IDP 2013-14 Rev'!#REF!</f>
        <v>#REF!</v>
      </c>
      <c r="C11" s="110" t="e">
        <f>'IDP 2013-14 Rev'!#REF!</f>
        <v>#REF!</v>
      </c>
      <c r="D11" s="110" t="e">
        <f>'IDP 2013-14 Rev'!#REF!</f>
        <v>#REF!</v>
      </c>
      <c r="E11" s="110" t="e">
        <f>'IDP 2013-14 Rev'!#REF!</f>
        <v>#REF!</v>
      </c>
      <c r="F11" s="110" t="e">
        <f>'IDP 2013-14 Rev'!#REF!</f>
        <v>#REF!</v>
      </c>
      <c r="G11" s="110" t="e">
        <f>'IDP 2013-14 Rev'!#REF!</f>
        <v>#REF!</v>
      </c>
      <c r="H11" s="110" t="e">
        <f>'IDP 2013-14 Rev'!#REF!</f>
        <v>#REF!</v>
      </c>
      <c r="I11" s="110" t="e">
        <f>'IDP 2013-14 Rev'!#REF!</f>
        <v>#REF!</v>
      </c>
      <c r="J11" s="110" t="e">
        <f>'IDP 2013-14 Rev'!#REF!</f>
        <v>#REF!</v>
      </c>
      <c r="K11" s="110" t="e">
        <f>'IDP 2013-14 Rev'!#REF!</f>
        <v>#REF!</v>
      </c>
      <c r="L11" s="110" t="e">
        <f>'IDP 2013-14 Rev'!#REF!</f>
        <v>#REF!</v>
      </c>
      <c r="M11" s="110" t="e">
        <f>'IDP 2013-14 Rev'!#REF!</f>
        <v>#REF!</v>
      </c>
      <c r="N11" s="110" t="e">
        <f>'IDP 2013-14 Rev'!#REF!</f>
        <v>#REF!</v>
      </c>
      <c r="O11" s="110" t="e">
        <f>'IDP 2013-14 Rev'!#REF!</f>
        <v>#REF!</v>
      </c>
      <c r="P11" s="110" t="e">
        <f>'IDP 2013-14 Rev'!#REF!</f>
        <v>#REF!</v>
      </c>
      <c r="Q11" s="110" t="e">
        <f>'IDP 2013-14 Rev'!#REF!</f>
        <v>#REF!</v>
      </c>
      <c r="R11" s="110" t="e">
        <f>'IDP 2013-14 Rev'!#REF!</f>
        <v>#REF!</v>
      </c>
      <c r="S11" s="110" t="e">
        <f>'IDP 2013-14 Rev'!#REF!</f>
        <v>#REF!</v>
      </c>
      <c r="T11" s="110" t="e">
        <f>'IDP 2013-14 Rev'!#REF!</f>
        <v>#REF!</v>
      </c>
      <c r="U11" s="110" t="e">
        <f>'IDP 2013-14 Rev'!#REF!</f>
        <v>#REF!</v>
      </c>
      <c r="V11" s="110" t="e">
        <f>'IDP 2013-14 Rev'!#REF!</f>
        <v>#REF!</v>
      </c>
      <c r="W11" s="110" t="e">
        <f>'IDP 2013-14 Rev'!#REF!</f>
        <v>#REF!</v>
      </c>
      <c r="X11" s="110" t="e">
        <f>'IDP 2013-14 Rev'!#REF!</f>
        <v>#REF!</v>
      </c>
      <c r="Y11" s="110" t="e">
        <f>'IDP 2013-14 Rev'!#REF!</f>
        <v>#REF!</v>
      </c>
      <c r="Z11" s="110" t="e">
        <f>'IDP 2013-14 Rev'!#REF!</f>
        <v>#REF!</v>
      </c>
      <c r="AA11" s="110" t="e">
        <f>'IDP 2013-14 Rev'!#REF!</f>
        <v>#REF!</v>
      </c>
      <c r="AB11" s="110" t="e">
        <f>'IDP 2013-14 Rev'!#REF!</f>
        <v>#REF!</v>
      </c>
      <c r="AC11" s="110" t="e">
        <f>'IDP 2013-14 Rev'!#REF!</f>
        <v>#REF!</v>
      </c>
      <c r="AD11" s="110" t="e">
        <f>'IDP 2013-14 Rev'!#REF!</f>
        <v>#REF!</v>
      </c>
      <c r="AE11" s="110" t="e">
        <f>'IDP 2013-14 Rev'!#REF!</f>
        <v>#REF!</v>
      </c>
      <c r="AF11" s="110" t="e">
        <f>'IDP 2013-14 Rev'!#REF!</f>
        <v>#REF!</v>
      </c>
      <c r="AG11" s="110" t="e">
        <f>'IDP 2013-14 Rev'!#REF!</f>
        <v>#REF!</v>
      </c>
      <c r="AH11" s="110" t="e">
        <f>'IDP 2013-14 Rev'!#REF!</f>
        <v>#REF!</v>
      </c>
      <c r="AI11" s="110" t="e">
        <f>'IDP 2013-14 Rev'!#REF!</f>
        <v>#REF!</v>
      </c>
      <c r="AJ11" s="110" t="e">
        <f>'IDP 2013-14 Rev'!#REF!</f>
        <v>#REF!</v>
      </c>
      <c r="AK11" s="110" t="e">
        <f>'IDP 2013-14 Rev'!#REF!</f>
        <v>#REF!</v>
      </c>
      <c r="AL11" s="110" t="e">
        <f>'IDP 2013-14 Rev'!#REF!</f>
        <v>#REF!</v>
      </c>
      <c r="AM11" s="110" t="e">
        <f>'IDP 2013-14 Rev'!#REF!</f>
        <v>#REF!</v>
      </c>
      <c r="AN11" s="110" t="e">
        <f>'IDP 2013-14 Rev'!#REF!</f>
        <v>#REF!</v>
      </c>
      <c r="AO11" s="110" t="e">
        <f>'IDP 2013-14 Rev'!#REF!</f>
        <v>#REF!</v>
      </c>
      <c r="AP11" s="110" t="e">
        <f>'IDP 2013-14 Rev'!#REF!</f>
        <v>#REF!</v>
      </c>
      <c r="AQ11" s="110" t="e">
        <f>'IDP 2013-14 Rev'!#REF!</f>
        <v>#REF!</v>
      </c>
      <c r="AR11" s="110" t="e">
        <f>'IDP 2013-14 Rev'!#REF!</f>
        <v>#REF!</v>
      </c>
      <c r="AS11" s="110" t="e">
        <f>'IDP 2013-14 Rev'!#REF!</f>
        <v>#REF!</v>
      </c>
      <c r="AT11" s="110" t="e">
        <f>'IDP 2013-14 Rev'!#REF!</f>
        <v>#REF!</v>
      </c>
      <c r="AU11" s="110" t="e">
        <f>'IDP 2013-14 Rev'!#REF!</f>
        <v>#REF!</v>
      </c>
      <c r="AV11" s="110" t="e">
        <f>'IDP 2013-14 Rev'!#REF!</f>
        <v>#REF!</v>
      </c>
      <c r="AW11" s="110" t="e">
        <f>'IDP 2013-14 Rev'!#REF!</f>
        <v>#REF!</v>
      </c>
      <c r="AX11" s="110" t="e">
        <f>'IDP 2013-14 Rev'!#REF!</f>
        <v>#REF!</v>
      </c>
      <c r="AY11" s="110" t="e">
        <f>'IDP 2013-14 Rev'!#REF!</f>
        <v>#REF!</v>
      </c>
      <c r="AZ11" s="110" t="e">
        <f>'IDP 2013-14 Rev'!#REF!</f>
        <v>#REF!</v>
      </c>
      <c r="BA11" s="110" t="e">
        <f>'IDP 2013-14 Rev'!#REF!</f>
        <v>#REF!</v>
      </c>
      <c r="BB11" s="110" t="e">
        <f>'IDP 2013-14 Rev'!#REF!</f>
        <v>#REF!</v>
      </c>
      <c r="BC11" s="110" t="e">
        <f>'IDP 2013-14 Rev'!#REF!</f>
        <v>#REF!</v>
      </c>
      <c r="BD11" s="110" t="e">
        <f>'IDP 2013-14 Rev'!#REF!</f>
        <v>#REF!</v>
      </c>
      <c r="BE11" s="110" t="e">
        <f>'IDP 2013-14 Rev'!#REF!</f>
        <v>#REF!</v>
      </c>
      <c r="BF11" s="110" t="e">
        <f>'IDP 2013-14 Rev'!#REF!</f>
        <v>#REF!</v>
      </c>
      <c r="BG11" s="110" t="e">
        <f>'IDP 2013-14 Rev'!#REF!</f>
        <v>#REF!</v>
      </c>
      <c r="BH11" s="110" t="e">
        <f>'IDP 2013-14 Rev'!#REF!</f>
        <v>#REF!</v>
      </c>
      <c r="BI11" s="110" t="e">
        <f>'IDP 2013-14 Rev'!#REF!</f>
        <v>#REF!</v>
      </c>
      <c r="BJ11" s="110" t="e">
        <f>'IDP 2013-14 Rev'!#REF!</f>
        <v>#REF!</v>
      </c>
    </row>
    <row r="12" spans="1:62" ht="180.75" customHeight="1" x14ac:dyDescent="0.25">
      <c r="A12" s="32" t="e">
        <f>'IDP 2013-14 Rev'!#REF!</f>
        <v>#REF!</v>
      </c>
      <c r="B12" s="32" t="e">
        <f>'IDP 2013-14 Rev'!#REF!</f>
        <v>#REF!</v>
      </c>
      <c r="C12" s="32" t="e">
        <f>'IDP 2013-14 Rev'!#REF!</f>
        <v>#REF!</v>
      </c>
      <c r="D12" s="32" t="e">
        <f>'IDP 2013-14 Rev'!#REF!</f>
        <v>#REF!</v>
      </c>
      <c r="E12" s="32" t="e">
        <f>'IDP 2013-14 Rev'!#REF!</f>
        <v>#REF!</v>
      </c>
      <c r="F12" s="32" t="e">
        <f>'IDP 2013-14 Rev'!#REF!</f>
        <v>#REF!</v>
      </c>
      <c r="G12" s="32" t="e">
        <f>'IDP 2013-14 Rev'!#REF!</f>
        <v>#REF!</v>
      </c>
      <c r="H12" s="32" t="e">
        <f>'IDP 2013-14 Rev'!#REF!</f>
        <v>#REF!</v>
      </c>
      <c r="I12" s="32" t="str">
        <f>'IDP 2013-14 Rev'!O173</f>
        <v>Accelerate implementation of grant / capital projects</v>
      </c>
      <c r="J12" s="32" t="str">
        <f>'IDP 2013-14 Rev'!Q173</f>
        <v>The intention of this strategy is to monitor trends relating to capital expenditure so that early interventions can be considered</v>
      </c>
      <c r="K12" s="32">
        <f>'IDP 2013-14 Rev'!R173</f>
        <v>0</v>
      </c>
      <c r="L12" s="32" t="str">
        <f>'IDP 2013-14 Rev'!S173</f>
        <v>Actual Capital expenditure expressed as a percentage of the total capital budget.</v>
      </c>
      <c r="M12" s="32" t="str">
        <f>'IDP 2013-14 Rev'!T173</f>
        <v>% of a municipality’s capital budget actually spent on capital projects identified for a particular financial year in terms of the municipality’s integrated development plan</v>
      </c>
      <c r="N12" s="32" t="str">
        <f>'IDP 2013-14 Rev'!U173</f>
        <v>Actual Capital expenditure expressed as a percentage of the total capital budget.</v>
      </c>
      <c r="O12" s="32" t="str">
        <f>'IDP 2013-14 Rev'!W173</f>
        <v>Input</v>
      </c>
      <c r="P12" s="32">
        <f>'IDP 2013-14 Rev'!X173</f>
        <v>0.69</v>
      </c>
      <c r="Q12" s="32" t="str">
        <f>'IDP 2013-14 Rev'!Y173</f>
        <v>&gt;75%</v>
      </c>
      <c r="R12" s="32" t="str">
        <f>'IDP 2013-14 Rev'!Z173</f>
        <v>&gt;15%</v>
      </c>
      <c r="S12" s="32" t="str">
        <f>'IDP 2013-14 Rev'!AA173</f>
        <v>Section 71 Report</v>
      </c>
      <c r="T12" s="32">
        <f>'IDP 2013-14 Rev'!AB173</f>
        <v>0.12</v>
      </c>
      <c r="U12" s="32" t="str">
        <f>'IDP 2013-14 Rev'!AD173</f>
        <v>Spending less than forecasted</v>
      </c>
      <c r="V12" s="32" t="str">
        <f>'IDP 2013-14 Rev'!AE173</f>
        <v>Capital Spending Committee to convene on a regular basis to re-adjust budget on project that are moving on the ground.  EPMO to assist in the planning phases.</v>
      </c>
      <c r="W12" s="32">
        <f>'IDP 2013-14 Rev'!AF173</f>
        <v>0</v>
      </c>
      <c r="X12" s="32">
        <f>'IDP 2013-14 Rev'!AG173</f>
        <v>0</v>
      </c>
      <c r="Y12" s="32">
        <f>'IDP 2013-14 Rev'!AH173</f>
        <v>0</v>
      </c>
      <c r="Z12" s="32">
        <f>'IDP 2013-14 Rev'!AI173</f>
        <v>0</v>
      </c>
      <c r="AA12" s="32" t="str">
        <f>'IDP 2013-14 Rev'!AJ173</f>
        <v>&gt;30%</v>
      </c>
      <c r="AB12" s="32" t="str">
        <f>'IDP 2013-14 Rev'!AK173</f>
        <v>Section 71 Report</v>
      </c>
      <c r="AC12" s="32">
        <f>'IDP 2013-14 Rev'!AL173</f>
        <v>0</v>
      </c>
      <c r="AD12" s="32">
        <f>'IDP 2013-14 Rev'!AN173</f>
        <v>0</v>
      </c>
      <c r="AE12" s="32">
        <f>'IDP 2013-14 Rev'!AO173</f>
        <v>0</v>
      </c>
      <c r="AF12" s="32">
        <f>'IDP 2013-14 Rev'!AP173</f>
        <v>0</v>
      </c>
      <c r="AG12" s="32">
        <f>'IDP 2013-14 Rev'!AQ173</f>
        <v>0</v>
      </c>
      <c r="AH12" s="32">
        <f>'IDP 2013-14 Rev'!AR173</f>
        <v>0</v>
      </c>
      <c r="AI12" s="32">
        <f>'IDP 2013-14 Rev'!AS173</f>
        <v>0</v>
      </c>
      <c r="AJ12" s="32" t="str">
        <f>'IDP 2013-14 Rev'!AT173</f>
        <v>&gt;57%</v>
      </c>
      <c r="AK12" s="32" t="str">
        <f>'IDP 2013-14 Rev'!AU173</f>
        <v>Section 71 Report</v>
      </c>
      <c r="AL12" s="32">
        <f>'IDP 2013-14 Rev'!AV173</f>
        <v>0</v>
      </c>
      <c r="AM12" s="32">
        <f>'IDP 2013-14 Rev'!AX173</f>
        <v>0</v>
      </c>
      <c r="AN12" s="32">
        <f>'IDP 2013-14 Rev'!AY173</f>
        <v>0</v>
      </c>
      <c r="AO12" s="32">
        <f>'IDP 2013-14 Rev'!AZ173</f>
        <v>0</v>
      </c>
      <c r="AP12" s="32">
        <f>'IDP 2013-14 Rev'!BA173</f>
        <v>0</v>
      </c>
      <c r="AQ12" s="32">
        <f>'IDP 2013-14 Rev'!BB173</f>
        <v>0</v>
      </c>
      <c r="AR12" s="32">
        <f>'IDP 2013-14 Rev'!BC173</f>
        <v>0</v>
      </c>
      <c r="AS12" s="32" t="str">
        <f>'IDP 2013-14 Rev'!BD173</f>
        <v>&gt;75%</v>
      </c>
      <c r="AT12" s="32" t="str">
        <f>'IDP 2013-14 Rev'!BE173</f>
        <v>Section 71 Report</v>
      </c>
      <c r="AU12" s="32">
        <f>'IDP 2013-14 Rev'!BF173</f>
        <v>0</v>
      </c>
      <c r="AV12" s="32">
        <f>'IDP 2013-14 Rev'!BH173</f>
        <v>0</v>
      </c>
      <c r="AW12" s="32">
        <f>'IDP 2013-14 Rev'!BI173</f>
        <v>0</v>
      </c>
      <c r="AX12" s="32">
        <f>'IDP 2013-14 Rev'!BJ173</f>
        <v>0</v>
      </c>
      <c r="AY12" s="32">
        <f>'IDP 2013-14 Rev'!BK173</f>
        <v>0</v>
      </c>
      <c r="AZ12" s="32">
        <f>'IDP 2013-14 Rev'!BL173</f>
        <v>0</v>
      </c>
      <c r="BA12" s="32">
        <f>'IDP 2013-14 Rev'!BM173</f>
        <v>0</v>
      </c>
      <c r="BB12" s="32" t="str">
        <f>'IDP 2013-14 Rev'!BN173</f>
        <v>&gt;80%</v>
      </c>
      <c r="BC12" s="32" t="str">
        <f>'IDP 2013-14 Rev'!BO173</f>
        <v>&gt;90%</v>
      </c>
      <c r="BD12" s="32" t="e">
        <f>'IDP 2013-14 Rev'!#REF!</f>
        <v>#REF!</v>
      </c>
      <c r="BE12" s="32" t="e">
        <f>'IDP 2013-14 Rev'!#REF!</f>
        <v>#REF!</v>
      </c>
      <c r="BF12" s="32" t="e">
        <f>'IDP 2013-14 Rev'!#REF!</f>
        <v>#REF!</v>
      </c>
      <c r="BG12" s="32" t="e">
        <f>'IDP 2013-14 Rev'!#REF!</f>
        <v>#REF!</v>
      </c>
      <c r="BH12" s="32" t="e">
        <f>'IDP 2013-14 Rev'!#REF!</f>
        <v>#REF!</v>
      </c>
      <c r="BI12" s="32" t="e">
        <f>'IDP 2013-14 Rev'!#REF!</f>
        <v>#REF!</v>
      </c>
      <c r="BJ12" s="32" t="e">
        <f>'IDP 2013-14 Rev'!#REF!</f>
        <v>#REF!</v>
      </c>
    </row>
    <row r="13" spans="1:62" s="111" customFormat="1" ht="177.75" hidden="1" customHeight="1" x14ac:dyDescent="0.25">
      <c r="A13" s="110" t="e">
        <f>'IDP 2013-14 Rev'!#REF!</f>
        <v>#REF!</v>
      </c>
      <c r="B13" s="110" t="e">
        <f>'IDP 2013-14 Rev'!#REF!</f>
        <v>#REF!</v>
      </c>
      <c r="C13" s="110" t="e">
        <f>'IDP 2013-14 Rev'!#REF!</f>
        <v>#REF!</v>
      </c>
      <c r="D13" s="110" t="e">
        <f>'IDP 2013-14 Rev'!#REF!</f>
        <v>#REF!</v>
      </c>
      <c r="E13" s="110" t="e">
        <f>'IDP 2013-14 Rev'!#REF!</f>
        <v>#REF!</v>
      </c>
      <c r="F13" s="110" t="str">
        <f>'IDP 2013-14 Rev'!H177</f>
        <v>BCMM is well structured and capacitated to deliver on its mandate</v>
      </c>
      <c r="G13" s="110" t="e">
        <f>'IDP 2013-14 Rev'!#REF!</f>
        <v>#REF!</v>
      </c>
      <c r="H13" s="110" t="e">
        <f>'IDP 2013-14 Rev'!#REF!</f>
        <v>#REF!</v>
      </c>
      <c r="I13" s="110" t="e">
        <f>'IDP 2013-14 Rev'!#REF!</f>
        <v>#REF!</v>
      </c>
      <c r="J13" s="110" t="e">
        <f>'IDP 2013-14 Rev'!#REF!</f>
        <v>#REF!</v>
      </c>
      <c r="K13" s="110" t="e">
        <f>'IDP 2013-14 Rev'!#REF!</f>
        <v>#REF!</v>
      </c>
      <c r="L13" s="110" t="e">
        <f>'IDP 2013-14 Rev'!#REF!</f>
        <v>#REF!</v>
      </c>
      <c r="M13" s="110" t="e">
        <f>'IDP 2013-14 Rev'!#REF!</f>
        <v>#REF!</v>
      </c>
      <c r="N13" s="110" t="e">
        <f>'IDP 2013-14 Rev'!#REF!</f>
        <v>#REF!</v>
      </c>
      <c r="O13" s="110" t="e">
        <f>'IDP 2013-14 Rev'!#REF!</f>
        <v>#REF!</v>
      </c>
      <c r="P13" s="110" t="e">
        <f>'IDP 2013-14 Rev'!#REF!</f>
        <v>#REF!</v>
      </c>
      <c r="Q13" s="110" t="e">
        <f>'IDP 2013-14 Rev'!#REF!</f>
        <v>#REF!</v>
      </c>
      <c r="R13" s="110" t="e">
        <f>'IDP 2013-14 Rev'!#REF!</f>
        <v>#REF!</v>
      </c>
      <c r="S13" s="110" t="e">
        <f>'IDP 2013-14 Rev'!#REF!</f>
        <v>#REF!</v>
      </c>
      <c r="T13" s="110" t="e">
        <f>'IDP 2013-14 Rev'!#REF!</f>
        <v>#REF!</v>
      </c>
      <c r="U13" s="110" t="e">
        <f>'IDP 2013-14 Rev'!#REF!</f>
        <v>#REF!</v>
      </c>
      <c r="V13" s="110" t="e">
        <f>'IDP 2013-14 Rev'!#REF!</f>
        <v>#REF!</v>
      </c>
      <c r="W13" s="110" t="e">
        <f>'IDP 2013-14 Rev'!#REF!</f>
        <v>#REF!</v>
      </c>
      <c r="X13" s="110" t="e">
        <f>'IDP 2013-14 Rev'!#REF!</f>
        <v>#REF!</v>
      </c>
      <c r="Y13" s="110" t="e">
        <f>'IDP 2013-14 Rev'!#REF!</f>
        <v>#REF!</v>
      </c>
      <c r="Z13" s="110" t="e">
        <f>'IDP 2013-14 Rev'!#REF!</f>
        <v>#REF!</v>
      </c>
      <c r="AA13" s="110" t="e">
        <f>'IDP 2013-14 Rev'!#REF!</f>
        <v>#REF!</v>
      </c>
      <c r="AB13" s="110" t="e">
        <f>'IDP 2013-14 Rev'!#REF!</f>
        <v>#REF!</v>
      </c>
      <c r="AC13" s="110" t="e">
        <f>'IDP 2013-14 Rev'!#REF!</f>
        <v>#REF!</v>
      </c>
      <c r="AD13" s="110" t="e">
        <f>'IDP 2013-14 Rev'!#REF!</f>
        <v>#REF!</v>
      </c>
      <c r="AE13" s="110" t="e">
        <f>'IDP 2013-14 Rev'!#REF!</f>
        <v>#REF!</v>
      </c>
      <c r="AF13" s="110" t="e">
        <f>'IDP 2013-14 Rev'!#REF!</f>
        <v>#REF!</v>
      </c>
      <c r="AG13" s="110" t="e">
        <f>'IDP 2013-14 Rev'!#REF!</f>
        <v>#REF!</v>
      </c>
      <c r="AH13" s="110" t="e">
        <f>'IDP 2013-14 Rev'!#REF!</f>
        <v>#REF!</v>
      </c>
      <c r="AI13" s="110" t="e">
        <f>'IDP 2013-14 Rev'!#REF!</f>
        <v>#REF!</v>
      </c>
      <c r="AJ13" s="110" t="e">
        <f>'IDP 2013-14 Rev'!#REF!</f>
        <v>#REF!</v>
      </c>
      <c r="AK13" s="110" t="e">
        <f>'IDP 2013-14 Rev'!#REF!</f>
        <v>#REF!</v>
      </c>
      <c r="AL13" s="110" t="e">
        <f>'IDP 2013-14 Rev'!#REF!</f>
        <v>#REF!</v>
      </c>
      <c r="AM13" s="110" t="e">
        <f>'IDP 2013-14 Rev'!#REF!</f>
        <v>#REF!</v>
      </c>
      <c r="AN13" s="110" t="e">
        <f>'IDP 2013-14 Rev'!#REF!</f>
        <v>#REF!</v>
      </c>
      <c r="AO13" s="110" t="e">
        <f>'IDP 2013-14 Rev'!#REF!</f>
        <v>#REF!</v>
      </c>
      <c r="AP13" s="110" t="e">
        <f>'IDP 2013-14 Rev'!#REF!</f>
        <v>#REF!</v>
      </c>
      <c r="AQ13" s="110" t="e">
        <f>'IDP 2013-14 Rev'!#REF!</f>
        <v>#REF!</v>
      </c>
      <c r="AR13" s="110" t="e">
        <f>'IDP 2013-14 Rev'!#REF!</f>
        <v>#REF!</v>
      </c>
      <c r="AS13" s="110" t="e">
        <f>'IDP 2013-14 Rev'!#REF!</f>
        <v>#REF!</v>
      </c>
      <c r="AT13" s="110" t="e">
        <f>'IDP 2013-14 Rev'!#REF!</f>
        <v>#REF!</v>
      </c>
      <c r="AU13" s="110" t="e">
        <f>'IDP 2013-14 Rev'!#REF!</f>
        <v>#REF!</v>
      </c>
      <c r="AV13" s="110" t="e">
        <f>'IDP 2013-14 Rev'!#REF!</f>
        <v>#REF!</v>
      </c>
      <c r="AW13" s="110" t="e">
        <f>'IDP 2013-14 Rev'!#REF!</f>
        <v>#REF!</v>
      </c>
      <c r="AX13" s="110" t="e">
        <f>'IDP 2013-14 Rev'!#REF!</f>
        <v>#REF!</v>
      </c>
      <c r="AY13" s="110" t="e">
        <f>'IDP 2013-14 Rev'!#REF!</f>
        <v>#REF!</v>
      </c>
      <c r="AZ13" s="110" t="e">
        <f>'IDP 2013-14 Rev'!#REF!</f>
        <v>#REF!</v>
      </c>
      <c r="BA13" s="110" t="e">
        <f>'IDP 2013-14 Rev'!#REF!</f>
        <v>#REF!</v>
      </c>
      <c r="BB13" s="110" t="e">
        <f>'IDP 2013-14 Rev'!#REF!</f>
        <v>#REF!</v>
      </c>
      <c r="BC13" s="110" t="e">
        <f>'IDP 2013-14 Rev'!#REF!</f>
        <v>#REF!</v>
      </c>
      <c r="BD13" s="110" t="e">
        <f>'IDP 2013-14 Rev'!#REF!</f>
        <v>#REF!</v>
      </c>
      <c r="BE13" s="110" t="e">
        <f>'IDP 2013-14 Rev'!#REF!</f>
        <v>#REF!</v>
      </c>
      <c r="BF13" s="110" t="e">
        <f>'IDP 2013-14 Rev'!#REF!</f>
        <v>#REF!</v>
      </c>
      <c r="BG13" s="110" t="e">
        <f>'IDP 2013-14 Rev'!#REF!</f>
        <v>#REF!</v>
      </c>
      <c r="BH13" s="110" t="e">
        <f>'IDP 2013-14 Rev'!#REF!</f>
        <v>#REF!</v>
      </c>
      <c r="BI13" s="110" t="e">
        <f>'IDP 2013-14 Rev'!#REF!</f>
        <v>#REF!</v>
      </c>
      <c r="BJ13" s="110" t="e">
        <f>'IDP 2013-14 Rev'!#REF!</f>
        <v>#REF!</v>
      </c>
    </row>
    <row r="14" spans="1:62" s="126" customFormat="1" ht="35.25" customHeight="1" x14ac:dyDescent="0.25">
      <c r="A14" s="125"/>
      <c r="B14" s="125"/>
      <c r="C14" s="125"/>
      <c r="D14" s="125"/>
      <c r="E14" s="125"/>
      <c r="F14" s="793" t="s">
        <v>1519</v>
      </c>
      <c r="G14" s="794"/>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5"/>
      <c r="AU14" s="125"/>
      <c r="AV14" s="125"/>
      <c r="AW14" s="125"/>
      <c r="AX14" s="125"/>
      <c r="AY14" s="125"/>
      <c r="AZ14" s="125"/>
      <c r="BA14" s="125"/>
      <c r="BB14" s="125"/>
      <c r="BC14" s="125"/>
      <c r="BD14" s="125"/>
      <c r="BE14" s="125"/>
      <c r="BF14" s="125"/>
      <c r="BG14" s="125"/>
      <c r="BH14" s="125"/>
      <c r="BI14" s="125"/>
      <c r="BJ14" s="125"/>
    </row>
    <row r="15" spans="1:62" ht="120" customHeight="1" x14ac:dyDescent="0.25">
      <c r="A15" s="32" t="e">
        <f>'IDP 2013-14 Rev'!#REF!</f>
        <v>#REF!</v>
      </c>
      <c r="B15" s="32" t="e">
        <f>'IDP 2013-14 Rev'!#REF!</f>
        <v>#REF!</v>
      </c>
      <c r="C15" s="32" t="e">
        <f>'IDP 2013-14 Rev'!#REF!</f>
        <v>#REF!</v>
      </c>
      <c r="D15" s="32" t="e">
        <f>'IDP 2013-14 Rev'!#REF!</f>
        <v>#REF!</v>
      </c>
      <c r="E15" s="32" t="e">
        <f>'IDP 2013-14 Rev'!#REF!</f>
        <v>#REF!</v>
      </c>
      <c r="F15" s="32" t="e">
        <f>'IDP 2013-14 Rev'!#REF!</f>
        <v>#REF!</v>
      </c>
      <c r="G15" s="32" t="e">
        <f>'IDP 2013-14 Rev'!#REF!</f>
        <v>#REF!</v>
      </c>
      <c r="H15" s="32" t="e">
        <f>'IDP 2013-14 Rev'!#REF!</f>
        <v>#REF!</v>
      </c>
      <c r="I15" s="32" t="e">
        <f>'IDP 2013-14 Rev'!#REF!</f>
        <v>#REF!</v>
      </c>
      <c r="J15" s="32" t="e">
        <f>'IDP 2013-14 Rev'!#REF!</f>
        <v>#REF!</v>
      </c>
      <c r="K15" s="32" t="e">
        <f>'IDP 2013-14 Rev'!#REF!</f>
        <v>#REF!</v>
      </c>
      <c r="L15" s="32" t="e">
        <f>'IDP 2013-14 Rev'!#REF!</f>
        <v>#REF!</v>
      </c>
      <c r="M15" s="32" t="e">
        <f>'IDP 2013-14 Rev'!#REF!</f>
        <v>#REF!</v>
      </c>
      <c r="N15" s="32" t="e">
        <f>'IDP 2013-14 Rev'!#REF!</f>
        <v>#REF!</v>
      </c>
      <c r="O15" s="32" t="e">
        <f>'IDP 2013-14 Rev'!#REF!</f>
        <v>#REF!</v>
      </c>
      <c r="P15" s="32" t="e">
        <f>'IDP 2013-14 Rev'!#REF!</f>
        <v>#REF!</v>
      </c>
      <c r="Q15" s="32" t="e">
        <f>'IDP 2013-14 Rev'!#REF!</f>
        <v>#REF!</v>
      </c>
      <c r="R15" s="32" t="e">
        <f>'IDP 2013-14 Rev'!#REF!</f>
        <v>#REF!</v>
      </c>
      <c r="S15" s="32" t="e">
        <f>'IDP 2013-14 Rev'!#REF!</f>
        <v>#REF!</v>
      </c>
      <c r="T15" s="32" t="e">
        <f>'IDP 2013-14 Rev'!#REF!</f>
        <v>#REF!</v>
      </c>
      <c r="U15" s="32" t="e">
        <f>'IDP 2013-14 Rev'!#REF!</f>
        <v>#REF!</v>
      </c>
      <c r="V15" s="32" t="e">
        <f>'IDP 2013-14 Rev'!#REF!</f>
        <v>#REF!</v>
      </c>
      <c r="W15" s="32" t="e">
        <f>'IDP 2013-14 Rev'!#REF!</f>
        <v>#REF!</v>
      </c>
      <c r="X15" s="32" t="e">
        <f>'IDP 2013-14 Rev'!#REF!</f>
        <v>#REF!</v>
      </c>
      <c r="Y15" s="32" t="e">
        <f>'IDP 2013-14 Rev'!#REF!</f>
        <v>#REF!</v>
      </c>
      <c r="Z15" s="32" t="e">
        <f>'IDP 2013-14 Rev'!#REF!</f>
        <v>#REF!</v>
      </c>
      <c r="AA15" s="32" t="e">
        <f>'IDP 2013-14 Rev'!#REF!</f>
        <v>#REF!</v>
      </c>
      <c r="AB15" s="32" t="e">
        <f>'IDP 2013-14 Rev'!#REF!</f>
        <v>#REF!</v>
      </c>
      <c r="AC15" s="32" t="e">
        <f>'IDP 2013-14 Rev'!#REF!</f>
        <v>#REF!</v>
      </c>
      <c r="AD15" s="32" t="e">
        <f>'IDP 2013-14 Rev'!#REF!</f>
        <v>#REF!</v>
      </c>
      <c r="AE15" s="32" t="e">
        <f>'IDP 2013-14 Rev'!#REF!</f>
        <v>#REF!</v>
      </c>
      <c r="AF15" s="32" t="e">
        <f>'IDP 2013-14 Rev'!#REF!</f>
        <v>#REF!</v>
      </c>
      <c r="AG15" s="32" t="e">
        <f>'IDP 2013-14 Rev'!#REF!</f>
        <v>#REF!</v>
      </c>
      <c r="AH15" s="32" t="e">
        <f>'IDP 2013-14 Rev'!#REF!</f>
        <v>#REF!</v>
      </c>
      <c r="AI15" s="32" t="e">
        <f>'IDP 2013-14 Rev'!#REF!</f>
        <v>#REF!</v>
      </c>
      <c r="AJ15" s="32" t="e">
        <f>'IDP 2013-14 Rev'!#REF!</f>
        <v>#REF!</v>
      </c>
      <c r="AK15" s="32" t="e">
        <f>'IDP 2013-14 Rev'!#REF!</f>
        <v>#REF!</v>
      </c>
      <c r="AL15" s="32" t="e">
        <f>'IDP 2013-14 Rev'!#REF!</f>
        <v>#REF!</v>
      </c>
      <c r="AM15" s="32" t="e">
        <f>'IDP 2013-14 Rev'!#REF!</f>
        <v>#REF!</v>
      </c>
      <c r="AN15" s="32" t="e">
        <f>'IDP 2013-14 Rev'!#REF!</f>
        <v>#REF!</v>
      </c>
      <c r="AO15" s="32" t="e">
        <f>'IDP 2013-14 Rev'!#REF!</f>
        <v>#REF!</v>
      </c>
      <c r="AP15" s="32" t="e">
        <f>'IDP 2013-14 Rev'!#REF!</f>
        <v>#REF!</v>
      </c>
      <c r="AQ15" s="32" t="e">
        <f>'IDP 2013-14 Rev'!#REF!</f>
        <v>#REF!</v>
      </c>
      <c r="AR15" s="32" t="e">
        <f>'IDP 2013-14 Rev'!#REF!</f>
        <v>#REF!</v>
      </c>
      <c r="AS15" s="32" t="e">
        <f>'IDP 2013-14 Rev'!#REF!</f>
        <v>#REF!</v>
      </c>
      <c r="AT15" s="32" t="e">
        <f>'IDP 2013-14 Rev'!#REF!</f>
        <v>#REF!</v>
      </c>
      <c r="AU15" s="32" t="e">
        <f>'IDP 2013-14 Rev'!#REF!</f>
        <v>#REF!</v>
      </c>
      <c r="AV15" s="32" t="e">
        <f>'IDP 2013-14 Rev'!#REF!</f>
        <v>#REF!</v>
      </c>
      <c r="AW15" s="32" t="e">
        <f>'IDP 2013-14 Rev'!#REF!</f>
        <v>#REF!</v>
      </c>
      <c r="AX15" s="32" t="e">
        <f>'IDP 2013-14 Rev'!#REF!</f>
        <v>#REF!</v>
      </c>
      <c r="AY15" s="32" t="e">
        <f>'IDP 2013-14 Rev'!#REF!</f>
        <v>#REF!</v>
      </c>
      <c r="AZ15" s="32" t="e">
        <f>'IDP 2013-14 Rev'!#REF!</f>
        <v>#REF!</v>
      </c>
      <c r="BA15" s="32" t="e">
        <f>'IDP 2013-14 Rev'!#REF!</f>
        <v>#REF!</v>
      </c>
      <c r="BB15" s="32" t="e">
        <f>'IDP 2013-14 Rev'!#REF!</f>
        <v>#REF!</v>
      </c>
      <c r="BC15" s="32" t="e">
        <f>'IDP 2013-14 Rev'!#REF!</f>
        <v>#REF!</v>
      </c>
      <c r="BD15" s="32" t="e">
        <f>'IDP 2013-14 Rev'!#REF!</f>
        <v>#REF!</v>
      </c>
      <c r="BE15" s="32" t="e">
        <f>'IDP 2013-14 Rev'!#REF!</f>
        <v>#REF!</v>
      </c>
      <c r="BF15" s="32" t="e">
        <f>'IDP 2013-14 Rev'!#REF!</f>
        <v>#REF!</v>
      </c>
      <c r="BG15" s="32" t="e">
        <f>'IDP 2013-14 Rev'!#REF!</f>
        <v>#REF!</v>
      </c>
      <c r="BH15" s="32" t="e">
        <f>'IDP 2013-14 Rev'!#REF!</f>
        <v>#REF!</v>
      </c>
      <c r="BI15" s="32" t="e">
        <f>'IDP 2013-14 Rev'!#REF!</f>
        <v>#REF!</v>
      </c>
      <c r="BJ15" s="32" t="e">
        <f>'IDP 2013-14 Rev'!#REF!</f>
        <v>#REF!</v>
      </c>
    </row>
    <row r="16" spans="1:62" ht="183" customHeight="1" x14ac:dyDescent="0.25">
      <c r="A16" s="32" t="str">
        <f>'IDP 2013-14 Rev'!A179</f>
        <v>ISC</v>
      </c>
      <c r="B16" s="32" t="str">
        <f>'IDP 2013-14 Rev'!B179</f>
        <v>IDP</v>
      </c>
      <c r="C16" s="32">
        <f>'IDP 2013-14 Rev'!F179</f>
        <v>0</v>
      </c>
      <c r="D16" s="32" t="e">
        <f>'IDP 2013-14 Rev'!#REF!</f>
        <v>#REF!</v>
      </c>
      <c r="E16" s="32" t="str">
        <f>'IDP 2013-14 Rev'!G179</f>
        <v>Marginalisation of vulnerable groups</v>
      </c>
      <c r="F16" s="32" t="e">
        <f>'IDP 2013-14 Rev'!#REF!</f>
        <v>#REF!</v>
      </c>
      <c r="G16" s="32" t="str">
        <f>'IDP 2013-14 Rev'!I179</f>
        <v xml:space="preserve">This objective is intended to promote the ability of vulnerable groups to actively participate within the development agenda of BCMM </v>
      </c>
      <c r="H16" s="32">
        <f>'IDP 2013-14 Rev'!J179</f>
        <v>0</v>
      </c>
      <c r="I16" s="32" t="e">
        <f>'IDP 2013-14 Rev'!#REF!</f>
        <v>#REF!</v>
      </c>
      <c r="J16" s="32" t="e">
        <f>'IDP 2013-14 Rev'!#REF!</f>
        <v>#REF!</v>
      </c>
      <c r="K16" s="32" t="e">
        <f>'IDP 2013-14 Rev'!#REF!</f>
        <v>#REF!</v>
      </c>
      <c r="L16" s="32" t="e">
        <f>'IDP 2013-14 Rev'!#REF!</f>
        <v>#REF!</v>
      </c>
      <c r="M16" s="32" t="e">
        <f>'IDP 2013-14 Rev'!#REF!</f>
        <v>#REF!</v>
      </c>
      <c r="N16" s="32" t="e">
        <f>'IDP 2013-14 Rev'!#REF!</f>
        <v>#REF!</v>
      </c>
      <c r="O16" s="32" t="e">
        <f>'IDP 2013-14 Rev'!#REF!</f>
        <v>#REF!</v>
      </c>
      <c r="P16" s="32" t="e">
        <f>'IDP 2013-14 Rev'!#REF!</f>
        <v>#REF!</v>
      </c>
      <c r="Q16" s="32" t="e">
        <f>'IDP 2013-14 Rev'!#REF!</f>
        <v>#REF!</v>
      </c>
      <c r="R16" s="32" t="e">
        <f>'IDP 2013-14 Rev'!#REF!</f>
        <v>#REF!</v>
      </c>
      <c r="S16" s="32" t="e">
        <f>'IDP 2013-14 Rev'!#REF!</f>
        <v>#REF!</v>
      </c>
      <c r="T16" s="32" t="e">
        <f>'IDP 2013-14 Rev'!#REF!</f>
        <v>#REF!</v>
      </c>
      <c r="U16" s="32" t="e">
        <f>'IDP 2013-14 Rev'!#REF!</f>
        <v>#REF!</v>
      </c>
      <c r="V16" s="32" t="e">
        <f>'IDP 2013-14 Rev'!#REF!</f>
        <v>#REF!</v>
      </c>
      <c r="W16" s="32" t="e">
        <f>'IDP 2013-14 Rev'!#REF!</f>
        <v>#REF!</v>
      </c>
      <c r="X16" s="32" t="e">
        <f>'IDP 2013-14 Rev'!#REF!</f>
        <v>#REF!</v>
      </c>
      <c r="Y16" s="32" t="e">
        <f>'IDP 2013-14 Rev'!#REF!</f>
        <v>#REF!</v>
      </c>
      <c r="Z16" s="32" t="e">
        <f>'IDP 2013-14 Rev'!#REF!</f>
        <v>#REF!</v>
      </c>
      <c r="AA16" s="32" t="e">
        <f>'IDP 2013-14 Rev'!#REF!</f>
        <v>#REF!</v>
      </c>
      <c r="AB16" s="32" t="e">
        <f>'IDP 2013-14 Rev'!#REF!</f>
        <v>#REF!</v>
      </c>
      <c r="AC16" s="32" t="e">
        <f>'IDP 2013-14 Rev'!#REF!</f>
        <v>#REF!</v>
      </c>
      <c r="AD16" s="32" t="e">
        <f>'IDP 2013-14 Rev'!#REF!</f>
        <v>#REF!</v>
      </c>
      <c r="AE16" s="32" t="e">
        <f>'IDP 2013-14 Rev'!#REF!</f>
        <v>#REF!</v>
      </c>
      <c r="AF16" s="32" t="e">
        <f>'IDP 2013-14 Rev'!#REF!</f>
        <v>#REF!</v>
      </c>
      <c r="AG16" s="32" t="e">
        <f>'IDP 2013-14 Rev'!#REF!</f>
        <v>#REF!</v>
      </c>
      <c r="AH16" s="32" t="e">
        <f>'IDP 2013-14 Rev'!#REF!</f>
        <v>#REF!</v>
      </c>
      <c r="AI16" s="32" t="e">
        <f>'IDP 2013-14 Rev'!#REF!</f>
        <v>#REF!</v>
      </c>
      <c r="AJ16" s="32" t="e">
        <f>'IDP 2013-14 Rev'!#REF!</f>
        <v>#REF!</v>
      </c>
      <c r="AK16" s="32" t="e">
        <f>'IDP 2013-14 Rev'!#REF!</f>
        <v>#REF!</v>
      </c>
      <c r="AL16" s="32" t="e">
        <f>'IDP 2013-14 Rev'!#REF!</f>
        <v>#REF!</v>
      </c>
      <c r="AM16" s="32" t="e">
        <f>'IDP 2013-14 Rev'!#REF!</f>
        <v>#REF!</v>
      </c>
      <c r="AN16" s="32" t="e">
        <f>'IDP 2013-14 Rev'!#REF!</f>
        <v>#REF!</v>
      </c>
      <c r="AO16" s="32" t="e">
        <f>'IDP 2013-14 Rev'!#REF!</f>
        <v>#REF!</v>
      </c>
      <c r="AP16" s="32" t="e">
        <f>'IDP 2013-14 Rev'!#REF!</f>
        <v>#REF!</v>
      </c>
      <c r="AQ16" s="32" t="e">
        <f>'IDP 2013-14 Rev'!#REF!</f>
        <v>#REF!</v>
      </c>
      <c r="AR16" s="32" t="e">
        <f>'IDP 2013-14 Rev'!#REF!</f>
        <v>#REF!</v>
      </c>
      <c r="AS16" s="32" t="e">
        <f>'IDP 2013-14 Rev'!#REF!</f>
        <v>#REF!</v>
      </c>
      <c r="AT16" s="32" t="e">
        <f>'IDP 2013-14 Rev'!#REF!</f>
        <v>#REF!</v>
      </c>
      <c r="AU16" s="32" t="e">
        <f>'IDP 2013-14 Rev'!#REF!</f>
        <v>#REF!</v>
      </c>
      <c r="AV16" s="32" t="e">
        <f>'IDP 2013-14 Rev'!#REF!</f>
        <v>#REF!</v>
      </c>
      <c r="AW16" s="32" t="e">
        <f>'IDP 2013-14 Rev'!#REF!</f>
        <v>#REF!</v>
      </c>
      <c r="AX16" s="32" t="e">
        <f>'IDP 2013-14 Rev'!#REF!</f>
        <v>#REF!</v>
      </c>
      <c r="AY16" s="32" t="e">
        <f>'IDP 2013-14 Rev'!#REF!</f>
        <v>#REF!</v>
      </c>
      <c r="AZ16" s="32" t="e">
        <f>'IDP 2013-14 Rev'!#REF!</f>
        <v>#REF!</v>
      </c>
      <c r="BA16" s="32" t="e">
        <f>'IDP 2013-14 Rev'!#REF!</f>
        <v>#REF!</v>
      </c>
      <c r="BB16" s="32" t="e">
        <f>'IDP 2013-14 Rev'!#REF!</f>
        <v>#REF!</v>
      </c>
      <c r="BC16" s="32" t="e">
        <f>'IDP 2013-14 Rev'!#REF!</f>
        <v>#REF!</v>
      </c>
      <c r="BD16" s="32" t="e">
        <f>'IDP 2013-14 Rev'!#REF!</f>
        <v>#REF!</v>
      </c>
      <c r="BE16" s="32" t="e">
        <f>'IDP 2013-14 Rev'!#REF!</f>
        <v>#REF!</v>
      </c>
      <c r="BF16" s="32" t="e">
        <f>'IDP 2013-14 Rev'!#REF!</f>
        <v>#REF!</v>
      </c>
      <c r="BG16" s="32" t="e">
        <f>'IDP 2013-14 Rev'!#REF!</f>
        <v>#REF!</v>
      </c>
      <c r="BH16" s="32" t="e">
        <f>'IDP 2013-14 Rev'!#REF!</f>
        <v>#REF!</v>
      </c>
      <c r="BI16" s="32" t="e">
        <f>'IDP 2013-14 Rev'!#REF!</f>
        <v>#REF!</v>
      </c>
      <c r="BJ16" s="32" t="str">
        <f>'IDP 2013-14 Rev'!BY179</f>
        <v>DESS</v>
      </c>
    </row>
    <row r="17" spans="1:62" ht="204" customHeight="1" x14ac:dyDescent="0.25">
      <c r="A17" s="32" t="str">
        <f>'IDP 2013-14 Rev'!A180</f>
        <v>ISC</v>
      </c>
      <c r="B17" s="32" t="str">
        <f>'IDP 2013-14 Rev'!B180</f>
        <v>IDP</v>
      </c>
      <c r="C17" s="32">
        <f>'IDP 2013-14 Rev'!F180</f>
        <v>0</v>
      </c>
      <c r="D17" s="32" t="e">
        <f>'IDP 2013-14 Rev'!#REF!</f>
        <v>#REF!</v>
      </c>
      <c r="E17" s="32" t="str">
        <f>'IDP 2013-14 Rev'!G180</f>
        <v>Limited participation of the public in municipal processes</v>
      </c>
      <c r="F17" s="32" t="str">
        <f>'IDP 2013-14 Rev'!O180</f>
        <v xml:space="preserve">Optimise participation of communities in municipal decision making processes. 
</v>
      </c>
      <c r="G17" s="32" t="str">
        <f>'IDP 2013-14 Rev'!I180</f>
        <v xml:space="preserve">The objective is intended to create a conducive environment for communities to participate in municipal processes. </v>
      </c>
      <c r="H17" s="32">
        <f>'IDP 2013-14 Rev'!J180</f>
        <v>0</v>
      </c>
      <c r="I17" s="32" t="str">
        <f>'IDP 2013-14 Rev'!P180</f>
        <v xml:space="preserve">Rollout of institutional public participation programmes </v>
      </c>
      <c r="J17" s="32" t="str">
        <f>'IDP 2013-14 Rev'!Q180</f>
        <v>The strategy is intended to provide for mechanisms by which the public may participate in the affairs of the Municipality.</v>
      </c>
      <c r="K17" s="32">
        <f>'IDP 2013-14 Rev'!R180</f>
        <v>0</v>
      </c>
      <c r="L17" s="32" t="str">
        <f>'IDP 2013-14 Rev'!S180</f>
        <v>The key performance area defined for this objective is to optimise public participation institutionally to encourage municipal wide approach on issues of community interface.</v>
      </c>
      <c r="M17" s="32" t="str">
        <f>'IDP 2013-14 Rev'!T180</f>
        <v>Number of public participation events facilitated</v>
      </c>
      <c r="N17" s="32" t="str">
        <f>'IDP 2013-14 Rev'!U180</f>
        <v>Attendance registers / Invitations/ Programmes</v>
      </c>
      <c r="O17" s="32" t="str">
        <f>'IDP 2013-14 Rev'!W180</f>
        <v>Input</v>
      </c>
      <c r="P17" s="32" t="str">
        <f>'IDP 2013-14 Rev'!X180</f>
        <v>8 
(IDP Rep Forum, IDP/Budget Roadshows, Council Open Day,  Exco Outreach, SOPA, SONA, SOMA, World Aids Day)</v>
      </c>
      <c r="Q17" s="32" t="str">
        <f>'IDP 2013-14 Rev'!Y180</f>
        <v>9 
(IDP Rep Forum, IDP/Budget Roadshows, Council Open Day, Exco Outreach, Mayoral Imbizo, SOPA, SONA, SOMA, World Aids Day)</v>
      </c>
      <c r="R17" s="32" t="str">
        <f>'IDP 2013-14 Rev'!Z180</f>
        <v xml:space="preserve">2 (IDP Rep Forum &amp; Exco Outreach ) </v>
      </c>
      <c r="S17" s="32" t="str">
        <f>'IDP 2013-14 Rev'!AA180</f>
        <v xml:space="preserve">Reports / Minutes &amp; Attendance registers </v>
      </c>
      <c r="T17" s="32" t="str">
        <f>'IDP 2013-14 Rev'!AB180</f>
        <v xml:space="preserve">Mayoral Imbizo; IDP Rep Forum </v>
      </c>
      <c r="U17" s="32">
        <f>'IDP 2013-14 Rev'!AD180</f>
        <v>0</v>
      </c>
      <c r="V17" s="32">
        <f>'IDP 2013-14 Rev'!AE180</f>
        <v>0</v>
      </c>
      <c r="W17" s="32">
        <f>'IDP 2013-14 Rev'!AF180</f>
        <v>0</v>
      </c>
      <c r="X17" s="32">
        <f>'IDP 2013-14 Rev'!AG180</f>
        <v>0</v>
      </c>
      <c r="Y17" s="32">
        <f>'IDP 2013-14 Rev'!AH180</f>
        <v>0</v>
      </c>
      <c r="Z17" s="32">
        <f>'IDP 2013-14 Rev'!AI180</f>
        <v>0</v>
      </c>
      <c r="AA17" s="32" t="str">
        <f>'IDP 2013-14 Rev'!AJ180</f>
        <v>2 (Mayoral Imbizo &amp; World Aids Day)</v>
      </c>
      <c r="AB17" s="32" t="str">
        <f>'IDP 2013-14 Rev'!AK180</f>
        <v xml:space="preserve">Reports / Minutes &amp; Attendance registers </v>
      </c>
      <c r="AC17" s="32">
        <f>'IDP 2013-14 Rev'!AL180</f>
        <v>0</v>
      </c>
      <c r="AD17" s="32">
        <f>'IDP 2013-14 Rev'!AN180</f>
        <v>0</v>
      </c>
      <c r="AE17" s="32">
        <f>'IDP 2013-14 Rev'!AO180</f>
        <v>0</v>
      </c>
      <c r="AF17" s="32">
        <f>'IDP 2013-14 Rev'!AP180</f>
        <v>0</v>
      </c>
      <c r="AG17" s="32">
        <f>'IDP 2013-14 Rev'!AQ180</f>
        <v>0</v>
      </c>
      <c r="AH17" s="32">
        <f>'IDP 2013-14 Rev'!AR180</f>
        <v>0</v>
      </c>
      <c r="AI17" s="32">
        <f>'IDP 2013-14 Rev'!AS180</f>
        <v>0</v>
      </c>
      <c r="AJ17" s="32" t="str">
        <f>'IDP 2013-14 Rev'!AT180</f>
        <v>2 (SONA &amp; SOPA)</v>
      </c>
      <c r="AK17" s="32" t="str">
        <f>'IDP 2013-14 Rev'!AU180</f>
        <v>Reports / Minutes from GCIS)</v>
      </c>
      <c r="AL17" s="32">
        <f>'IDP 2013-14 Rev'!AV180</f>
        <v>0</v>
      </c>
      <c r="AM17" s="32">
        <f>'IDP 2013-14 Rev'!AX180</f>
        <v>0</v>
      </c>
      <c r="AN17" s="32">
        <f>'IDP 2013-14 Rev'!AY180</f>
        <v>0</v>
      </c>
      <c r="AO17" s="32">
        <f>'IDP 2013-14 Rev'!AZ180</f>
        <v>0</v>
      </c>
      <c r="AP17" s="32">
        <f>'IDP 2013-14 Rev'!BA180</f>
        <v>0</v>
      </c>
      <c r="AQ17" s="32">
        <f>'IDP 2013-14 Rev'!BB180</f>
        <v>0</v>
      </c>
      <c r="AR17" s="32">
        <f>'IDP 2013-14 Rev'!BC180</f>
        <v>0</v>
      </c>
      <c r="AS17" s="32" t="str">
        <f>'IDP 2013-14 Rev'!BD180</f>
        <v>3 (SOMA, IDP Roadshows, Council Open Day)</v>
      </c>
      <c r="AT17" s="32" t="str">
        <f>'IDP 2013-14 Rev'!BE180</f>
        <v xml:space="preserve">Reports / Minutes &amp; Attendance registers </v>
      </c>
      <c r="AU17" s="32">
        <f>'IDP 2013-14 Rev'!BF180</f>
        <v>0</v>
      </c>
      <c r="AV17" s="32">
        <f>'IDP 2013-14 Rev'!BH180</f>
        <v>0</v>
      </c>
      <c r="AW17" s="32">
        <f>'IDP 2013-14 Rev'!BI180</f>
        <v>0</v>
      </c>
      <c r="AX17" s="32">
        <f>'IDP 2013-14 Rev'!BJ180</f>
        <v>0</v>
      </c>
      <c r="AY17" s="32">
        <f>'IDP 2013-14 Rev'!BK180</f>
        <v>0</v>
      </c>
      <c r="AZ17" s="32">
        <f>'IDP 2013-14 Rev'!BL180</f>
        <v>0</v>
      </c>
      <c r="BA17" s="32">
        <f>'IDP 2013-14 Rev'!BM180</f>
        <v>0</v>
      </c>
      <c r="BB17" s="32" t="str">
        <f>'IDP 2013-14 Rev'!BN180</f>
        <v>9 
(IDP Rep Forum, IDP/Budget Roadshows, Council Open Day, Exco Outreach, Mayoral Imbizo, SOPA, SONA, SOMA, World Aids Day)</v>
      </c>
      <c r="BC17" s="32" t="str">
        <f>'IDP 2013-14 Rev'!BO180</f>
        <v>9
 (IDP Rep Forum, IDP/Budget Roadshows, Council Open Day, Exco Outreach, Mayoral Imbizo, SOPA, SONA, SOMA, World Aids Day)</v>
      </c>
      <c r="BD17" s="32" t="e">
        <f>'IDP 2013-14 Rev'!#REF!</f>
        <v>#REF!</v>
      </c>
      <c r="BE17" s="32" t="e">
        <f>'IDP 2013-14 Rev'!#REF!</f>
        <v>#REF!</v>
      </c>
      <c r="BF17" s="32" t="e">
        <f>'IDP 2013-14 Rev'!#REF!</f>
        <v>#REF!</v>
      </c>
      <c r="BG17" s="32" t="e">
        <f>'IDP 2013-14 Rev'!#REF!</f>
        <v>#REF!</v>
      </c>
      <c r="BH17" s="32" t="e">
        <f>'IDP 2013-14 Rev'!#REF!</f>
        <v>#REF!</v>
      </c>
      <c r="BI17" s="32" t="e">
        <f>'IDP 2013-14 Rev'!#REF!</f>
        <v>#REF!</v>
      </c>
      <c r="BJ17" s="32" t="str">
        <f>'IDP 2013-14 Rev'!BY180</f>
        <v>DESS</v>
      </c>
    </row>
    <row r="18" spans="1:62" s="45" customFormat="1" ht="113.25" customHeight="1" x14ac:dyDescent="0.25">
      <c r="A18" s="34"/>
      <c r="B18" s="34"/>
      <c r="C18" s="34"/>
      <c r="D18" s="34"/>
      <c r="E18" s="34"/>
      <c r="F18" s="33">
        <f t="shared" ref="F18:AT18" si="0">F4</f>
        <v>0</v>
      </c>
      <c r="G18" s="33" t="str">
        <f t="shared" si="0"/>
        <v>Specific Objective definition</v>
      </c>
      <c r="H18" s="33" t="str">
        <f t="shared" si="0"/>
        <v>Obj No</v>
      </c>
      <c r="I18" s="33" t="e">
        <f t="shared" si="0"/>
        <v>#REF!</v>
      </c>
      <c r="J18" s="33">
        <f t="shared" si="0"/>
        <v>0</v>
      </c>
      <c r="K18" s="33">
        <f t="shared" si="0"/>
        <v>0</v>
      </c>
      <c r="L18" s="33">
        <f t="shared" si="0"/>
        <v>0</v>
      </c>
      <c r="M18" s="33" t="e">
        <f t="shared" si="0"/>
        <v>#REF!</v>
      </c>
      <c r="N18" s="33" t="str">
        <f t="shared" si="0"/>
        <v>Indicator Definition and basis of measurement</v>
      </c>
      <c r="O18" s="33" t="e">
        <f t="shared" si="0"/>
        <v>#REF!</v>
      </c>
      <c r="P18" s="33" t="e">
        <f t="shared" si="0"/>
        <v>#REF!</v>
      </c>
      <c r="Q18" s="33" t="e">
        <f t="shared" si="0"/>
        <v>#REF!</v>
      </c>
      <c r="R18" s="33">
        <f t="shared" si="0"/>
        <v>0</v>
      </c>
      <c r="S18" s="33">
        <f t="shared" si="0"/>
        <v>0</v>
      </c>
      <c r="T18" s="33">
        <f t="shared" si="0"/>
        <v>0</v>
      </c>
      <c r="U18" s="33">
        <f t="shared" si="0"/>
        <v>0</v>
      </c>
      <c r="V18" s="33">
        <f t="shared" si="0"/>
        <v>0</v>
      </c>
      <c r="W18" s="33">
        <f t="shared" si="0"/>
        <v>0</v>
      </c>
      <c r="X18" s="33">
        <f t="shared" si="0"/>
        <v>0</v>
      </c>
      <c r="Y18" s="33">
        <f t="shared" si="0"/>
        <v>0</v>
      </c>
      <c r="Z18" s="33">
        <f t="shared" si="0"/>
        <v>0</v>
      </c>
      <c r="AA18" s="33">
        <f t="shared" si="0"/>
        <v>0</v>
      </c>
      <c r="AB18" s="33">
        <f t="shared" si="0"/>
        <v>0</v>
      </c>
      <c r="AC18" s="33">
        <f t="shared" si="0"/>
        <v>0</v>
      </c>
      <c r="AD18" s="33">
        <f t="shared" si="0"/>
        <v>0</v>
      </c>
      <c r="AE18" s="33">
        <f t="shared" si="0"/>
        <v>0</v>
      </c>
      <c r="AF18" s="33">
        <f t="shared" si="0"/>
        <v>0</v>
      </c>
      <c r="AG18" s="33">
        <f t="shared" si="0"/>
        <v>0</v>
      </c>
      <c r="AH18" s="33">
        <f t="shared" si="0"/>
        <v>0</v>
      </c>
      <c r="AI18" s="33">
        <f t="shared" si="0"/>
        <v>0</v>
      </c>
      <c r="AJ18" s="33">
        <f t="shared" si="0"/>
        <v>0</v>
      </c>
      <c r="AK18" s="33">
        <f t="shared" si="0"/>
        <v>0</v>
      </c>
      <c r="AL18" s="33">
        <f t="shared" si="0"/>
        <v>0</v>
      </c>
      <c r="AM18" s="33">
        <f t="shared" si="0"/>
        <v>0</v>
      </c>
      <c r="AN18" s="33">
        <f t="shared" si="0"/>
        <v>0</v>
      </c>
      <c r="AO18" s="33">
        <f t="shared" si="0"/>
        <v>0</v>
      </c>
      <c r="AP18" s="33">
        <f t="shared" si="0"/>
        <v>0</v>
      </c>
      <c r="AQ18" s="33">
        <f t="shared" si="0"/>
        <v>0</v>
      </c>
      <c r="AR18" s="33">
        <f t="shared" si="0"/>
        <v>0</v>
      </c>
      <c r="AS18" s="33">
        <f t="shared" si="0"/>
        <v>0</v>
      </c>
      <c r="AT18" s="33">
        <f t="shared" si="0"/>
        <v>0</v>
      </c>
      <c r="AU18" s="34"/>
      <c r="AV18" s="34"/>
      <c r="AW18" s="34"/>
      <c r="AX18" s="34"/>
      <c r="AY18" s="34"/>
      <c r="AZ18" s="34"/>
      <c r="BA18" s="34"/>
      <c r="BB18" s="34"/>
      <c r="BC18" s="34"/>
      <c r="BD18" s="34"/>
      <c r="BE18" s="34"/>
      <c r="BF18" s="34"/>
      <c r="BG18" s="34"/>
      <c r="BH18" s="34"/>
      <c r="BI18" s="34"/>
      <c r="BJ18" s="34"/>
    </row>
    <row r="19" spans="1:62" ht="160.5" customHeight="1" x14ac:dyDescent="0.25">
      <c r="A19" s="32" t="e">
        <f>'IDP 2013-14 Rev'!#REF!</f>
        <v>#REF!</v>
      </c>
      <c r="B19" s="32" t="e">
        <f>'IDP 2013-14 Rev'!#REF!</f>
        <v>#REF!</v>
      </c>
      <c r="C19" s="32" t="e">
        <f>'IDP 2013-14 Rev'!#REF!</f>
        <v>#REF!</v>
      </c>
      <c r="D19" s="32" t="e">
        <f>'IDP 2013-14 Rev'!#REF!</f>
        <v>#REF!</v>
      </c>
      <c r="E19" s="32" t="e">
        <f>'IDP 2013-14 Rev'!#REF!</f>
        <v>#REF!</v>
      </c>
      <c r="F19" s="32" t="e">
        <f>'IDP 2013-14 Rev'!#REF!</f>
        <v>#REF!</v>
      </c>
      <c r="G19" s="32" t="e">
        <f>'IDP 2013-14 Rev'!#REF!</f>
        <v>#REF!</v>
      </c>
      <c r="H19" s="32" t="e">
        <f>'IDP 2013-14 Rev'!#REF!</f>
        <v>#REF!</v>
      </c>
      <c r="I19" s="32" t="e">
        <f>'IDP 2013-14 Rev'!#REF!</f>
        <v>#REF!</v>
      </c>
      <c r="J19" s="32" t="e">
        <f>'IDP 2013-14 Rev'!#REF!</f>
        <v>#REF!</v>
      </c>
      <c r="K19" s="32" t="e">
        <f>'IDP 2013-14 Rev'!#REF!</f>
        <v>#REF!</v>
      </c>
      <c r="L19" s="32" t="e">
        <f>'IDP 2013-14 Rev'!#REF!</f>
        <v>#REF!</v>
      </c>
      <c r="M19" s="32" t="e">
        <f>'IDP 2013-14 Rev'!#REF!</f>
        <v>#REF!</v>
      </c>
      <c r="N19" s="32" t="e">
        <f>'IDP 2013-14 Rev'!#REF!</f>
        <v>#REF!</v>
      </c>
      <c r="O19" s="32" t="e">
        <f>'IDP 2013-14 Rev'!#REF!</f>
        <v>#REF!</v>
      </c>
      <c r="P19" s="32" t="e">
        <f>'IDP 2013-14 Rev'!#REF!</f>
        <v>#REF!</v>
      </c>
      <c r="Q19" s="32" t="e">
        <f>'IDP 2013-14 Rev'!#REF!</f>
        <v>#REF!</v>
      </c>
      <c r="R19" s="32" t="e">
        <f>'IDP 2013-14 Rev'!#REF!</f>
        <v>#REF!</v>
      </c>
      <c r="S19" s="32" t="e">
        <f>'IDP 2013-14 Rev'!#REF!</f>
        <v>#REF!</v>
      </c>
      <c r="T19" s="32" t="e">
        <f>'IDP 2013-14 Rev'!#REF!</f>
        <v>#REF!</v>
      </c>
      <c r="U19" s="32" t="e">
        <f>'IDP 2013-14 Rev'!#REF!</f>
        <v>#REF!</v>
      </c>
      <c r="V19" s="32" t="e">
        <f>'IDP 2013-14 Rev'!#REF!</f>
        <v>#REF!</v>
      </c>
      <c r="W19" s="32" t="e">
        <f>'IDP 2013-14 Rev'!#REF!</f>
        <v>#REF!</v>
      </c>
      <c r="X19" s="32" t="e">
        <f>'IDP 2013-14 Rev'!#REF!</f>
        <v>#REF!</v>
      </c>
      <c r="Y19" s="32" t="e">
        <f>'IDP 2013-14 Rev'!#REF!</f>
        <v>#REF!</v>
      </c>
      <c r="Z19" s="32" t="e">
        <f>'IDP 2013-14 Rev'!#REF!</f>
        <v>#REF!</v>
      </c>
      <c r="AA19" s="32" t="e">
        <f>'IDP 2013-14 Rev'!#REF!</f>
        <v>#REF!</v>
      </c>
      <c r="AB19" s="32" t="e">
        <f>'IDP 2013-14 Rev'!#REF!</f>
        <v>#REF!</v>
      </c>
      <c r="AC19" s="32" t="e">
        <f>'IDP 2013-14 Rev'!#REF!</f>
        <v>#REF!</v>
      </c>
      <c r="AD19" s="32" t="e">
        <f>'IDP 2013-14 Rev'!#REF!</f>
        <v>#REF!</v>
      </c>
      <c r="AE19" s="32" t="e">
        <f>'IDP 2013-14 Rev'!#REF!</f>
        <v>#REF!</v>
      </c>
      <c r="AF19" s="32" t="e">
        <f>'IDP 2013-14 Rev'!#REF!</f>
        <v>#REF!</v>
      </c>
      <c r="AG19" s="32" t="e">
        <f>'IDP 2013-14 Rev'!#REF!</f>
        <v>#REF!</v>
      </c>
      <c r="AH19" s="32" t="e">
        <f>'IDP 2013-14 Rev'!#REF!</f>
        <v>#REF!</v>
      </c>
      <c r="AI19" s="32" t="e">
        <f>'IDP 2013-14 Rev'!#REF!</f>
        <v>#REF!</v>
      </c>
      <c r="AJ19" s="32" t="e">
        <f>'IDP 2013-14 Rev'!#REF!</f>
        <v>#REF!</v>
      </c>
      <c r="AK19" s="32" t="e">
        <f>'IDP 2013-14 Rev'!#REF!</f>
        <v>#REF!</v>
      </c>
      <c r="AL19" s="32" t="e">
        <f>'IDP 2013-14 Rev'!#REF!</f>
        <v>#REF!</v>
      </c>
      <c r="AM19" s="32" t="e">
        <f>'IDP 2013-14 Rev'!#REF!</f>
        <v>#REF!</v>
      </c>
      <c r="AN19" s="32" t="e">
        <f>'IDP 2013-14 Rev'!#REF!</f>
        <v>#REF!</v>
      </c>
      <c r="AO19" s="32" t="e">
        <f>'IDP 2013-14 Rev'!#REF!</f>
        <v>#REF!</v>
      </c>
      <c r="AP19" s="32" t="e">
        <f>'IDP 2013-14 Rev'!#REF!</f>
        <v>#REF!</v>
      </c>
      <c r="AQ19" s="32" t="e">
        <f>'IDP 2013-14 Rev'!#REF!</f>
        <v>#REF!</v>
      </c>
      <c r="AR19" s="32" t="e">
        <f>'IDP 2013-14 Rev'!#REF!</f>
        <v>#REF!</v>
      </c>
      <c r="AS19" s="32" t="e">
        <f>'IDP 2013-14 Rev'!#REF!</f>
        <v>#REF!</v>
      </c>
      <c r="AT19" s="32" t="e">
        <f>'IDP 2013-14 Rev'!#REF!</f>
        <v>#REF!</v>
      </c>
      <c r="AU19" s="32" t="e">
        <f>'IDP 2013-14 Rev'!#REF!</f>
        <v>#REF!</v>
      </c>
      <c r="AV19" s="32" t="e">
        <f>'IDP 2013-14 Rev'!#REF!</f>
        <v>#REF!</v>
      </c>
      <c r="AW19" s="32" t="e">
        <f>'IDP 2013-14 Rev'!#REF!</f>
        <v>#REF!</v>
      </c>
      <c r="AX19" s="32" t="e">
        <f>'IDP 2013-14 Rev'!#REF!</f>
        <v>#REF!</v>
      </c>
      <c r="AY19" s="32" t="e">
        <f>'IDP 2013-14 Rev'!#REF!</f>
        <v>#REF!</v>
      </c>
      <c r="AZ19" s="32" t="e">
        <f>'IDP 2013-14 Rev'!#REF!</f>
        <v>#REF!</v>
      </c>
      <c r="BA19" s="32" t="e">
        <f>'IDP 2013-14 Rev'!#REF!</f>
        <v>#REF!</v>
      </c>
      <c r="BB19" s="32" t="e">
        <f>'IDP 2013-14 Rev'!#REF!</f>
        <v>#REF!</v>
      </c>
      <c r="BC19" s="32" t="e">
        <f>'IDP 2013-14 Rev'!#REF!</f>
        <v>#REF!</v>
      </c>
      <c r="BD19" s="32" t="e">
        <f>'IDP 2013-14 Rev'!#REF!</f>
        <v>#REF!</v>
      </c>
      <c r="BE19" s="32" t="e">
        <f>'IDP 2013-14 Rev'!#REF!</f>
        <v>#REF!</v>
      </c>
      <c r="BF19" s="32" t="e">
        <f>'IDP 2013-14 Rev'!#REF!</f>
        <v>#REF!</v>
      </c>
      <c r="BG19" s="32" t="e">
        <f>'IDP 2013-14 Rev'!#REF!</f>
        <v>#REF!</v>
      </c>
      <c r="BH19" s="32" t="e">
        <f>'IDP 2013-14 Rev'!#REF!</f>
        <v>#REF!</v>
      </c>
      <c r="BI19" s="32" t="e">
        <f>'IDP 2013-14 Rev'!#REF!</f>
        <v>#REF!</v>
      </c>
      <c r="BJ19" s="32" t="e">
        <f>'IDP 2013-14 Rev'!#REF!</f>
        <v>#REF!</v>
      </c>
    </row>
    <row r="20" spans="1:62" ht="79.5" customHeight="1" x14ac:dyDescent="0.25">
      <c r="A20" s="32" t="e">
        <f>'IDP 2013-14 Rev'!#REF!</f>
        <v>#REF!</v>
      </c>
      <c r="B20" s="32" t="e">
        <f>'IDP 2013-14 Rev'!#REF!</f>
        <v>#REF!</v>
      </c>
      <c r="C20" s="32" t="e">
        <f>'IDP 2013-14 Rev'!#REF!</f>
        <v>#REF!</v>
      </c>
      <c r="D20" s="32" t="e">
        <f>'IDP 2013-14 Rev'!#REF!</f>
        <v>#REF!</v>
      </c>
      <c r="E20" s="32" t="e">
        <f>'IDP 2013-14 Rev'!#REF!</f>
        <v>#REF!</v>
      </c>
      <c r="F20" s="32" t="e">
        <f>'IDP 2013-14 Rev'!#REF!</f>
        <v>#REF!</v>
      </c>
      <c r="G20" s="32" t="e">
        <f>'IDP 2013-14 Rev'!#REF!</f>
        <v>#REF!</v>
      </c>
      <c r="H20" s="32" t="e">
        <f>'IDP 2013-14 Rev'!#REF!</f>
        <v>#REF!</v>
      </c>
      <c r="I20" s="32" t="e">
        <f>'IDP 2013-14 Rev'!#REF!</f>
        <v>#REF!</v>
      </c>
      <c r="J20" s="32" t="e">
        <f>'IDP 2013-14 Rev'!#REF!</f>
        <v>#REF!</v>
      </c>
      <c r="K20" s="32" t="e">
        <f>'IDP 2013-14 Rev'!#REF!</f>
        <v>#REF!</v>
      </c>
      <c r="L20" s="32" t="e">
        <f>'IDP 2013-14 Rev'!#REF!</f>
        <v>#REF!</v>
      </c>
      <c r="M20" s="32" t="e">
        <f>'IDP 2013-14 Rev'!#REF!</f>
        <v>#REF!</v>
      </c>
      <c r="N20" s="32" t="e">
        <f>'IDP 2013-14 Rev'!#REF!</f>
        <v>#REF!</v>
      </c>
      <c r="O20" s="32" t="e">
        <f>'IDP 2013-14 Rev'!#REF!</f>
        <v>#REF!</v>
      </c>
      <c r="P20" s="32" t="e">
        <f>'IDP 2013-14 Rev'!#REF!</f>
        <v>#REF!</v>
      </c>
      <c r="Q20" s="32" t="e">
        <f>'IDP 2013-14 Rev'!#REF!</f>
        <v>#REF!</v>
      </c>
      <c r="R20" s="32" t="e">
        <f>'IDP 2013-14 Rev'!#REF!</f>
        <v>#REF!</v>
      </c>
      <c r="S20" s="32" t="e">
        <f>'IDP 2013-14 Rev'!#REF!</f>
        <v>#REF!</v>
      </c>
      <c r="T20" s="32" t="e">
        <f>'IDP 2013-14 Rev'!#REF!</f>
        <v>#REF!</v>
      </c>
      <c r="U20" s="32" t="e">
        <f>'IDP 2013-14 Rev'!#REF!</f>
        <v>#REF!</v>
      </c>
      <c r="V20" s="32" t="e">
        <f>'IDP 2013-14 Rev'!#REF!</f>
        <v>#REF!</v>
      </c>
      <c r="W20" s="32" t="e">
        <f>'IDP 2013-14 Rev'!#REF!</f>
        <v>#REF!</v>
      </c>
      <c r="X20" s="32" t="e">
        <f>'IDP 2013-14 Rev'!#REF!</f>
        <v>#REF!</v>
      </c>
      <c r="Y20" s="32" t="e">
        <f>'IDP 2013-14 Rev'!#REF!</f>
        <v>#REF!</v>
      </c>
      <c r="Z20" s="32" t="e">
        <f>'IDP 2013-14 Rev'!#REF!</f>
        <v>#REF!</v>
      </c>
      <c r="AA20" s="32" t="e">
        <f>'IDP 2013-14 Rev'!#REF!</f>
        <v>#REF!</v>
      </c>
      <c r="AB20" s="32" t="e">
        <f>'IDP 2013-14 Rev'!#REF!</f>
        <v>#REF!</v>
      </c>
      <c r="AC20" s="32" t="e">
        <f>'IDP 2013-14 Rev'!#REF!</f>
        <v>#REF!</v>
      </c>
      <c r="AD20" s="32" t="e">
        <f>'IDP 2013-14 Rev'!#REF!</f>
        <v>#REF!</v>
      </c>
      <c r="AE20" s="32" t="e">
        <f>'IDP 2013-14 Rev'!#REF!</f>
        <v>#REF!</v>
      </c>
      <c r="AF20" s="32" t="e">
        <f>'IDP 2013-14 Rev'!#REF!</f>
        <v>#REF!</v>
      </c>
      <c r="AG20" s="32" t="e">
        <f>'IDP 2013-14 Rev'!#REF!</f>
        <v>#REF!</v>
      </c>
      <c r="AH20" s="32" t="e">
        <f>'IDP 2013-14 Rev'!#REF!</f>
        <v>#REF!</v>
      </c>
      <c r="AI20" s="32" t="e">
        <f>'IDP 2013-14 Rev'!#REF!</f>
        <v>#REF!</v>
      </c>
      <c r="AJ20" s="32" t="e">
        <f>'IDP 2013-14 Rev'!#REF!</f>
        <v>#REF!</v>
      </c>
      <c r="AK20" s="32" t="e">
        <f>'IDP 2013-14 Rev'!#REF!</f>
        <v>#REF!</v>
      </c>
      <c r="AL20" s="32" t="e">
        <f>'IDP 2013-14 Rev'!#REF!</f>
        <v>#REF!</v>
      </c>
      <c r="AM20" s="32" t="e">
        <f>'IDP 2013-14 Rev'!#REF!</f>
        <v>#REF!</v>
      </c>
      <c r="AN20" s="32" t="e">
        <f>'IDP 2013-14 Rev'!#REF!</f>
        <v>#REF!</v>
      </c>
      <c r="AO20" s="32" t="e">
        <f>'IDP 2013-14 Rev'!#REF!</f>
        <v>#REF!</v>
      </c>
      <c r="AP20" s="32" t="e">
        <f>'IDP 2013-14 Rev'!#REF!</f>
        <v>#REF!</v>
      </c>
      <c r="AQ20" s="32" t="e">
        <f>'IDP 2013-14 Rev'!#REF!</f>
        <v>#REF!</v>
      </c>
      <c r="AR20" s="32" t="e">
        <f>'IDP 2013-14 Rev'!#REF!</f>
        <v>#REF!</v>
      </c>
      <c r="AS20" s="32" t="e">
        <f>'IDP 2013-14 Rev'!#REF!</f>
        <v>#REF!</v>
      </c>
      <c r="AT20" s="32" t="e">
        <f>'IDP 2013-14 Rev'!#REF!</f>
        <v>#REF!</v>
      </c>
      <c r="AU20" s="32" t="e">
        <f>'IDP 2013-14 Rev'!#REF!</f>
        <v>#REF!</v>
      </c>
      <c r="AV20" s="32" t="e">
        <f>'IDP 2013-14 Rev'!#REF!</f>
        <v>#REF!</v>
      </c>
      <c r="AW20" s="32" t="e">
        <f>'IDP 2013-14 Rev'!#REF!</f>
        <v>#REF!</v>
      </c>
      <c r="AX20" s="32" t="e">
        <f>'IDP 2013-14 Rev'!#REF!</f>
        <v>#REF!</v>
      </c>
      <c r="AY20" s="32" t="e">
        <f>'IDP 2013-14 Rev'!#REF!</f>
        <v>#REF!</v>
      </c>
      <c r="AZ20" s="32" t="e">
        <f>'IDP 2013-14 Rev'!#REF!</f>
        <v>#REF!</v>
      </c>
      <c r="BA20" s="32" t="e">
        <f>'IDP 2013-14 Rev'!#REF!</f>
        <v>#REF!</v>
      </c>
      <c r="BB20" s="32" t="e">
        <f>'IDP 2013-14 Rev'!#REF!</f>
        <v>#REF!</v>
      </c>
      <c r="BC20" s="32" t="e">
        <f>'IDP 2013-14 Rev'!#REF!</f>
        <v>#REF!</v>
      </c>
      <c r="BD20" s="32" t="e">
        <f>'IDP 2013-14 Rev'!#REF!</f>
        <v>#REF!</v>
      </c>
      <c r="BE20" s="32" t="e">
        <f>'IDP 2013-14 Rev'!#REF!</f>
        <v>#REF!</v>
      </c>
      <c r="BF20" s="32" t="e">
        <f>'IDP 2013-14 Rev'!#REF!</f>
        <v>#REF!</v>
      </c>
      <c r="BG20" s="32" t="e">
        <f>'IDP 2013-14 Rev'!#REF!</f>
        <v>#REF!</v>
      </c>
      <c r="BH20" s="32" t="e">
        <f>'IDP 2013-14 Rev'!#REF!</f>
        <v>#REF!</v>
      </c>
      <c r="BI20" s="32" t="e">
        <f>'IDP 2013-14 Rev'!#REF!</f>
        <v>#REF!</v>
      </c>
      <c r="BJ20" s="32" t="e">
        <f>'IDP 2013-14 Rev'!#REF!</f>
        <v>#REF!</v>
      </c>
    </row>
    <row r="21" spans="1:62" ht="114" customHeight="1" x14ac:dyDescent="0.25">
      <c r="A21" s="32" t="e">
        <f>'IDP 2013-14 Rev'!#REF!</f>
        <v>#REF!</v>
      </c>
      <c r="B21" s="32" t="e">
        <f>'IDP 2013-14 Rev'!#REF!</f>
        <v>#REF!</v>
      </c>
      <c r="C21" s="32" t="e">
        <f>'IDP 2013-14 Rev'!#REF!</f>
        <v>#REF!</v>
      </c>
      <c r="D21" s="32" t="e">
        <f>'IDP 2013-14 Rev'!#REF!</f>
        <v>#REF!</v>
      </c>
      <c r="E21" s="32" t="e">
        <f>'IDP 2013-14 Rev'!#REF!</f>
        <v>#REF!</v>
      </c>
      <c r="F21" s="32" t="e">
        <f>'IDP 2013-14 Rev'!#REF!</f>
        <v>#REF!</v>
      </c>
      <c r="G21" s="32" t="e">
        <f>'IDP 2013-14 Rev'!#REF!</f>
        <v>#REF!</v>
      </c>
      <c r="H21" s="32" t="e">
        <f>'IDP 2013-14 Rev'!#REF!</f>
        <v>#REF!</v>
      </c>
      <c r="I21" s="32" t="e">
        <f>'IDP 2013-14 Rev'!#REF!</f>
        <v>#REF!</v>
      </c>
      <c r="J21" s="32" t="e">
        <f>'IDP 2013-14 Rev'!#REF!</f>
        <v>#REF!</v>
      </c>
      <c r="K21" s="32" t="e">
        <f>'IDP 2013-14 Rev'!#REF!</f>
        <v>#REF!</v>
      </c>
      <c r="L21" s="32" t="e">
        <f>'IDP 2013-14 Rev'!#REF!</f>
        <v>#REF!</v>
      </c>
      <c r="M21" s="32" t="e">
        <f>'IDP 2013-14 Rev'!#REF!</f>
        <v>#REF!</v>
      </c>
      <c r="N21" s="32" t="e">
        <f>'IDP 2013-14 Rev'!#REF!</f>
        <v>#REF!</v>
      </c>
      <c r="O21" s="32" t="e">
        <f>'IDP 2013-14 Rev'!#REF!</f>
        <v>#REF!</v>
      </c>
      <c r="P21" s="32" t="e">
        <f>'IDP 2013-14 Rev'!#REF!</f>
        <v>#REF!</v>
      </c>
      <c r="Q21" s="32" t="e">
        <f>'IDP 2013-14 Rev'!#REF!</f>
        <v>#REF!</v>
      </c>
      <c r="R21" s="32" t="e">
        <f>'IDP 2013-14 Rev'!#REF!</f>
        <v>#REF!</v>
      </c>
      <c r="S21" s="32" t="e">
        <f>'IDP 2013-14 Rev'!#REF!</f>
        <v>#REF!</v>
      </c>
      <c r="T21" s="32" t="e">
        <f>'IDP 2013-14 Rev'!#REF!</f>
        <v>#REF!</v>
      </c>
      <c r="U21" s="32" t="e">
        <f>'IDP 2013-14 Rev'!#REF!</f>
        <v>#REF!</v>
      </c>
      <c r="V21" s="32" t="e">
        <f>'IDP 2013-14 Rev'!#REF!</f>
        <v>#REF!</v>
      </c>
      <c r="W21" s="32" t="e">
        <f>'IDP 2013-14 Rev'!#REF!</f>
        <v>#REF!</v>
      </c>
      <c r="X21" s="32" t="e">
        <f>'IDP 2013-14 Rev'!#REF!</f>
        <v>#REF!</v>
      </c>
      <c r="Y21" s="32" t="e">
        <f>'IDP 2013-14 Rev'!#REF!</f>
        <v>#REF!</v>
      </c>
      <c r="Z21" s="32" t="e">
        <f>'IDP 2013-14 Rev'!#REF!</f>
        <v>#REF!</v>
      </c>
      <c r="AA21" s="32" t="e">
        <f>'IDP 2013-14 Rev'!#REF!</f>
        <v>#REF!</v>
      </c>
      <c r="AB21" s="32" t="e">
        <f>'IDP 2013-14 Rev'!#REF!</f>
        <v>#REF!</v>
      </c>
      <c r="AC21" s="32" t="e">
        <f>'IDP 2013-14 Rev'!#REF!</f>
        <v>#REF!</v>
      </c>
      <c r="AD21" s="32" t="e">
        <f>'IDP 2013-14 Rev'!#REF!</f>
        <v>#REF!</v>
      </c>
      <c r="AE21" s="32" t="e">
        <f>'IDP 2013-14 Rev'!#REF!</f>
        <v>#REF!</v>
      </c>
      <c r="AF21" s="32" t="e">
        <f>'IDP 2013-14 Rev'!#REF!</f>
        <v>#REF!</v>
      </c>
      <c r="AG21" s="32" t="e">
        <f>'IDP 2013-14 Rev'!#REF!</f>
        <v>#REF!</v>
      </c>
      <c r="AH21" s="32" t="e">
        <f>'IDP 2013-14 Rev'!#REF!</f>
        <v>#REF!</v>
      </c>
      <c r="AI21" s="32" t="e">
        <f>'IDP 2013-14 Rev'!#REF!</f>
        <v>#REF!</v>
      </c>
      <c r="AJ21" s="32" t="e">
        <f>'IDP 2013-14 Rev'!#REF!</f>
        <v>#REF!</v>
      </c>
      <c r="AK21" s="32" t="e">
        <f>'IDP 2013-14 Rev'!#REF!</f>
        <v>#REF!</v>
      </c>
      <c r="AL21" s="32" t="e">
        <f>'IDP 2013-14 Rev'!#REF!</f>
        <v>#REF!</v>
      </c>
      <c r="AM21" s="32" t="e">
        <f>'IDP 2013-14 Rev'!#REF!</f>
        <v>#REF!</v>
      </c>
      <c r="AN21" s="32" t="e">
        <f>'IDP 2013-14 Rev'!#REF!</f>
        <v>#REF!</v>
      </c>
      <c r="AO21" s="32" t="e">
        <f>'IDP 2013-14 Rev'!#REF!</f>
        <v>#REF!</v>
      </c>
      <c r="AP21" s="32" t="e">
        <f>'IDP 2013-14 Rev'!#REF!</f>
        <v>#REF!</v>
      </c>
      <c r="AQ21" s="32" t="e">
        <f>'IDP 2013-14 Rev'!#REF!</f>
        <v>#REF!</v>
      </c>
      <c r="AR21" s="32" t="e">
        <f>'IDP 2013-14 Rev'!#REF!</f>
        <v>#REF!</v>
      </c>
      <c r="AS21" s="32" t="e">
        <f>'IDP 2013-14 Rev'!#REF!</f>
        <v>#REF!</v>
      </c>
      <c r="AT21" s="32" t="e">
        <f>'IDP 2013-14 Rev'!#REF!</f>
        <v>#REF!</v>
      </c>
      <c r="AU21" s="32" t="e">
        <f>'IDP 2013-14 Rev'!#REF!</f>
        <v>#REF!</v>
      </c>
      <c r="AV21" s="32" t="e">
        <f>'IDP 2013-14 Rev'!#REF!</f>
        <v>#REF!</v>
      </c>
      <c r="AW21" s="32" t="e">
        <f>'IDP 2013-14 Rev'!#REF!</f>
        <v>#REF!</v>
      </c>
      <c r="AX21" s="32" t="e">
        <f>'IDP 2013-14 Rev'!#REF!</f>
        <v>#REF!</v>
      </c>
      <c r="AY21" s="32" t="e">
        <f>'IDP 2013-14 Rev'!#REF!</f>
        <v>#REF!</v>
      </c>
      <c r="AZ21" s="32" t="e">
        <f>'IDP 2013-14 Rev'!#REF!</f>
        <v>#REF!</v>
      </c>
      <c r="BA21" s="32" t="e">
        <f>'IDP 2013-14 Rev'!#REF!</f>
        <v>#REF!</v>
      </c>
      <c r="BB21" s="32" t="e">
        <f>'IDP 2013-14 Rev'!#REF!</f>
        <v>#REF!</v>
      </c>
      <c r="BC21" s="32" t="e">
        <f>'IDP 2013-14 Rev'!#REF!</f>
        <v>#REF!</v>
      </c>
      <c r="BD21" s="32" t="e">
        <f>'IDP 2013-14 Rev'!#REF!</f>
        <v>#REF!</v>
      </c>
      <c r="BE21" s="32" t="e">
        <f>'IDP 2013-14 Rev'!#REF!</f>
        <v>#REF!</v>
      </c>
      <c r="BF21" s="32" t="e">
        <f>'IDP 2013-14 Rev'!#REF!</f>
        <v>#REF!</v>
      </c>
      <c r="BG21" s="32" t="e">
        <f>'IDP 2013-14 Rev'!#REF!</f>
        <v>#REF!</v>
      </c>
      <c r="BH21" s="32" t="e">
        <f>'IDP 2013-14 Rev'!#REF!</f>
        <v>#REF!</v>
      </c>
      <c r="BI21" s="32" t="e">
        <f>'IDP 2013-14 Rev'!#REF!</f>
        <v>#REF!</v>
      </c>
      <c r="BJ21" s="32" t="e">
        <f>'IDP 2013-14 Rev'!#REF!</f>
        <v>#REF!</v>
      </c>
    </row>
    <row r="22" spans="1:62" s="11" customFormat="1" ht="139.5" customHeight="1" x14ac:dyDescent="0.25">
      <c r="A22" s="32"/>
      <c r="B22" s="32"/>
      <c r="C22" s="32"/>
      <c r="D22" s="32"/>
      <c r="E22" s="32"/>
      <c r="F22" s="32" t="str">
        <f>'IDP 2013-14 Rev'!O183</f>
        <v>Enhance integrated planning through Intergovernmental Relations</v>
      </c>
      <c r="G22" s="32" t="str">
        <f>'IDP 2013-14 Rev'!I183</f>
        <v xml:space="preserve">This objective is intended to engage stakeholders on development cooperation and international relations </v>
      </c>
      <c r="H22" s="118"/>
      <c r="I22" s="118"/>
      <c r="J22" s="118"/>
      <c r="K22" s="118"/>
      <c r="L22" s="32" t="str">
        <f>'IDP 2013-14 Rev'!S183</f>
        <v>The Key performance area is based on engagements with BCMM stakeholders on priority projects and programmes for IR</v>
      </c>
      <c r="M22" s="32" t="str">
        <f>'IDP 2013-14 Rev'!T183</f>
        <v>Number of International Relations Sessions held with Metro stakeholders</v>
      </c>
      <c r="N22" s="32" t="str">
        <f>'IDP 2013-14 Rev'!U183</f>
        <v>The intention of this indicator is to measure the number of sessions held with metro stakeholders</v>
      </c>
      <c r="O22" s="118"/>
      <c r="P22" s="32" t="str">
        <f>'IDP 2013-14 Rev'!X183</f>
        <v xml:space="preserve">International Relations Strategy </v>
      </c>
      <c r="Q22" s="32" t="str">
        <f>'IDP 2013-14 Rev'!Y183</f>
        <v xml:space="preserve">Review IR Strategy and established IR Metro Forum </v>
      </c>
      <c r="R22" s="32" t="str">
        <f>'IDP 2013-14 Rev'!Z183</f>
        <v xml:space="preserve">one workshop held to review IR strategy </v>
      </c>
      <c r="S22" s="32" t="str">
        <f>'IDP 2013-14 Rev'!AA183</f>
        <v>Programme, Attendance Register, Minutes of Workshop</v>
      </c>
      <c r="T22" s="118"/>
      <c r="U22" s="118"/>
      <c r="V22" s="118"/>
      <c r="W22" s="118"/>
      <c r="X22" s="118"/>
      <c r="Y22" s="118"/>
      <c r="Z22" s="118"/>
      <c r="AA22" s="32" t="str">
        <f>'IDP 2013-14 Rev'!AJ183</f>
        <v xml:space="preserve">Launch of IR Metro Forum </v>
      </c>
      <c r="AB22" s="32" t="str">
        <f>'IDP 2013-14 Rev'!AK183</f>
        <v>Attendance register, Minutes of Meeting</v>
      </c>
      <c r="AC22" s="118"/>
      <c r="AD22" s="118"/>
      <c r="AE22" s="118"/>
      <c r="AF22" s="118"/>
      <c r="AG22" s="118"/>
      <c r="AH22" s="118"/>
      <c r="AI22" s="118"/>
      <c r="AJ22" s="32" t="str">
        <f>'IDP 2013-14 Rev'!AT183</f>
        <v xml:space="preserve">First Meeting of IR Metro Forum </v>
      </c>
      <c r="AK22" s="32" t="str">
        <f>'IDP 2013-14 Rev'!AU183</f>
        <v>Attendance register, Minutes of Meeting</v>
      </c>
      <c r="AL22" s="118"/>
      <c r="AM22" s="118"/>
      <c r="AN22" s="118"/>
      <c r="AO22" s="118"/>
      <c r="AP22" s="118"/>
      <c r="AQ22" s="118"/>
      <c r="AR22" s="118"/>
      <c r="AS22" s="32" t="str">
        <f>'IDP 2013-14 Rev'!BD183</f>
        <v xml:space="preserve">Second Meeting of IR Metro Forum </v>
      </c>
      <c r="AT22" s="32" t="str">
        <f>'IDP 2013-14 Rev'!BE183</f>
        <v>Attendance register, Minutes of Meeting</v>
      </c>
      <c r="AU22" s="32">
        <f>'IDP 2013-14 Rev'!BF183</f>
        <v>0</v>
      </c>
      <c r="AV22" s="32">
        <f>'IDP 2013-14 Rev'!BH183</f>
        <v>0</v>
      </c>
      <c r="AW22" s="32">
        <f>'IDP 2013-14 Rev'!BI183</f>
        <v>0</v>
      </c>
      <c r="AX22" s="32">
        <f>'IDP 2013-14 Rev'!BJ183</f>
        <v>0</v>
      </c>
      <c r="AY22" s="32">
        <f>'IDP 2013-14 Rev'!BK183</f>
        <v>0</v>
      </c>
      <c r="AZ22" s="32">
        <f>'IDP 2013-14 Rev'!BL183</f>
        <v>0</v>
      </c>
      <c r="BA22" s="32">
        <f>'IDP 2013-14 Rev'!BM183</f>
        <v>0</v>
      </c>
      <c r="BB22" s="32" t="str">
        <f>'IDP 2013-14 Rev'!BN183</f>
        <v xml:space="preserve">4
 IR Metro Forum Meetings per year 
Review targets 
</v>
      </c>
      <c r="BC22" s="32" t="str">
        <f>'IDP 2013-14 Rev'!BO183</f>
        <v xml:space="preserve">4
 IR Metro Forum Meetings per year 
Review targets 
</v>
      </c>
      <c r="BD22" s="32" t="e">
        <f>'IDP 2013-14 Rev'!#REF!</f>
        <v>#REF!</v>
      </c>
      <c r="BE22" s="32" t="e">
        <f>'IDP 2013-14 Rev'!#REF!</f>
        <v>#REF!</v>
      </c>
      <c r="BF22" s="32" t="e">
        <f>'IDP 2013-14 Rev'!#REF!</f>
        <v>#REF!</v>
      </c>
      <c r="BG22" s="32" t="e">
        <f>'IDP 2013-14 Rev'!#REF!</f>
        <v>#REF!</v>
      </c>
      <c r="BH22" s="32" t="e">
        <f>'IDP 2013-14 Rev'!#REF!</f>
        <v>#REF!</v>
      </c>
      <c r="BI22" s="32" t="e">
        <f>'IDP 2013-14 Rev'!#REF!</f>
        <v>#REF!</v>
      </c>
      <c r="BJ22" s="32" t="str">
        <f>'IDP 2013-14 Rev'!BY183</f>
        <v>DESS</v>
      </c>
    </row>
    <row r="23" spans="1:62" s="11" customFormat="1" ht="187.5" customHeight="1" x14ac:dyDescent="0.25">
      <c r="A23" s="32"/>
      <c r="B23" s="32"/>
      <c r="C23" s="32"/>
      <c r="D23" s="32"/>
      <c r="E23" s="32"/>
      <c r="F23" s="32" t="e">
        <f>'IDP 2013-14 Rev'!#REF!</f>
        <v>#REF!</v>
      </c>
      <c r="G23" s="32" t="e">
        <f>'IDP 2013-14 Rev'!#REF!</f>
        <v>#REF!</v>
      </c>
      <c r="H23" s="118"/>
      <c r="I23" s="118"/>
      <c r="J23" s="118"/>
      <c r="K23" s="118"/>
      <c r="L23" s="32" t="e">
        <f>'IDP 2013-14 Rev'!#REF!</f>
        <v>#REF!</v>
      </c>
      <c r="M23" s="32" t="e">
        <f>'IDP 2013-14 Rev'!#REF!</f>
        <v>#REF!</v>
      </c>
      <c r="N23" s="32" t="e">
        <f>'IDP 2013-14 Rev'!#REF!</f>
        <v>#REF!</v>
      </c>
      <c r="O23" s="118"/>
      <c r="P23" s="32" t="e">
        <f>'IDP 2013-14 Rev'!#REF!</f>
        <v>#REF!</v>
      </c>
      <c r="Q23" s="32" t="e">
        <f>'IDP 2013-14 Rev'!#REF!</f>
        <v>#REF!</v>
      </c>
      <c r="R23" s="32" t="e">
        <f>'IDP 2013-14 Rev'!#REF!</f>
        <v>#REF!</v>
      </c>
      <c r="S23" s="32" t="e">
        <f>'IDP 2013-14 Rev'!#REF!</f>
        <v>#REF!</v>
      </c>
      <c r="T23" s="118"/>
      <c r="U23" s="118"/>
      <c r="V23" s="118"/>
      <c r="W23" s="118"/>
      <c r="X23" s="118"/>
      <c r="Y23" s="118"/>
      <c r="Z23" s="118"/>
      <c r="AA23" s="32" t="e">
        <f>'IDP 2013-14 Rev'!#REF!</f>
        <v>#REF!</v>
      </c>
      <c r="AB23" s="32" t="e">
        <f>'IDP 2013-14 Rev'!#REF!</f>
        <v>#REF!</v>
      </c>
      <c r="AC23" s="118"/>
      <c r="AD23" s="118"/>
      <c r="AE23" s="118"/>
      <c r="AF23" s="118"/>
      <c r="AG23" s="118"/>
      <c r="AH23" s="118"/>
      <c r="AI23" s="118"/>
      <c r="AJ23" s="32" t="e">
        <f>'IDP 2013-14 Rev'!#REF!</f>
        <v>#REF!</v>
      </c>
      <c r="AK23" s="32" t="e">
        <f>'IDP 2013-14 Rev'!#REF!</f>
        <v>#REF!</v>
      </c>
      <c r="AL23" s="118"/>
      <c r="AM23" s="118"/>
      <c r="AN23" s="118"/>
      <c r="AO23" s="118"/>
      <c r="AP23" s="118"/>
      <c r="AQ23" s="118"/>
      <c r="AR23" s="118"/>
      <c r="AS23" s="32" t="e">
        <f>'IDP 2013-14 Rev'!#REF!</f>
        <v>#REF!</v>
      </c>
      <c r="AT23" s="32" t="e">
        <f>'IDP 2013-14 Rev'!#REF!</f>
        <v>#REF!</v>
      </c>
      <c r="AU23" s="32" t="e">
        <f>'IDP 2013-14 Rev'!#REF!</f>
        <v>#REF!</v>
      </c>
      <c r="AV23" s="32" t="e">
        <f>'IDP 2013-14 Rev'!#REF!</f>
        <v>#REF!</v>
      </c>
      <c r="AW23" s="32" t="e">
        <f>'IDP 2013-14 Rev'!#REF!</f>
        <v>#REF!</v>
      </c>
      <c r="AX23" s="32" t="e">
        <f>'IDP 2013-14 Rev'!#REF!</f>
        <v>#REF!</v>
      </c>
      <c r="AY23" s="32" t="e">
        <f>'IDP 2013-14 Rev'!#REF!</f>
        <v>#REF!</v>
      </c>
      <c r="AZ23" s="32" t="e">
        <f>'IDP 2013-14 Rev'!#REF!</f>
        <v>#REF!</v>
      </c>
      <c r="BA23" s="32" t="e">
        <f>'IDP 2013-14 Rev'!#REF!</f>
        <v>#REF!</v>
      </c>
      <c r="BB23" s="32" t="e">
        <f>'IDP 2013-14 Rev'!#REF!</f>
        <v>#REF!</v>
      </c>
      <c r="BC23" s="32" t="e">
        <f>'IDP 2013-14 Rev'!#REF!</f>
        <v>#REF!</v>
      </c>
      <c r="BD23" s="32" t="e">
        <f>'IDP 2013-14 Rev'!#REF!</f>
        <v>#REF!</v>
      </c>
      <c r="BE23" s="32" t="e">
        <f>'IDP 2013-14 Rev'!#REF!</f>
        <v>#REF!</v>
      </c>
      <c r="BF23" s="32" t="e">
        <f>'IDP 2013-14 Rev'!#REF!</f>
        <v>#REF!</v>
      </c>
      <c r="BG23" s="32" t="e">
        <f>'IDP 2013-14 Rev'!#REF!</f>
        <v>#REF!</v>
      </c>
      <c r="BH23" s="32" t="e">
        <f>'IDP 2013-14 Rev'!#REF!</f>
        <v>#REF!</v>
      </c>
      <c r="BI23" s="32" t="e">
        <f>'IDP 2013-14 Rev'!#REF!</f>
        <v>#REF!</v>
      </c>
      <c r="BJ23" s="32" t="e">
        <f>'IDP 2013-14 Rev'!#REF!</f>
        <v>#REF!</v>
      </c>
    </row>
    <row r="24" spans="1:62" s="11" customFormat="1" ht="121.5" hidden="1" customHeight="1" x14ac:dyDescent="0.25">
      <c r="A24" s="32"/>
      <c r="B24" s="32"/>
      <c r="C24" s="32"/>
      <c r="D24" s="32"/>
      <c r="E24" s="32"/>
      <c r="F24" s="32" t="e">
        <f>'IDP 2013-14 Rev'!#REF!</f>
        <v>#REF!</v>
      </c>
      <c r="G24" s="118"/>
      <c r="H24" s="118"/>
      <c r="I24" s="118"/>
      <c r="J24" s="118"/>
      <c r="K24" s="118"/>
      <c r="L24" s="32" t="e">
        <f>'IDP 2013-14 Rev'!#REF!</f>
        <v>#REF!</v>
      </c>
      <c r="M24" s="32" t="e">
        <f>'IDP 2013-14 Rev'!#REF!</f>
        <v>#REF!</v>
      </c>
      <c r="N24" s="32" t="e">
        <f>'IDP 2013-14 Rev'!#REF!</f>
        <v>#REF!</v>
      </c>
      <c r="O24" s="118"/>
      <c r="P24" s="32" t="e">
        <f>'IDP 2013-14 Rev'!#REF!</f>
        <v>#REF!</v>
      </c>
      <c r="Q24" s="32" t="e">
        <f>'IDP 2013-14 Rev'!#REF!</f>
        <v>#REF!</v>
      </c>
      <c r="R24" s="32" t="e">
        <f>'IDP 2013-14 Rev'!#REF!</f>
        <v>#REF!</v>
      </c>
      <c r="S24" s="32" t="e">
        <f>'IDP 2013-14 Rev'!#REF!</f>
        <v>#REF!</v>
      </c>
      <c r="T24" s="118"/>
      <c r="U24" s="118"/>
      <c r="V24" s="118"/>
      <c r="W24" s="118"/>
      <c r="X24" s="118"/>
      <c r="Y24" s="118"/>
      <c r="Z24" s="118"/>
      <c r="AA24" s="32" t="e">
        <f>'IDP 2013-14 Rev'!#REF!</f>
        <v>#REF!</v>
      </c>
      <c r="AB24" s="32" t="e">
        <f>'IDP 2013-14 Rev'!#REF!</f>
        <v>#REF!</v>
      </c>
      <c r="AC24" s="118"/>
      <c r="AD24" s="118"/>
      <c r="AE24" s="118"/>
      <c r="AF24" s="118"/>
      <c r="AG24" s="118"/>
      <c r="AH24" s="118"/>
      <c r="AI24" s="118"/>
      <c r="AJ24" s="32" t="e">
        <f>'IDP 2013-14 Rev'!#REF!</f>
        <v>#REF!</v>
      </c>
      <c r="AK24" s="32" t="e">
        <f>'IDP 2013-14 Rev'!#REF!</f>
        <v>#REF!</v>
      </c>
      <c r="AL24" s="118"/>
      <c r="AM24" s="118"/>
      <c r="AN24" s="118"/>
      <c r="AO24" s="118"/>
      <c r="AP24" s="118"/>
      <c r="AQ24" s="118"/>
      <c r="AR24" s="118"/>
      <c r="AS24" s="32" t="e">
        <f>'IDP 2013-14 Rev'!#REF!</f>
        <v>#REF!</v>
      </c>
      <c r="AT24" s="32" t="e">
        <f>'IDP 2013-14 Rev'!#REF!</f>
        <v>#REF!</v>
      </c>
      <c r="AU24" s="118"/>
      <c r="AV24" s="118"/>
      <c r="AW24" s="118"/>
      <c r="AX24" s="118"/>
      <c r="AY24" s="118"/>
      <c r="AZ24" s="118"/>
      <c r="BA24" s="118"/>
      <c r="BB24" s="118"/>
      <c r="BC24" s="119"/>
      <c r="BD24" s="32"/>
      <c r="BE24" s="32"/>
      <c r="BF24" s="32"/>
      <c r="BG24" s="32"/>
      <c r="BH24" s="32"/>
      <c r="BI24" s="32"/>
      <c r="BJ24" s="32"/>
    </row>
    <row r="25" spans="1:62" s="11" customFormat="1" ht="172.5" customHeight="1" x14ac:dyDescent="0.25">
      <c r="A25" s="32"/>
      <c r="B25" s="32"/>
      <c r="C25" s="32"/>
      <c r="D25" s="32"/>
      <c r="E25" s="32"/>
      <c r="F25" s="32" t="s">
        <v>272</v>
      </c>
      <c r="G25" s="127"/>
      <c r="H25" s="127"/>
      <c r="I25" s="127"/>
      <c r="J25" s="127"/>
      <c r="K25" s="127"/>
      <c r="L25" s="32" t="s">
        <v>1394</v>
      </c>
      <c r="M25" s="32" t="s">
        <v>269</v>
      </c>
      <c r="N25" s="32" t="s">
        <v>1395</v>
      </c>
      <c r="O25" s="127"/>
      <c r="P25" s="32" t="s">
        <v>268</v>
      </c>
      <c r="Q25" s="32" t="s">
        <v>267</v>
      </c>
      <c r="R25" s="32" t="s">
        <v>758</v>
      </c>
      <c r="S25" s="32" t="s">
        <v>1379</v>
      </c>
      <c r="T25" s="127"/>
      <c r="U25" s="127"/>
      <c r="V25" s="127"/>
      <c r="W25" s="127"/>
      <c r="X25" s="127"/>
      <c r="Y25" s="127"/>
      <c r="Z25" s="127"/>
      <c r="AA25" s="32" t="s">
        <v>759</v>
      </c>
      <c r="AB25" s="32" t="s">
        <v>1380</v>
      </c>
      <c r="AC25" s="127"/>
      <c r="AD25" s="127"/>
      <c r="AE25" s="127"/>
      <c r="AF25" s="127"/>
      <c r="AG25" s="127"/>
      <c r="AH25" s="127"/>
      <c r="AI25" s="127"/>
      <c r="AJ25" s="32" t="e">
        <f>'IDP 2013-14 Rev'!#REF!</f>
        <v>#REF!</v>
      </c>
      <c r="AK25" s="32" t="e">
        <f>'IDP 2013-14 Rev'!#REF!</f>
        <v>#REF!</v>
      </c>
      <c r="AL25" s="127"/>
      <c r="AM25" s="127"/>
      <c r="AN25" s="127"/>
      <c r="AO25" s="127"/>
      <c r="AP25" s="127"/>
      <c r="AQ25" s="127"/>
      <c r="AR25" s="127"/>
      <c r="AS25" s="32" t="s">
        <v>761</v>
      </c>
      <c r="AT25" s="32" t="s">
        <v>1380</v>
      </c>
      <c r="AU25" s="127"/>
      <c r="AV25" s="127"/>
      <c r="AW25" s="127"/>
      <c r="AX25" s="127"/>
      <c r="AY25" s="127"/>
      <c r="AZ25" s="127"/>
      <c r="BA25" s="127"/>
      <c r="BB25" s="127"/>
      <c r="BC25" s="128"/>
      <c r="BD25" s="32"/>
      <c r="BE25" s="32"/>
      <c r="BF25" s="32"/>
      <c r="BG25" s="32"/>
      <c r="BH25" s="32"/>
      <c r="BI25" s="32"/>
      <c r="BJ25" s="32"/>
    </row>
    <row r="26" spans="1:62" s="11" customFormat="1" ht="51" customHeight="1" x14ac:dyDescent="0.25">
      <c r="A26" s="32"/>
      <c r="B26" s="32"/>
      <c r="C26" s="32"/>
      <c r="D26" s="32"/>
      <c r="E26" s="32"/>
      <c r="F26" s="151"/>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3"/>
      <c r="BD26" s="32"/>
      <c r="BE26" s="32"/>
      <c r="BF26" s="32"/>
      <c r="BG26" s="32"/>
      <c r="BH26" s="32"/>
      <c r="BI26" s="32"/>
      <c r="BJ26" s="32"/>
    </row>
    <row r="27" spans="1:62" s="11" customFormat="1" ht="39" customHeight="1" x14ac:dyDescent="0.25">
      <c r="A27" s="32"/>
      <c r="B27" s="32"/>
      <c r="C27" s="32"/>
      <c r="D27" s="32"/>
      <c r="E27" s="32"/>
      <c r="F27" s="151"/>
      <c r="G27" s="147"/>
      <c r="H27" s="147"/>
      <c r="I27" s="147"/>
      <c r="J27" s="147"/>
      <c r="K27" s="147"/>
      <c r="L27" s="147"/>
      <c r="M27" s="147"/>
      <c r="N27" s="147"/>
      <c r="O27" s="147"/>
      <c r="P27" s="147"/>
      <c r="Q27" s="775" t="s">
        <v>1561</v>
      </c>
      <c r="R27" s="775"/>
      <c r="S27" s="775"/>
      <c r="T27" s="775"/>
      <c r="U27" s="775"/>
      <c r="V27" s="775"/>
      <c r="W27" s="775"/>
      <c r="X27" s="775"/>
      <c r="Y27" s="775"/>
      <c r="Z27" s="775"/>
      <c r="AA27" s="775"/>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8"/>
      <c r="BD27" s="32"/>
      <c r="BE27" s="32"/>
      <c r="BF27" s="32"/>
      <c r="BG27" s="32"/>
      <c r="BH27" s="32"/>
      <c r="BI27" s="32"/>
      <c r="BJ27" s="32"/>
    </row>
    <row r="28" spans="1:62" s="11" customFormat="1" ht="153.75" customHeight="1" x14ac:dyDescent="0.25">
      <c r="A28" s="32"/>
      <c r="B28" s="32"/>
      <c r="C28" s="32"/>
      <c r="D28" s="32"/>
      <c r="E28" s="32"/>
      <c r="F28" s="32" t="str">
        <f>'IDP 2013-14 Rev'!O182</f>
        <v>Enhance integrated planning through Intergovernmental Relations</v>
      </c>
      <c r="G28" s="32" t="str">
        <f>'IDP 2013-14 Rev'!I184</f>
        <v>This objective is intended to create a platform for multi-sphere planning and implementation of programmes seamlessly across horizontally &amp; vertically</v>
      </c>
      <c r="H28" s="118"/>
      <c r="I28" s="118"/>
      <c r="J28" s="118"/>
      <c r="K28" s="118"/>
      <c r="L28" s="32" t="str">
        <f>'IDP 2013-14 Rev'!S184</f>
        <v>The Key performance area is based on creating a conducive platform for multi-sphere interface in line with appropriate legislative framework</v>
      </c>
      <c r="M28" s="32" t="str">
        <f>'IDP 2013-14 Rev'!T184</f>
        <v xml:space="preserve">Number of IGR programmes undertaken with sector departments and parastals </v>
      </c>
      <c r="N28" s="32" t="str">
        <f>'IDP 2013-14 Rev'!U184</f>
        <v>The intention of this indicator is to measure the number multi-sphere programmes &amp; projects implemented and IGR Forum Sessions</v>
      </c>
      <c r="O28" s="118"/>
      <c r="P28" s="32" t="str">
        <f>'IDP 2013-14 Rev'!X184</f>
        <v>4
  (Home Affairs, Department of Education, Dept of Human Settlements; Local Government &amp; Trad. Affairs)</v>
      </c>
      <c r="Q28" s="32" t="str">
        <f>'IDP 2013-14 Rev'!Y184</f>
        <v>4
  (Home Affairs, Department of Education, Dept of Human Settlements; Local Government &amp; Trad. Affairs)</v>
      </c>
      <c r="R28" s="32">
        <f>'IDP 2013-14 Rev'!Z184</f>
        <v>0</v>
      </c>
      <c r="S28" s="32" t="str">
        <f>'IDP 2013-14 Rev'!AA184</f>
        <v>Programme, Attendance Register, Minutes of Workshop</v>
      </c>
      <c r="T28" s="118"/>
      <c r="U28" s="118"/>
      <c r="V28" s="118"/>
      <c r="W28" s="118"/>
      <c r="X28" s="118"/>
      <c r="Y28" s="118"/>
      <c r="Z28" s="118"/>
      <c r="AA28" s="32">
        <f>'IDP 2013-14 Rev'!AJ184</f>
        <v>1</v>
      </c>
      <c r="AB28" s="32" t="str">
        <f>'IDP 2013-14 Rev'!AK184</f>
        <v>Programme, Attendance Register, Minutes of Workshop</v>
      </c>
      <c r="AC28" s="118"/>
      <c r="AD28" s="118"/>
      <c r="AE28" s="118"/>
      <c r="AF28" s="118"/>
      <c r="AG28" s="118"/>
      <c r="AH28" s="118"/>
      <c r="AI28" s="118"/>
      <c r="AJ28" s="32">
        <f>'IDP 2013-14 Rev'!AT184</f>
        <v>1</v>
      </c>
      <c r="AK28" s="32" t="str">
        <f>'IDP 2013-14 Rev'!AU184</f>
        <v>Programme, Attendance Register, Minutes of Workshop</v>
      </c>
      <c r="AL28" s="118"/>
      <c r="AM28" s="118"/>
      <c r="AN28" s="118"/>
      <c r="AO28" s="118"/>
      <c r="AP28" s="118"/>
      <c r="AQ28" s="118"/>
      <c r="AR28" s="118"/>
      <c r="AS28" s="32">
        <f>'IDP 2013-14 Rev'!BD184</f>
        <v>1</v>
      </c>
      <c r="AT28" s="32" t="str">
        <f>'IDP 2013-14 Rev'!BE184</f>
        <v>Programme, Attendance Register, Minutes of Workshop</v>
      </c>
      <c r="AU28" s="147"/>
      <c r="AV28" s="147"/>
      <c r="AW28" s="147"/>
      <c r="AX28" s="147"/>
      <c r="AY28" s="147"/>
      <c r="AZ28" s="147"/>
      <c r="BA28" s="147"/>
      <c r="BB28" s="147"/>
      <c r="BC28" s="148"/>
      <c r="BD28" s="32"/>
      <c r="BE28" s="32"/>
      <c r="BF28" s="32"/>
      <c r="BG28" s="32"/>
      <c r="BH28" s="32"/>
      <c r="BI28" s="32"/>
      <c r="BJ28" s="32"/>
    </row>
    <row r="29" spans="1:62" s="11" customFormat="1" ht="122.25" customHeight="1" x14ac:dyDescent="0.25">
      <c r="A29" s="32"/>
      <c r="B29" s="32"/>
      <c r="C29" s="32"/>
      <c r="D29" s="32"/>
      <c r="E29" s="32"/>
      <c r="F29" s="33">
        <f t="shared" ref="F29:AT29" si="1">F18</f>
        <v>0</v>
      </c>
      <c r="G29" s="33" t="str">
        <f t="shared" si="1"/>
        <v>Specific Objective definition</v>
      </c>
      <c r="H29" s="33" t="str">
        <f t="shared" si="1"/>
        <v>Obj No</v>
      </c>
      <c r="I29" s="33" t="e">
        <f t="shared" si="1"/>
        <v>#REF!</v>
      </c>
      <c r="J29" s="33">
        <f t="shared" si="1"/>
        <v>0</v>
      </c>
      <c r="K29" s="33">
        <f t="shared" si="1"/>
        <v>0</v>
      </c>
      <c r="L29" s="33">
        <f t="shared" si="1"/>
        <v>0</v>
      </c>
      <c r="M29" s="33" t="e">
        <f t="shared" si="1"/>
        <v>#REF!</v>
      </c>
      <c r="N29" s="33" t="str">
        <f t="shared" si="1"/>
        <v>Indicator Definition and basis of measurement</v>
      </c>
      <c r="O29" s="33" t="e">
        <f t="shared" si="1"/>
        <v>#REF!</v>
      </c>
      <c r="P29" s="33" t="e">
        <f t="shared" si="1"/>
        <v>#REF!</v>
      </c>
      <c r="Q29" s="33" t="e">
        <f t="shared" si="1"/>
        <v>#REF!</v>
      </c>
      <c r="R29" s="33">
        <f t="shared" si="1"/>
        <v>0</v>
      </c>
      <c r="S29" s="33">
        <f t="shared" si="1"/>
        <v>0</v>
      </c>
      <c r="T29" s="33">
        <f t="shared" si="1"/>
        <v>0</v>
      </c>
      <c r="U29" s="33">
        <f t="shared" si="1"/>
        <v>0</v>
      </c>
      <c r="V29" s="33">
        <f t="shared" si="1"/>
        <v>0</v>
      </c>
      <c r="W29" s="33">
        <f t="shared" si="1"/>
        <v>0</v>
      </c>
      <c r="X29" s="33">
        <f t="shared" si="1"/>
        <v>0</v>
      </c>
      <c r="Y29" s="33">
        <f t="shared" si="1"/>
        <v>0</v>
      </c>
      <c r="Z29" s="33">
        <f t="shared" si="1"/>
        <v>0</v>
      </c>
      <c r="AA29" s="33">
        <f t="shared" si="1"/>
        <v>0</v>
      </c>
      <c r="AB29" s="33">
        <f t="shared" si="1"/>
        <v>0</v>
      </c>
      <c r="AC29" s="33">
        <f t="shared" si="1"/>
        <v>0</v>
      </c>
      <c r="AD29" s="33">
        <f t="shared" si="1"/>
        <v>0</v>
      </c>
      <c r="AE29" s="33">
        <f t="shared" si="1"/>
        <v>0</v>
      </c>
      <c r="AF29" s="33">
        <f t="shared" si="1"/>
        <v>0</v>
      </c>
      <c r="AG29" s="33">
        <f t="shared" si="1"/>
        <v>0</v>
      </c>
      <c r="AH29" s="33">
        <f t="shared" si="1"/>
        <v>0</v>
      </c>
      <c r="AI29" s="33">
        <f t="shared" si="1"/>
        <v>0</v>
      </c>
      <c r="AJ29" s="33">
        <f t="shared" si="1"/>
        <v>0</v>
      </c>
      <c r="AK29" s="33">
        <f t="shared" si="1"/>
        <v>0</v>
      </c>
      <c r="AL29" s="33">
        <f t="shared" si="1"/>
        <v>0</v>
      </c>
      <c r="AM29" s="33">
        <f t="shared" si="1"/>
        <v>0</v>
      </c>
      <c r="AN29" s="33">
        <f t="shared" si="1"/>
        <v>0</v>
      </c>
      <c r="AO29" s="33">
        <f t="shared" si="1"/>
        <v>0</v>
      </c>
      <c r="AP29" s="33">
        <f t="shared" si="1"/>
        <v>0</v>
      </c>
      <c r="AQ29" s="33">
        <f t="shared" si="1"/>
        <v>0</v>
      </c>
      <c r="AR29" s="33">
        <f t="shared" si="1"/>
        <v>0</v>
      </c>
      <c r="AS29" s="33">
        <f t="shared" si="1"/>
        <v>0</v>
      </c>
      <c r="AT29" s="33">
        <f t="shared" si="1"/>
        <v>0</v>
      </c>
      <c r="AU29" s="176"/>
      <c r="AV29" s="176"/>
      <c r="AW29" s="176"/>
      <c r="AX29" s="176"/>
      <c r="AY29" s="176"/>
      <c r="AZ29" s="176"/>
      <c r="BA29" s="176"/>
      <c r="BB29" s="176"/>
      <c r="BC29" s="177"/>
      <c r="BD29" s="32"/>
      <c r="BE29" s="32"/>
      <c r="BF29" s="32"/>
      <c r="BG29" s="32"/>
      <c r="BH29" s="32"/>
      <c r="BI29" s="32"/>
      <c r="BJ29" s="32"/>
    </row>
    <row r="30" spans="1:62" s="123" customFormat="1" ht="36.75" customHeight="1" x14ac:dyDescent="0.25">
      <c r="A30" s="122"/>
      <c r="B30" s="122"/>
      <c r="C30" s="122"/>
      <c r="D30" s="122"/>
      <c r="E30" s="122"/>
      <c r="F30" s="790" t="s">
        <v>1562</v>
      </c>
      <c r="G30" s="791"/>
      <c r="H30" s="791"/>
      <c r="I30" s="791"/>
      <c r="J30" s="791"/>
      <c r="K30" s="791"/>
      <c r="L30" s="791"/>
      <c r="M30" s="791"/>
      <c r="N30" s="791"/>
      <c r="O30" s="791"/>
      <c r="P30" s="791"/>
      <c r="Q30" s="791"/>
      <c r="R30" s="791"/>
      <c r="S30" s="791"/>
      <c r="T30" s="791"/>
      <c r="U30" s="791"/>
      <c r="V30" s="791"/>
      <c r="W30" s="791"/>
      <c r="X30" s="791"/>
      <c r="Y30" s="791"/>
      <c r="Z30" s="791"/>
      <c r="AA30" s="791"/>
      <c r="AB30" s="791"/>
      <c r="AC30" s="791"/>
      <c r="AD30" s="791"/>
      <c r="AE30" s="791"/>
      <c r="AF30" s="791"/>
      <c r="AG30" s="791"/>
      <c r="AH30" s="791"/>
      <c r="AI30" s="791"/>
      <c r="AJ30" s="791"/>
      <c r="AK30" s="791"/>
      <c r="AL30" s="791"/>
      <c r="AM30" s="791"/>
      <c r="AN30" s="791"/>
      <c r="AO30" s="791"/>
      <c r="AP30" s="791"/>
      <c r="AQ30" s="791"/>
      <c r="AR30" s="791"/>
      <c r="AS30" s="791"/>
      <c r="AT30" s="791"/>
      <c r="AU30" s="791"/>
      <c r="AV30" s="791"/>
      <c r="AW30" s="791"/>
      <c r="AX30" s="791"/>
      <c r="AY30" s="791"/>
      <c r="AZ30" s="791"/>
      <c r="BA30" s="791"/>
      <c r="BB30" s="791"/>
      <c r="BC30" s="792"/>
      <c r="BD30" s="122"/>
      <c r="BE30" s="122"/>
      <c r="BF30" s="122"/>
      <c r="BG30" s="122"/>
      <c r="BH30" s="122"/>
      <c r="BI30" s="122"/>
      <c r="BJ30" s="122"/>
    </row>
    <row r="31" spans="1:62" ht="152.25" customHeight="1" x14ac:dyDescent="0.25">
      <c r="A31" s="32" t="str">
        <f>'IDP 2013-14 Rev'!A182</f>
        <v>ISC</v>
      </c>
      <c r="B31" s="32" t="str">
        <f>'IDP 2013-14 Rev'!B182</f>
        <v>IDP</v>
      </c>
      <c r="C31" s="32" t="str">
        <f>'IDP 2013-14 Rev'!F182</f>
        <v>Improve Intergovernmental relations
SFA 2</v>
      </c>
      <c r="D31" s="32" t="e">
        <f>'IDP 2013-14 Rev'!#REF!</f>
        <v>#REF!</v>
      </c>
      <c r="E31" s="32" t="str">
        <f>'IDP 2013-14 Rev'!G182</f>
        <v>Metro wide Development and Capacity challenges</v>
      </c>
      <c r="F31" s="32" t="e">
        <f>'IDP 2013-14 Rev'!#REF!</f>
        <v>#REF!</v>
      </c>
      <c r="G31" s="32" t="str">
        <f>'IDP 2013-14 Rev'!I182</f>
        <v>This objective is intended to enhance development &amp; Improve Institutional Capacity through Development Cooperation and  International relations</v>
      </c>
      <c r="H31" s="32">
        <f>'IDP 2013-14 Rev'!J182</f>
        <v>0</v>
      </c>
      <c r="I31" s="32" t="str">
        <f>'IDP 2013-14 Rev'!P182</f>
        <v xml:space="preserve">Sustain existing international partnerships </v>
      </c>
      <c r="J31" s="32" t="str">
        <f>'IDP 2013-14 Rev'!Q182</f>
        <v xml:space="preserve">The strategy is intended to ensure the current benefits of the international partnerships are sustained </v>
      </c>
      <c r="K31" s="32">
        <f>'IDP 2013-14 Rev'!R182</f>
        <v>0</v>
      </c>
      <c r="L31" s="32" t="str">
        <f>'IDP 2013-14 Rev'!S182</f>
        <v>The Key performance area is based on engagement with development partners  on projects and programmes that will benefit BCMM</v>
      </c>
      <c r="M31" s="32" t="str">
        <f>'IDP 2013-14 Rev'!T182</f>
        <v xml:space="preserve">Number of Programmes supported through existing partnerships </v>
      </c>
      <c r="N31" s="32" t="str">
        <f>'IDP 2013-14 Rev'!U182</f>
        <v>The intention of this indicator is to measure the number of  programmes/projects applied for and approved by partners</v>
      </c>
      <c r="O31" s="32" t="str">
        <f>'IDP 2013-14 Rev'!W182</f>
        <v>Input</v>
      </c>
      <c r="P31" s="32" t="str">
        <f>'IDP 2013-14 Rev'!X182</f>
        <v>14
 Programmes</v>
      </c>
      <c r="Q31" s="32" t="str">
        <f>'IDP 2013-14 Rev'!Y182</f>
        <v>16
 (2 new programmes)</v>
      </c>
      <c r="R31" s="32" t="str">
        <f>'IDP 2013-14 Rev'!Z182</f>
        <v>One new programme/project applied for</v>
      </c>
      <c r="S31" s="32" t="str">
        <f>'IDP 2013-14 Rev'!AA182</f>
        <v>Copy of Application for new programme/project</v>
      </c>
      <c r="T31" s="32" t="str">
        <f>'IDP 2013-14 Rev'!AB182</f>
        <v xml:space="preserve">One new programme/project applied for </v>
      </c>
      <c r="U31" s="32">
        <f>'IDP 2013-14 Rev'!AD182</f>
        <v>0</v>
      </c>
      <c r="V31" s="32">
        <f>'IDP 2013-14 Rev'!AE182</f>
        <v>0</v>
      </c>
      <c r="W31" s="32">
        <f>'IDP 2013-14 Rev'!AF182</f>
        <v>0</v>
      </c>
      <c r="X31" s="32">
        <f>'IDP 2013-14 Rev'!AG182</f>
        <v>0</v>
      </c>
      <c r="Y31" s="32">
        <f>'IDP 2013-14 Rev'!AH182</f>
        <v>0</v>
      </c>
      <c r="Z31" s="32">
        <f>'IDP 2013-14 Rev'!AI182</f>
        <v>0</v>
      </c>
      <c r="AA31" s="32" t="str">
        <f>'IDP 2013-14 Rev'!AJ182</f>
        <v>One new application approved by donor</v>
      </c>
      <c r="AB31" s="32" t="str">
        <f>'IDP 2013-14 Rev'!AK182</f>
        <v xml:space="preserve">1st approved correspondence from donor </v>
      </c>
      <c r="AC31" s="32">
        <f>'IDP 2013-14 Rev'!AL182</f>
        <v>0</v>
      </c>
      <c r="AD31" s="32">
        <f>'IDP 2013-14 Rev'!AN182</f>
        <v>0</v>
      </c>
      <c r="AE31" s="32">
        <f>'IDP 2013-14 Rev'!AO182</f>
        <v>0</v>
      </c>
      <c r="AF31" s="32">
        <f>'IDP 2013-14 Rev'!AP182</f>
        <v>0</v>
      </c>
      <c r="AG31" s="32">
        <f>'IDP 2013-14 Rev'!AQ182</f>
        <v>0</v>
      </c>
      <c r="AH31" s="32">
        <f>'IDP 2013-14 Rev'!AR182</f>
        <v>0</v>
      </c>
      <c r="AI31" s="32">
        <f>'IDP 2013-14 Rev'!AS182</f>
        <v>0</v>
      </c>
      <c r="AJ31" s="32" t="str">
        <f>'IDP 2013-14 Rev'!AT182</f>
        <v xml:space="preserve">Second new programme/project applied for </v>
      </c>
      <c r="AK31" s="32" t="str">
        <f>'IDP 2013-14 Rev'!AU182</f>
        <v>Copy of Application for new programme/project</v>
      </c>
      <c r="AL31" s="32">
        <f>'IDP 2013-14 Rev'!AV182</f>
        <v>0</v>
      </c>
      <c r="AM31" s="32">
        <f>'IDP 2013-14 Rev'!AX182</f>
        <v>0</v>
      </c>
      <c r="AN31" s="32">
        <f>'IDP 2013-14 Rev'!AY182</f>
        <v>0</v>
      </c>
      <c r="AO31" s="32">
        <f>'IDP 2013-14 Rev'!AZ182</f>
        <v>0</v>
      </c>
      <c r="AP31" s="32">
        <f>'IDP 2013-14 Rev'!BA182</f>
        <v>0</v>
      </c>
      <c r="AQ31" s="32">
        <f>'IDP 2013-14 Rev'!BB182</f>
        <v>0</v>
      </c>
      <c r="AR31" s="32">
        <f>'IDP 2013-14 Rev'!BC182</f>
        <v>0</v>
      </c>
      <c r="AS31" s="32" t="str">
        <f>'IDP 2013-14 Rev'!BD182</f>
        <v>2nd new application approved by donor</v>
      </c>
      <c r="AT31" s="32" t="str">
        <f>'IDP 2013-14 Rev'!BE182</f>
        <v xml:space="preserve">2nd approved correspondence from donor </v>
      </c>
      <c r="AU31" s="32">
        <f>'IDP 2013-14 Rev'!BF182</f>
        <v>0</v>
      </c>
      <c r="AV31" s="32">
        <f>'IDP 2013-14 Rev'!BH182</f>
        <v>0</v>
      </c>
      <c r="AW31" s="32">
        <f>'IDP 2013-14 Rev'!BI182</f>
        <v>0</v>
      </c>
      <c r="AX31" s="32">
        <f>'IDP 2013-14 Rev'!BJ182</f>
        <v>0</v>
      </c>
      <c r="AY31" s="32">
        <f>'IDP 2013-14 Rev'!BK182</f>
        <v>0</v>
      </c>
      <c r="AZ31" s="32">
        <f>'IDP 2013-14 Rev'!BL182</f>
        <v>0</v>
      </c>
      <c r="BA31" s="32">
        <f>'IDP 2013-14 Rev'!BM182</f>
        <v>0</v>
      </c>
      <c r="BB31" s="32" t="str">
        <f>'IDP 2013-14 Rev'!BN182</f>
        <v>19 
(3 new programmes)</v>
      </c>
      <c r="BC31" s="32" t="str">
        <f>'IDP 2013-14 Rev'!BO182</f>
        <v>22
 (3 new programmes)</v>
      </c>
      <c r="BD31" s="32" t="e">
        <f>'IDP 2013-14 Rev'!#REF!</f>
        <v>#REF!</v>
      </c>
      <c r="BE31" s="32" t="e">
        <f>'IDP 2013-14 Rev'!#REF!</f>
        <v>#REF!</v>
      </c>
      <c r="BF31" s="32" t="e">
        <f>'IDP 2013-14 Rev'!#REF!</f>
        <v>#REF!</v>
      </c>
      <c r="BG31" s="32" t="e">
        <f>'IDP 2013-14 Rev'!#REF!</f>
        <v>#REF!</v>
      </c>
      <c r="BH31" s="32" t="e">
        <f>'IDP 2013-14 Rev'!#REF!</f>
        <v>#REF!</v>
      </c>
      <c r="BI31" s="32" t="e">
        <f>'IDP 2013-14 Rev'!#REF!</f>
        <v>#REF!</v>
      </c>
      <c r="BJ31" s="32" t="str">
        <f>'IDP 2013-14 Rev'!BY182</f>
        <v>DESS</v>
      </c>
    </row>
    <row r="32" spans="1:62" s="123" customFormat="1" ht="37.5" customHeight="1" x14ac:dyDescent="0.25">
      <c r="A32" s="122" t="str">
        <f>'IDP 2013-14 Rev'!A183</f>
        <v>ISC</v>
      </c>
      <c r="B32" s="122" t="str">
        <f>'IDP 2013-14 Rev'!B183</f>
        <v>IDP</v>
      </c>
      <c r="C32" s="122" t="str">
        <f>'IDP 2013-14 Rev'!F183</f>
        <v>Improve Intergovernmental relations
SFA 2</v>
      </c>
      <c r="D32" s="122" t="e">
        <f>'IDP 2013-14 Rev'!#REF!</f>
        <v>#REF!</v>
      </c>
      <c r="E32" s="122" t="str">
        <f>'IDP 2013-14 Rev'!G183</f>
        <v>IR strategy  needs commitment and buy in</v>
      </c>
      <c r="H32" s="122">
        <f>'IDP 2013-14 Rev'!J183</f>
        <v>0</v>
      </c>
      <c r="I32" s="122" t="str">
        <f>'IDP 2013-14 Rev'!P183</f>
        <v>Review IR strategy and establish BCMM IR Forum</v>
      </c>
      <c r="J32" s="122" t="str">
        <f>'IDP 2013-14 Rev'!Q183</f>
        <v>The strategy is intended to ensure the metro stakeholders participate actively on IR Matters</v>
      </c>
      <c r="K32" s="122">
        <f>'IDP 2013-14 Rev'!R183</f>
        <v>0</v>
      </c>
      <c r="N32" s="130" t="s">
        <v>1518</v>
      </c>
      <c r="O32" s="124"/>
      <c r="P32" s="124"/>
      <c r="Q32" s="789" t="s">
        <v>1560</v>
      </c>
      <c r="R32" s="789"/>
      <c r="S32" s="789"/>
      <c r="T32" s="789"/>
      <c r="U32" s="789"/>
      <c r="V32" s="789"/>
      <c r="W32" s="789"/>
      <c r="X32" s="789"/>
      <c r="Y32" s="789"/>
      <c r="Z32" s="789"/>
      <c r="AA32" s="789"/>
      <c r="AC32" s="122">
        <f>'IDP 2013-14 Rev'!AL183</f>
        <v>0</v>
      </c>
      <c r="AD32" s="122">
        <f>'IDP 2013-14 Rev'!AN183</f>
        <v>0</v>
      </c>
      <c r="AE32" s="122">
        <f>'IDP 2013-14 Rev'!AO183</f>
        <v>0</v>
      </c>
      <c r="AF32" s="122">
        <f>'IDP 2013-14 Rev'!AP183</f>
        <v>0</v>
      </c>
      <c r="AG32" s="122">
        <f>'IDP 2013-14 Rev'!AQ183</f>
        <v>0</v>
      </c>
      <c r="AH32" s="122">
        <f>'IDP 2013-14 Rev'!AR183</f>
        <v>0</v>
      </c>
      <c r="AI32" s="122">
        <f>'IDP 2013-14 Rev'!AS183</f>
        <v>0</v>
      </c>
      <c r="AL32" s="122">
        <f>'IDP 2013-14 Rev'!AV183</f>
        <v>0</v>
      </c>
      <c r="AM32" s="122">
        <f>'IDP 2013-14 Rev'!AX183</f>
        <v>0</v>
      </c>
      <c r="AN32" s="122">
        <f>'IDP 2013-14 Rev'!AY183</f>
        <v>0</v>
      </c>
      <c r="AO32" s="122">
        <f>'IDP 2013-14 Rev'!AZ183</f>
        <v>0</v>
      </c>
      <c r="AP32" s="122">
        <f>'IDP 2013-14 Rev'!BA183</f>
        <v>0</v>
      </c>
      <c r="AQ32" s="122">
        <f>'IDP 2013-14 Rev'!BB183</f>
        <v>0</v>
      </c>
      <c r="AR32" s="122">
        <f>'IDP 2013-14 Rev'!BC183</f>
        <v>0</v>
      </c>
    </row>
    <row r="33" spans="1:62" ht="141" customHeight="1" x14ac:dyDescent="0.25">
      <c r="A33" s="32" t="e">
        <f>'IDP 2013-14 Rev'!#REF!</f>
        <v>#REF!</v>
      </c>
      <c r="B33" s="32" t="e">
        <f>'IDP 2013-14 Rev'!#REF!</f>
        <v>#REF!</v>
      </c>
      <c r="C33" s="32" t="e">
        <f>'IDP 2013-14 Rev'!#REF!</f>
        <v>#REF!</v>
      </c>
      <c r="D33" s="32" t="e">
        <f>'IDP 2013-14 Rev'!#REF!</f>
        <v>#REF!</v>
      </c>
      <c r="E33" s="32" t="str">
        <f>'IDP 2013-14 Rev'!G177</f>
        <v>Limited sourcing and utilisation of knowledge and experience to inform creativity and innovation</v>
      </c>
      <c r="F33" s="32" t="e">
        <f>'IDP 2013-14 Rev'!#REF!</f>
        <v>#REF!</v>
      </c>
      <c r="G33" s="32" t="e">
        <f>'IDP 2013-14 Rev'!#REF!</f>
        <v>#REF!</v>
      </c>
      <c r="H33" s="32" t="e">
        <f>'IDP 2013-14 Rev'!#REF!</f>
        <v>#REF!</v>
      </c>
      <c r="I33" s="32" t="str">
        <f>'IDP 2013-14 Rev'!P177</f>
        <v>Implementation of the Knowledge Management Framework and Strategy</v>
      </c>
      <c r="J33" s="32" t="str">
        <f>'IDP 2013-14 Rev'!Q177</f>
        <v xml:space="preserve">This Strategy aims to institutionalise KM systems  and structures, through the mechanisms and tools outlined in the Implementation Plan of the KM Framework and Strategy </v>
      </c>
      <c r="K33" s="32">
        <f>'IDP 2013-14 Rev'!R177</f>
        <v>0</v>
      </c>
      <c r="L33" s="32" t="str">
        <f>'IDP 2013-14 Rev'!S177</f>
        <v xml:space="preserve">The Key performance area is the production, storage, dissemination and sharing of knowledge </v>
      </c>
      <c r="M33" s="32" t="str">
        <f>'IDP 2013-14 Rev'!T177</f>
        <v xml:space="preserve">Number of creativity and innovation case studies documented </v>
      </c>
      <c r="N33" s="32" t="str">
        <f>'IDP 2013-14 Rev'!U177</f>
        <v>This Indicator is intended to   show the amount of Case Studies undertaken outlining best and better practices, lessons learnt, successes and challenges at BCMM    and whether these have been shared with the relevant department/s                             Basis of Measurement: Number of Case Studies successfully documented and shared with relevant departments</v>
      </c>
      <c r="O33" s="32" t="str">
        <f>'IDP 2013-14 Rev'!W177</f>
        <v>Input</v>
      </c>
      <c r="P33" s="32" t="str">
        <f>'IDP 2013-14 Rev'!X177</f>
        <v xml:space="preserve">3
</v>
      </c>
      <c r="Q33" s="32" t="str">
        <f>'IDP 2013-14 Rev'!Y177</f>
        <v xml:space="preserve">1 
</v>
      </c>
      <c r="R33" s="32" t="str">
        <f>'IDP 2013-14 Rev'!Z177</f>
        <v xml:space="preserve">Terms of Reference </v>
      </c>
      <c r="S33" s="32" t="str">
        <f>'IDP 2013-14 Rev'!AA177</f>
        <v xml:space="preserve">Terms of Reference Document </v>
      </c>
      <c r="T33" s="32" t="str">
        <f>'IDP 2013-14 Rev'!AB177</f>
        <v xml:space="preserve">Terms of reference completed, Tender advertised, assessed and is now at the second tender. </v>
      </c>
      <c r="U33" s="32" t="str">
        <f>'IDP 2013-14 Rev'!AD177</f>
        <v>-</v>
      </c>
      <c r="V33" s="32" t="str">
        <f>'IDP 2013-14 Rev'!AE177</f>
        <v>-</v>
      </c>
      <c r="W33" s="32">
        <f>'IDP 2013-14 Rev'!AF177</f>
        <v>0</v>
      </c>
      <c r="X33" s="32">
        <f>'IDP 2013-14 Rev'!AG177</f>
        <v>0</v>
      </c>
      <c r="Y33" s="32">
        <f>'IDP 2013-14 Rev'!AH177</f>
        <v>0</v>
      </c>
      <c r="Z33" s="32">
        <f>'IDP 2013-14 Rev'!AI177</f>
        <v>0</v>
      </c>
      <c r="AA33" s="32" t="str">
        <f>'IDP 2013-14 Rev'!AJ177</f>
        <v xml:space="preserve">Awarding of Tender </v>
      </c>
      <c r="AB33" s="32" t="str">
        <f>'IDP 2013-14 Rev'!AK177</f>
        <v xml:space="preserve">Letter of Award </v>
      </c>
      <c r="AC33" s="32">
        <f>'IDP 2013-14 Rev'!AL177</f>
        <v>0</v>
      </c>
      <c r="AD33" s="32">
        <f>'IDP 2013-14 Rev'!AN177</f>
        <v>0</v>
      </c>
      <c r="AE33" s="32">
        <f>'IDP 2013-14 Rev'!AO177</f>
        <v>0</v>
      </c>
      <c r="AF33" s="32">
        <f>'IDP 2013-14 Rev'!AP177</f>
        <v>0</v>
      </c>
      <c r="AG33" s="32">
        <f>'IDP 2013-14 Rev'!AQ177</f>
        <v>0</v>
      </c>
      <c r="AH33" s="32">
        <f>'IDP 2013-14 Rev'!AR177</f>
        <v>0</v>
      </c>
      <c r="AI33" s="32">
        <f>'IDP 2013-14 Rev'!AS177</f>
        <v>0</v>
      </c>
      <c r="AJ33" s="32" t="str">
        <f>'IDP 2013-14 Rev'!AT177</f>
        <v xml:space="preserve">Draft Research Report </v>
      </c>
      <c r="AK33" s="32" t="str">
        <f>'IDP 2013-14 Rev'!AU177</f>
        <v xml:space="preserve">Draft Research Report Document </v>
      </c>
      <c r="AL33" s="32">
        <f>'IDP 2013-14 Rev'!AV177</f>
        <v>0</v>
      </c>
      <c r="AM33" s="32">
        <f>'IDP 2013-14 Rev'!AX177</f>
        <v>0</v>
      </c>
      <c r="AN33" s="32">
        <f>'IDP 2013-14 Rev'!AY177</f>
        <v>0</v>
      </c>
      <c r="AO33" s="32">
        <f>'IDP 2013-14 Rev'!AZ177</f>
        <v>0</v>
      </c>
      <c r="AP33" s="32">
        <f>'IDP 2013-14 Rev'!BA177</f>
        <v>0</v>
      </c>
      <c r="AQ33" s="32">
        <f>'IDP 2013-14 Rev'!BB177</f>
        <v>0</v>
      </c>
      <c r="AR33" s="32">
        <f>'IDP 2013-14 Rev'!BC177</f>
        <v>0</v>
      </c>
      <c r="AS33" s="32" t="str">
        <f>'IDP 2013-14 Rev'!BD177</f>
        <v xml:space="preserve">Final Research Report </v>
      </c>
      <c r="AT33" s="32" t="str">
        <f>'IDP 2013-14 Rev'!BE177</f>
        <v xml:space="preserve">Close out report </v>
      </c>
      <c r="AU33" s="32">
        <f>'IDP 2013-14 Rev'!BF177</f>
        <v>0</v>
      </c>
      <c r="AV33" s="32">
        <f>'IDP 2013-14 Rev'!BH177</f>
        <v>0</v>
      </c>
      <c r="AW33" s="32">
        <f>'IDP 2013-14 Rev'!BI177</f>
        <v>0</v>
      </c>
      <c r="AX33" s="32">
        <f>'IDP 2013-14 Rev'!BJ177</f>
        <v>0</v>
      </c>
      <c r="AY33" s="32">
        <f>'IDP 2013-14 Rev'!BK177</f>
        <v>0</v>
      </c>
      <c r="AZ33" s="32">
        <f>'IDP 2013-14 Rev'!BL177</f>
        <v>0</v>
      </c>
      <c r="BA33" s="32">
        <f>'IDP 2013-14 Rev'!BM177</f>
        <v>0</v>
      </c>
      <c r="BB33" s="32" t="str">
        <f>'IDP 2013-14 Rev'!BN177</f>
        <v xml:space="preserve">1 
</v>
      </c>
      <c r="BC33" s="32" t="str">
        <f>'IDP 2013-14 Rev'!BO177</f>
        <v xml:space="preserve">1 
</v>
      </c>
      <c r="BD33" s="32" t="e">
        <f>'IDP 2013-14 Rev'!#REF!</f>
        <v>#REF!</v>
      </c>
      <c r="BE33" s="32" t="e">
        <f>'IDP 2013-14 Rev'!#REF!</f>
        <v>#REF!</v>
      </c>
      <c r="BF33" s="32" t="e">
        <f>'IDP 2013-14 Rev'!#REF!</f>
        <v>#REF!</v>
      </c>
      <c r="BG33" s="32" t="e">
        <f>'IDP 2013-14 Rev'!#REF!</f>
        <v>#REF!</v>
      </c>
      <c r="BH33" s="32" t="e">
        <f>'IDP 2013-14 Rev'!#REF!</f>
        <v>#REF!</v>
      </c>
      <c r="BI33" s="32" t="e">
        <f>'IDP 2013-14 Rev'!#REF!</f>
        <v>#REF!</v>
      </c>
      <c r="BJ33" s="32" t="e">
        <f>'IDP 2013-14 Rev'!#REF!</f>
        <v>#REF!</v>
      </c>
    </row>
    <row r="34" spans="1:62" s="111" customFormat="1" ht="194.25" hidden="1" customHeight="1" x14ac:dyDescent="0.25">
      <c r="A34" s="110" t="e">
        <f>'IDP 2013-14 Rev'!#REF!</f>
        <v>#REF!</v>
      </c>
      <c r="B34" s="110" t="e">
        <f>'IDP 2013-14 Rev'!#REF!</f>
        <v>#REF!</v>
      </c>
      <c r="C34" s="110" t="e">
        <f>'IDP 2013-14 Rev'!#REF!</f>
        <v>#REF!</v>
      </c>
      <c r="D34" s="110" t="e">
        <f>'IDP 2013-14 Rev'!#REF!</f>
        <v>#REF!</v>
      </c>
      <c r="E34" s="110" t="e">
        <f>'IDP 2013-14 Rev'!#REF!</f>
        <v>#REF!</v>
      </c>
      <c r="F34" s="110" t="e">
        <f>'IDP 2013-14 Rev'!#REF!</f>
        <v>#REF!</v>
      </c>
      <c r="G34" s="110" t="e">
        <f>'IDP 2013-14 Rev'!#REF!</f>
        <v>#REF!</v>
      </c>
      <c r="H34" s="110" t="e">
        <f>'IDP 2013-14 Rev'!#REF!</f>
        <v>#REF!</v>
      </c>
      <c r="I34" s="110" t="e">
        <f>'IDP 2013-14 Rev'!#REF!</f>
        <v>#REF!</v>
      </c>
      <c r="J34" s="110" t="e">
        <f>'IDP 2013-14 Rev'!#REF!</f>
        <v>#REF!</v>
      </c>
      <c r="K34" s="110" t="e">
        <f>'IDP 2013-14 Rev'!#REF!</f>
        <v>#REF!</v>
      </c>
      <c r="L34" s="110" t="e">
        <f>'IDP 2013-14 Rev'!#REF!</f>
        <v>#REF!</v>
      </c>
      <c r="M34" s="110" t="e">
        <f>'IDP 2013-14 Rev'!#REF!</f>
        <v>#REF!</v>
      </c>
      <c r="N34" s="110" t="e">
        <f>'IDP 2013-14 Rev'!#REF!</f>
        <v>#REF!</v>
      </c>
      <c r="O34" s="110" t="e">
        <f>'IDP 2013-14 Rev'!#REF!</f>
        <v>#REF!</v>
      </c>
      <c r="P34" s="110" t="e">
        <f>'IDP 2013-14 Rev'!#REF!</f>
        <v>#REF!</v>
      </c>
      <c r="Q34" s="110" t="e">
        <f>'IDP 2013-14 Rev'!#REF!</f>
        <v>#REF!</v>
      </c>
      <c r="R34" s="110" t="e">
        <f>'IDP 2013-14 Rev'!#REF!</f>
        <v>#REF!</v>
      </c>
      <c r="S34" s="110" t="e">
        <f>'IDP 2013-14 Rev'!#REF!</f>
        <v>#REF!</v>
      </c>
      <c r="T34" s="110" t="e">
        <f>'IDP 2013-14 Rev'!#REF!</f>
        <v>#REF!</v>
      </c>
      <c r="U34" s="110" t="e">
        <f>'IDP 2013-14 Rev'!#REF!</f>
        <v>#REF!</v>
      </c>
      <c r="V34" s="110" t="e">
        <f>'IDP 2013-14 Rev'!#REF!</f>
        <v>#REF!</v>
      </c>
      <c r="W34" s="110" t="e">
        <f>'IDP 2013-14 Rev'!#REF!</f>
        <v>#REF!</v>
      </c>
      <c r="X34" s="110" t="e">
        <f>'IDP 2013-14 Rev'!#REF!</f>
        <v>#REF!</v>
      </c>
      <c r="Y34" s="110" t="e">
        <f>'IDP 2013-14 Rev'!#REF!</f>
        <v>#REF!</v>
      </c>
      <c r="Z34" s="110" t="e">
        <f>'IDP 2013-14 Rev'!#REF!</f>
        <v>#REF!</v>
      </c>
      <c r="AA34" s="110" t="e">
        <f>'IDP 2013-14 Rev'!#REF!</f>
        <v>#REF!</v>
      </c>
      <c r="AB34" s="110" t="e">
        <f>'IDP 2013-14 Rev'!#REF!</f>
        <v>#REF!</v>
      </c>
      <c r="AC34" s="110" t="e">
        <f>'IDP 2013-14 Rev'!#REF!</f>
        <v>#REF!</v>
      </c>
      <c r="AD34" s="110" t="e">
        <f>'IDP 2013-14 Rev'!#REF!</f>
        <v>#REF!</v>
      </c>
      <c r="AE34" s="110" t="e">
        <f>'IDP 2013-14 Rev'!#REF!</f>
        <v>#REF!</v>
      </c>
      <c r="AF34" s="110" t="e">
        <f>'IDP 2013-14 Rev'!#REF!</f>
        <v>#REF!</v>
      </c>
      <c r="AG34" s="110" t="e">
        <f>'IDP 2013-14 Rev'!#REF!</f>
        <v>#REF!</v>
      </c>
      <c r="AH34" s="110" t="e">
        <f>'IDP 2013-14 Rev'!#REF!</f>
        <v>#REF!</v>
      </c>
      <c r="AI34" s="110" t="e">
        <f>'IDP 2013-14 Rev'!#REF!</f>
        <v>#REF!</v>
      </c>
      <c r="AJ34" s="110" t="e">
        <f>'IDP 2013-14 Rev'!#REF!</f>
        <v>#REF!</v>
      </c>
      <c r="AK34" s="110" t="e">
        <f>'IDP 2013-14 Rev'!#REF!</f>
        <v>#REF!</v>
      </c>
      <c r="AL34" s="110" t="e">
        <f>'IDP 2013-14 Rev'!#REF!</f>
        <v>#REF!</v>
      </c>
      <c r="AM34" s="110" t="e">
        <f>'IDP 2013-14 Rev'!#REF!</f>
        <v>#REF!</v>
      </c>
      <c r="AN34" s="110" t="e">
        <f>'IDP 2013-14 Rev'!#REF!</f>
        <v>#REF!</v>
      </c>
      <c r="AO34" s="110" t="e">
        <f>'IDP 2013-14 Rev'!#REF!</f>
        <v>#REF!</v>
      </c>
      <c r="AP34" s="110" t="e">
        <f>'IDP 2013-14 Rev'!#REF!</f>
        <v>#REF!</v>
      </c>
      <c r="AQ34" s="110" t="e">
        <f>'IDP 2013-14 Rev'!#REF!</f>
        <v>#REF!</v>
      </c>
      <c r="AR34" s="110" t="e">
        <f>'IDP 2013-14 Rev'!#REF!</f>
        <v>#REF!</v>
      </c>
      <c r="AS34" s="110" t="e">
        <f>'IDP 2013-14 Rev'!#REF!</f>
        <v>#REF!</v>
      </c>
      <c r="AT34" s="110" t="e">
        <f>'IDP 2013-14 Rev'!#REF!</f>
        <v>#REF!</v>
      </c>
      <c r="AU34" s="110" t="e">
        <f>'IDP 2013-14 Rev'!#REF!</f>
        <v>#REF!</v>
      </c>
      <c r="AV34" s="110" t="e">
        <f>'IDP 2013-14 Rev'!#REF!</f>
        <v>#REF!</v>
      </c>
      <c r="AW34" s="110" t="e">
        <f>'IDP 2013-14 Rev'!#REF!</f>
        <v>#REF!</v>
      </c>
      <c r="AX34" s="110" t="e">
        <f>'IDP 2013-14 Rev'!#REF!</f>
        <v>#REF!</v>
      </c>
      <c r="AY34" s="110" t="e">
        <f>'IDP 2013-14 Rev'!#REF!</f>
        <v>#REF!</v>
      </c>
      <c r="AZ34" s="110" t="e">
        <f>'IDP 2013-14 Rev'!#REF!</f>
        <v>#REF!</v>
      </c>
      <c r="BA34" s="110" t="e">
        <f>'IDP 2013-14 Rev'!#REF!</f>
        <v>#REF!</v>
      </c>
      <c r="BB34" s="110" t="e">
        <f>'IDP 2013-14 Rev'!#REF!</f>
        <v>#REF!</v>
      </c>
      <c r="BC34" s="110" t="e">
        <f>'IDP 2013-14 Rev'!#REF!</f>
        <v>#REF!</v>
      </c>
      <c r="BD34" s="110" t="e">
        <f>'IDP 2013-14 Rev'!#REF!</f>
        <v>#REF!</v>
      </c>
      <c r="BE34" s="110" t="e">
        <f>'IDP 2013-14 Rev'!#REF!</f>
        <v>#REF!</v>
      </c>
      <c r="BF34" s="110" t="e">
        <f>'IDP 2013-14 Rev'!#REF!</f>
        <v>#REF!</v>
      </c>
      <c r="BG34" s="110" t="e">
        <f>'IDP 2013-14 Rev'!#REF!</f>
        <v>#REF!</v>
      </c>
      <c r="BH34" s="110" t="e">
        <f>'IDP 2013-14 Rev'!#REF!</f>
        <v>#REF!</v>
      </c>
      <c r="BI34" s="110" t="e">
        <f>'IDP 2013-14 Rev'!#REF!</f>
        <v>#REF!</v>
      </c>
      <c r="BJ34" s="110" t="e">
        <f>'IDP 2013-14 Rev'!#REF!</f>
        <v>#REF!</v>
      </c>
    </row>
    <row r="35" spans="1:62" s="111" customFormat="1" ht="134.25" hidden="1" customHeight="1" x14ac:dyDescent="0.25">
      <c r="A35" s="110" t="e">
        <f>'IDP 2013-14 Rev'!#REF!</f>
        <v>#REF!</v>
      </c>
      <c r="B35" s="110" t="e">
        <f>'IDP 2013-14 Rev'!#REF!</f>
        <v>#REF!</v>
      </c>
      <c r="C35" s="110" t="e">
        <f>'IDP 2013-14 Rev'!#REF!</f>
        <v>#REF!</v>
      </c>
      <c r="D35" s="110" t="e">
        <f>'IDP 2013-14 Rev'!#REF!</f>
        <v>#REF!</v>
      </c>
      <c r="E35" s="110" t="e">
        <f>'IDP 2013-14 Rev'!#REF!</f>
        <v>#REF!</v>
      </c>
      <c r="F35" s="110" t="e">
        <f>'IDP 2013-14 Rev'!#REF!</f>
        <v>#REF!</v>
      </c>
      <c r="G35" s="110" t="e">
        <f>'IDP 2013-14 Rev'!#REF!</f>
        <v>#REF!</v>
      </c>
      <c r="H35" s="110" t="e">
        <f>'IDP 2013-14 Rev'!#REF!</f>
        <v>#REF!</v>
      </c>
      <c r="I35" s="110" t="e">
        <f>'IDP 2013-14 Rev'!#REF!</f>
        <v>#REF!</v>
      </c>
      <c r="J35" s="110" t="e">
        <f>'IDP 2013-14 Rev'!#REF!</f>
        <v>#REF!</v>
      </c>
      <c r="K35" s="110" t="e">
        <f>'IDP 2013-14 Rev'!#REF!</f>
        <v>#REF!</v>
      </c>
      <c r="L35" s="110" t="e">
        <f>'IDP 2013-14 Rev'!#REF!</f>
        <v>#REF!</v>
      </c>
      <c r="M35" s="110" t="e">
        <f>'IDP 2013-14 Rev'!#REF!</f>
        <v>#REF!</v>
      </c>
      <c r="N35" s="110" t="e">
        <f>'IDP 2013-14 Rev'!#REF!</f>
        <v>#REF!</v>
      </c>
      <c r="O35" s="110" t="e">
        <f>'IDP 2013-14 Rev'!#REF!</f>
        <v>#REF!</v>
      </c>
      <c r="P35" s="110" t="e">
        <f>'IDP 2013-14 Rev'!#REF!</f>
        <v>#REF!</v>
      </c>
      <c r="Q35" s="110" t="e">
        <f>'IDP 2013-14 Rev'!#REF!</f>
        <v>#REF!</v>
      </c>
      <c r="R35" s="110" t="e">
        <f>'IDP 2013-14 Rev'!#REF!</f>
        <v>#REF!</v>
      </c>
      <c r="S35" s="110" t="e">
        <f>'IDP 2013-14 Rev'!#REF!</f>
        <v>#REF!</v>
      </c>
      <c r="T35" s="110" t="e">
        <f>'IDP 2013-14 Rev'!#REF!</f>
        <v>#REF!</v>
      </c>
      <c r="U35" s="110" t="e">
        <f>'IDP 2013-14 Rev'!#REF!</f>
        <v>#REF!</v>
      </c>
      <c r="V35" s="110" t="e">
        <f>'IDP 2013-14 Rev'!#REF!</f>
        <v>#REF!</v>
      </c>
      <c r="W35" s="110" t="e">
        <f>'IDP 2013-14 Rev'!#REF!</f>
        <v>#REF!</v>
      </c>
      <c r="X35" s="110" t="e">
        <f>'IDP 2013-14 Rev'!#REF!</f>
        <v>#REF!</v>
      </c>
      <c r="Y35" s="110" t="e">
        <f>'IDP 2013-14 Rev'!#REF!</f>
        <v>#REF!</v>
      </c>
      <c r="Z35" s="110" t="e">
        <f>'IDP 2013-14 Rev'!#REF!</f>
        <v>#REF!</v>
      </c>
      <c r="AA35" s="110" t="e">
        <f>'IDP 2013-14 Rev'!#REF!</f>
        <v>#REF!</v>
      </c>
      <c r="AB35" s="110" t="e">
        <f>'IDP 2013-14 Rev'!#REF!</f>
        <v>#REF!</v>
      </c>
      <c r="AC35" s="110" t="e">
        <f>'IDP 2013-14 Rev'!#REF!</f>
        <v>#REF!</v>
      </c>
      <c r="AD35" s="110" t="e">
        <f>'IDP 2013-14 Rev'!#REF!</f>
        <v>#REF!</v>
      </c>
      <c r="AE35" s="110" t="e">
        <f>'IDP 2013-14 Rev'!#REF!</f>
        <v>#REF!</v>
      </c>
      <c r="AF35" s="110" t="e">
        <f>'IDP 2013-14 Rev'!#REF!</f>
        <v>#REF!</v>
      </c>
      <c r="AG35" s="110" t="e">
        <f>'IDP 2013-14 Rev'!#REF!</f>
        <v>#REF!</v>
      </c>
      <c r="AH35" s="110" t="e">
        <f>'IDP 2013-14 Rev'!#REF!</f>
        <v>#REF!</v>
      </c>
      <c r="AI35" s="110" t="e">
        <f>'IDP 2013-14 Rev'!#REF!</f>
        <v>#REF!</v>
      </c>
      <c r="AJ35" s="110" t="e">
        <f>'IDP 2013-14 Rev'!#REF!</f>
        <v>#REF!</v>
      </c>
      <c r="AK35" s="110" t="e">
        <f>'IDP 2013-14 Rev'!#REF!</f>
        <v>#REF!</v>
      </c>
      <c r="AL35" s="110" t="e">
        <f>'IDP 2013-14 Rev'!#REF!</f>
        <v>#REF!</v>
      </c>
      <c r="AM35" s="110" t="e">
        <f>'IDP 2013-14 Rev'!#REF!</f>
        <v>#REF!</v>
      </c>
      <c r="AN35" s="110" t="e">
        <f>'IDP 2013-14 Rev'!#REF!</f>
        <v>#REF!</v>
      </c>
      <c r="AO35" s="110" t="e">
        <f>'IDP 2013-14 Rev'!#REF!</f>
        <v>#REF!</v>
      </c>
      <c r="AP35" s="110" t="e">
        <f>'IDP 2013-14 Rev'!#REF!</f>
        <v>#REF!</v>
      </c>
      <c r="AQ35" s="110" t="e">
        <f>'IDP 2013-14 Rev'!#REF!</f>
        <v>#REF!</v>
      </c>
      <c r="AR35" s="110" t="e">
        <f>'IDP 2013-14 Rev'!#REF!</f>
        <v>#REF!</v>
      </c>
      <c r="AS35" s="110" t="e">
        <f>'IDP 2013-14 Rev'!#REF!</f>
        <v>#REF!</v>
      </c>
      <c r="AT35" s="110"/>
      <c r="AU35" s="110" t="e">
        <f>'IDP 2013-14 Rev'!#REF!</f>
        <v>#REF!</v>
      </c>
      <c r="AV35" s="110" t="e">
        <f>'IDP 2013-14 Rev'!#REF!</f>
        <v>#REF!</v>
      </c>
      <c r="AW35" s="110" t="e">
        <f>'IDP 2013-14 Rev'!#REF!</f>
        <v>#REF!</v>
      </c>
      <c r="AX35" s="110" t="e">
        <f>'IDP 2013-14 Rev'!#REF!</f>
        <v>#REF!</v>
      </c>
      <c r="AY35" s="110" t="e">
        <f>'IDP 2013-14 Rev'!#REF!</f>
        <v>#REF!</v>
      </c>
      <c r="AZ35" s="110" t="e">
        <f>'IDP 2013-14 Rev'!#REF!</f>
        <v>#REF!</v>
      </c>
      <c r="BA35" s="110" t="e">
        <f>'IDP 2013-14 Rev'!#REF!</f>
        <v>#REF!</v>
      </c>
      <c r="BB35" s="110" t="e">
        <f>'IDP 2013-14 Rev'!#REF!</f>
        <v>#REF!</v>
      </c>
      <c r="BC35" s="110" t="e">
        <f>'IDP 2013-14 Rev'!#REF!</f>
        <v>#REF!</v>
      </c>
      <c r="BD35" s="110" t="e">
        <f>'IDP 2013-14 Rev'!#REF!</f>
        <v>#REF!</v>
      </c>
      <c r="BE35" s="110" t="e">
        <f>'IDP 2013-14 Rev'!#REF!</f>
        <v>#REF!</v>
      </c>
      <c r="BF35" s="110" t="e">
        <f>'IDP 2013-14 Rev'!#REF!</f>
        <v>#REF!</v>
      </c>
      <c r="BG35" s="110" t="e">
        <f>'IDP 2013-14 Rev'!#REF!</f>
        <v>#REF!</v>
      </c>
      <c r="BH35" s="110" t="e">
        <f>'IDP 2013-14 Rev'!#REF!</f>
        <v>#REF!</v>
      </c>
      <c r="BI35" s="110" t="e">
        <f>'IDP 2013-14 Rev'!#REF!</f>
        <v>#REF!</v>
      </c>
      <c r="BJ35" s="110" t="e">
        <f>'IDP 2013-14 Rev'!#REF!</f>
        <v>#REF!</v>
      </c>
    </row>
    <row r="36" spans="1:62" s="111" customFormat="1" ht="123.75" hidden="1" customHeight="1" x14ac:dyDescent="0.25">
      <c r="A36" s="110" t="e">
        <f>'IDP 2013-14 Rev'!#REF!</f>
        <v>#REF!</v>
      </c>
      <c r="B36" s="110" t="e">
        <f>'IDP 2013-14 Rev'!#REF!</f>
        <v>#REF!</v>
      </c>
      <c r="C36" s="110" t="e">
        <f>'IDP 2013-14 Rev'!#REF!</f>
        <v>#REF!</v>
      </c>
      <c r="D36" s="110" t="e">
        <f>'IDP 2013-14 Rev'!#REF!</f>
        <v>#REF!</v>
      </c>
      <c r="E36" s="110" t="e">
        <f>'IDP 2013-14 Rev'!#REF!</f>
        <v>#REF!</v>
      </c>
      <c r="F36" s="110" t="e">
        <f>'IDP 2013-14 Rev'!#REF!</f>
        <v>#REF!</v>
      </c>
      <c r="G36" s="110" t="e">
        <f>'IDP 2013-14 Rev'!#REF!</f>
        <v>#REF!</v>
      </c>
      <c r="H36" s="110" t="e">
        <f>'IDP 2013-14 Rev'!#REF!</f>
        <v>#REF!</v>
      </c>
      <c r="I36" s="110" t="e">
        <f>'IDP 2013-14 Rev'!#REF!</f>
        <v>#REF!</v>
      </c>
      <c r="J36" s="110" t="e">
        <f>'IDP 2013-14 Rev'!#REF!</f>
        <v>#REF!</v>
      </c>
      <c r="K36" s="110" t="e">
        <f>'IDP 2013-14 Rev'!#REF!</f>
        <v>#REF!</v>
      </c>
      <c r="L36" s="110" t="e">
        <f>'IDP 2013-14 Rev'!#REF!</f>
        <v>#REF!</v>
      </c>
      <c r="M36" s="110" t="e">
        <f>'IDP 2013-14 Rev'!#REF!</f>
        <v>#REF!</v>
      </c>
      <c r="N36" s="110" t="e">
        <f>'IDP 2013-14 Rev'!#REF!</f>
        <v>#REF!</v>
      </c>
      <c r="O36" s="110" t="e">
        <f>'IDP 2013-14 Rev'!#REF!</f>
        <v>#REF!</v>
      </c>
      <c r="P36" s="110" t="e">
        <f>'IDP 2013-14 Rev'!#REF!</f>
        <v>#REF!</v>
      </c>
      <c r="Q36" s="110" t="e">
        <f>'IDP 2013-14 Rev'!#REF!</f>
        <v>#REF!</v>
      </c>
      <c r="R36" s="110" t="e">
        <f>'IDP 2013-14 Rev'!#REF!</f>
        <v>#REF!</v>
      </c>
      <c r="S36" s="110" t="e">
        <f>'IDP 2013-14 Rev'!#REF!</f>
        <v>#REF!</v>
      </c>
      <c r="T36" s="110" t="e">
        <f>'IDP 2013-14 Rev'!#REF!</f>
        <v>#REF!</v>
      </c>
      <c r="U36" s="110" t="e">
        <f>'IDP 2013-14 Rev'!#REF!</f>
        <v>#REF!</v>
      </c>
      <c r="V36" s="110" t="e">
        <f>'IDP 2013-14 Rev'!#REF!</f>
        <v>#REF!</v>
      </c>
      <c r="W36" s="110" t="e">
        <f>'IDP 2013-14 Rev'!#REF!</f>
        <v>#REF!</v>
      </c>
      <c r="X36" s="110" t="e">
        <f>'IDP 2013-14 Rev'!#REF!</f>
        <v>#REF!</v>
      </c>
      <c r="Y36" s="110" t="e">
        <f>'IDP 2013-14 Rev'!#REF!</f>
        <v>#REF!</v>
      </c>
      <c r="Z36" s="110" t="e">
        <f>'IDP 2013-14 Rev'!#REF!</f>
        <v>#REF!</v>
      </c>
      <c r="AA36" s="110" t="e">
        <f>'IDP 2013-14 Rev'!#REF!</f>
        <v>#REF!</v>
      </c>
      <c r="AB36" s="110" t="e">
        <f>'IDP 2013-14 Rev'!#REF!</f>
        <v>#REF!</v>
      </c>
      <c r="AC36" s="110" t="e">
        <f>'IDP 2013-14 Rev'!#REF!</f>
        <v>#REF!</v>
      </c>
      <c r="AD36" s="110" t="e">
        <f>'IDP 2013-14 Rev'!#REF!</f>
        <v>#REF!</v>
      </c>
      <c r="AE36" s="110" t="e">
        <f>'IDP 2013-14 Rev'!#REF!</f>
        <v>#REF!</v>
      </c>
      <c r="AF36" s="110" t="e">
        <f>'IDP 2013-14 Rev'!#REF!</f>
        <v>#REF!</v>
      </c>
      <c r="AG36" s="110" t="e">
        <f>'IDP 2013-14 Rev'!#REF!</f>
        <v>#REF!</v>
      </c>
      <c r="AH36" s="110" t="e">
        <f>'IDP 2013-14 Rev'!#REF!</f>
        <v>#REF!</v>
      </c>
      <c r="AI36" s="110" t="e">
        <f>'IDP 2013-14 Rev'!#REF!</f>
        <v>#REF!</v>
      </c>
      <c r="AJ36" s="110" t="e">
        <f>'IDP 2013-14 Rev'!#REF!</f>
        <v>#REF!</v>
      </c>
      <c r="AK36" s="110" t="e">
        <f>'IDP 2013-14 Rev'!#REF!</f>
        <v>#REF!</v>
      </c>
      <c r="AL36" s="110" t="e">
        <f>'IDP 2013-14 Rev'!#REF!</f>
        <v>#REF!</v>
      </c>
      <c r="AM36" s="110" t="e">
        <f>'IDP 2013-14 Rev'!#REF!</f>
        <v>#REF!</v>
      </c>
      <c r="AN36" s="110" t="e">
        <f>'IDP 2013-14 Rev'!#REF!</f>
        <v>#REF!</v>
      </c>
      <c r="AO36" s="110" t="e">
        <f>'IDP 2013-14 Rev'!#REF!</f>
        <v>#REF!</v>
      </c>
      <c r="AP36" s="110" t="e">
        <f>'IDP 2013-14 Rev'!#REF!</f>
        <v>#REF!</v>
      </c>
      <c r="AQ36" s="110" t="e">
        <f>'IDP 2013-14 Rev'!#REF!</f>
        <v>#REF!</v>
      </c>
      <c r="AR36" s="110" t="e">
        <f>'IDP 2013-14 Rev'!#REF!</f>
        <v>#REF!</v>
      </c>
      <c r="AS36" s="110" t="e">
        <f>'IDP 2013-14 Rev'!#REF!</f>
        <v>#REF!</v>
      </c>
      <c r="AT36" s="110" t="e">
        <f>'IDP 2013-14 Rev'!#REF!</f>
        <v>#REF!</v>
      </c>
      <c r="AU36" s="110" t="e">
        <f>'IDP 2013-14 Rev'!#REF!</f>
        <v>#REF!</v>
      </c>
      <c r="AV36" s="110" t="e">
        <f>'IDP 2013-14 Rev'!#REF!</f>
        <v>#REF!</v>
      </c>
      <c r="AW36" s="110" t="e">
        <f>'IDP 2013-14 Rev'!#REF!</f>
        <v>#REF!</v>
      </c>
      <c r="AX36" s="110" t="e">
        <f>'IDP 2013-14 Rev'!#REF!</f>
        <v>#REF!</v>
      </c>
      <c r="AY36" s="110" t="e">
        <f>'IDP 2013-14 Rev'!#REF!</f>
        <v>#REF!</v>
      </c>
      <c r="AZ36" s="110" t="e">
        <f>'IDP 2013-14 Rev'!#REF!</f>
        <v>#REF!</v>
      </c>
      <c r="BA36" s="110" t="e">
        <f>'IDP 2013-14 Rev'!#REF!</f>
        <v>#REF!</v>
      </c>
      <c r="BB36" s="110" t="e">
        <f>'IDP 2013-14 Rev'!#REF!</f>
        <v>#REF!</v>
      </c>
      <c r="BC36" s="110" t="e">
        <f>'IDP 2013-14 Rev'!#REF!</f>
        <v>#REF!</v>
      </c>
      <c r="BD36" s="110" t="e">
        <f>'IDP 2013-14 Rev'!#REF!</f>
        <v>#REF!</v>
      </c>
      <c r="BE36" s="110" t="e">
        <f>'IDP 2013-14 Rev'!#REF!</f>
        <v>#REF!</v>
      </c>
      <c r="BF36" s="110" t="e">
        <f>'IDP 2013-14 Rev'!#REF!</f>
        <v>#REF!</v>
      </c>
      <c r="BG36" s="110" t="e">
        <f>'IDP 2013-14 Rev'!#REF!</f>
        <v>#REF!</v>
      </c>
      <c r="BH36" s="110" t="e">
        <f>'IDP 2013-14 Rev'!#REF!</f>
        <v>#REF!</v>
      </c>
      <c r="BI36" s="110" t="e">
        <f>'IDP 2013-14 Rev'!#REF!</f>
        <v>#REF!</v>
      </c>
      <c r="BJ36" s="110" t="e">
        <f>'IDP 2013-14 Rev'!#REF!</f>
        <v>#REF!</v>
      </c>
    </row>
    <row r="37" spans="1:62" s="111" customFormat="1" ht="120.75" customHeight="1" x14ac:dyDescent="0.25">
      <c r="A37" s="145"/>
      <c r="B37" s="145"/>
      <c r="C37" s="145"/>
      <c r="D37" s="145"/>
      <c r="E37" s="145"/>
      <c r="F37" s="13" t="s">
        <v>1539</v>
      </c>
      <c r="G37" s="145"/>
      <c r="H37" s="145"/>
      <c r="I37" s="145"/>
      <c r="J37" s="145"/>
      <c r="K37" s="145"/>
      <c r="L37" s="13" t="s">
        <v>1539</v>
      </c>
      <c r="M37" s="13" t="s">
        <v>1540</v>
      </c>
      <c r="N37" s="13" t="s">
        <v>1540</v>
      </c>
      <c r="O37" s="145"/>
      <c r="P37" s="18">
        <v>4</v>
      </c>
      <c r="Q37" s="13">
        <v>4</v>
      </c>
      <c r="R37" s="13">
        <v>1</v>
      </c>
      <c r="S37" s="13" t="s">
        <v>1541</v>
      </c>
      <c r="T37" s="145"/>
      <c r="U37" s="145"/>
      <c r="V37" s="145"/>
      <c r="W37" s="145"/>
      <c r="X37" s="145"/>
      <c r="Y37" s="145"/>
      <c r="Z37" s="145"/>
      <c r="AA37" s="13">
        <v>2</v>
      </c>
      <c r="AB37" s="13" t="s">
        <v>1541</v>
      </c>
      <c r="AC37" s="145"/>
      <c r="AD37" s="145"/>
      <c r="AE37" s="145"/>
      <c r="AF37" s="145"/>
      <c r="AG37" s="145"/>
      <c r="AH37" s="145"/>
      <c r="AI37" s="145"/>
      <c r="AJ37" s="13">
        <v>3</v>
      </c>
      <c r="AK37" s="13" t="s">
        <v>1541</v>
      </c>
      <c r="AL37" s="145"/>
      <c r="AM37" s="145"/>
      <c r="AN37" s="145"/>
      <c r="AO37" s="145"/>
      <c r="AP37" s="145"/>
      <c r="AQ37" s="145"/>
      <c r="AR37" s="145"/>
      <c r="AS37" s="13">
        <v>4</v>
      </c>
      <c r="AT37" s="13" t="s">
        <v>1541</v>
      </c>
      <c r="AU37" s="145"/>
      <c r="AV37" s="145"/>
      <c r="AW37" s="145"/>
      <c r="AX37" s="145"/>
      <c r="AY37" s="145"/>
      <c r="AZ37" s="145"/>
      <c r="BA37" s="145"/>
      <c r="BB37" s="145"/>
      <c r="BC37" s="145"/>
      <c r="BD37" s="145"/>
      <c r="BE37" s="145"/>
      <c r="BF37" s="145"/>
      <c r="BG37" s="145"/>
      <c r="BH37" s="145"/>
      <c r="BI37" s="145"/>
      <c r="BJ37" s="145"/>
    </row>
    <row r="38" spans="1:62" ht="26.25" customHeight="1" x14ac:dyDescent="0.25">
      <c r="F38" s="11"/>
    </row>
  </sheetData>
  <mergeCells count="5">
    <mergeCell ref="Q32:AA32"/>
    <mergeCell ref="Q27:AA27"/>
    <mergeCell ref="F30:BC30"/>
    <mergeCell ref="F3:BC3"/>
    <mergeCell ref="F14:AT14"/>
  </mergeCells>
  <pageMargins left="0.70866141732283505" right="0.70866141732283505" top="0.74803149606299202" bottom="0.74803149606299202" header="0.31496062992126" footer="0.31496062992126"/>
  <pageSetup paperSize="8"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IDP 2013-14 Rev</vt:lpstr>
      <vt:lpstr>Obj &amp; Strat Def</vt:lpstr>
      <vt:lpstr>USDG Matrix</vt:lpstr>
      <vt:lpstr>CM PP</vt:lpstr>
      <vt:lpstr>CFO PP</vt:lpstr>
      <vt:lpstr>DCS-PP</vt:lpstr>
      <vt:lpstr>D ComS-PP</vt:lpstr>
      <vt:lpstr>DES-PP</vt:lpstr>
      <vt:lpstr>DESS-PP</vt:lpstr>
      <vt:lpstr>COO-PP</vt:lpstr>
      <vt:lpstr>DHPS-PP</vt:lpstr>
      <vt:lpstr>DDP-PP</vt:lpstr>
      <vt:lpstr>Headings for PPs</vt:lpstr>
      <vt:lpstr>Signatures</vt:lpstr>
      <vt:lpstr>'DES-PP'!Print_Area</vt:lpstr>
      <vt:lpstr>'DESS-PP'!Print_Area</vt:lpstr>
      <vt:lpstr>'IDP 2013-14 Rev'!Print_Area</vt:lpstr>
      <vt:lpstr>'IDP 2013-14 Rev'!Print_Titles</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GeoffW</dc:creator>
  <cp:lastModifiedBy>Yolanda Mfana</cp:lastModifiedBy>
  <cp:lastPrinted>2014-10-14T07:30:12Z</cp:lastPrinted>
  <dcterms:created xsi:type="dcterms:W3CDTF">2012-10-05T10:58:06Z</dcterms:created>
  <dcterms:modified xsi:type="dcterms:W3CDTF">2014-10-21T15:23:55Z</dcterms:modified>
</cp:coreProperties>
</file>